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 defaultThemeVersion="166925"/>
  <xr:revisionPtr revIDLastSave="0" documentId="8_{18D84585-20BD-436C-8EBB-790DBC6F4AED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<sst xmlns="http://schemas.openxmlformats.org/spreadsheetml/2006/main" count="35" uniqueCount="28">
  <si>
    <t>Valores repassados mensalmente para o INSS e o Fundo de Previdência</t>
  </si>
  <si>
    <t>Data da geração: 8 de maio de 2025</t>
  </si>
  <si>
    <t>Fonte de dados: AdmRH</t>
  </si>
  <si>
    <t>Referência: Abril de 2025</t>
  </si>
  <si>
    <t>Unidade responsável: Coordenadoria de Governança/Secretaria de Gestão de Pessoas</t>
  </si>
  <si>
    <t>RPPS – PREVID</t>
  </si>
  <si>
    <t>BASE PREVID</t>
  </si>
  <si>
    <t>VALOR DO PREVID</t>
  </si>
  <si>
    <t>PATRONAL</t>
  </si>
  <si>
    <t>COMPENSAÇÃO</t>
  </si>
  <si>
    <t>COMPLEMENTAÇÃO</t>
  </si>
  <si>
    <t>TOTAL GERAL</t>
  </si>
  <si>
    <t>TOTAIS DO ÓRGÃO</t>
  </si>
  <si>
    <t>RPPS – FUNAPREV</t>
  </si>
  <si>
    <t>BASE FUNAPREV</t>
  </si>
  <si>
    <t>VALOR DO FUNAPREV</t>
  </si>
  <si>
    <t>RGPS – INSS</t>
  </si>
  <si>
    <t>BASE INSS</t>
  </si>
  <si>
    <t>BASE INSS 13</t>
  </si>
  <si>
    <t>EXCEDENTE</t>
  </si>
  <si>
    <t>EXCEDENTE 13º</t>
  </si>
  <si>
    <t>VALOR INSS</t>
  </si>
  <si>
    <t>VALOR INSS 13</t>
  </si>
  <si>
    <t>INSS PATRONAL</t>
  </si>
  <si>
    <t>CONTR RATXFAP</t>
  </si>
  <si>
    <t>BASE INSS RRA</t>
  </si>
  <si>
    <t>INSS RRA</t>
  </si>
  <si>
    <t>R$ 3.798.176,00_x000D_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</si>
</sst>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7">
    <font>
      <sz val="10"/>
      <color rgb="FF000000"/>
      <name val="Liberation Sans1"/>
    </font>
    <font>
      <b/>
      <i/>
      <u/>
      <sz val="10"/>
      <color rgb="FF000000"/>
      <name val="Liberation Sans1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"/>
    </font>
    <font>
      <sz val="12"/>
      <color rgb="FF000000"/>
      <name val="Aptos"/>
    </font>
    <font>
      <b/>
      <sz val="12"/>
      <name val="Aptos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wrapText="1"/>
      <protection locked="0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0</xdr:rowOff>
    </xdr:from>
    <xdr:to>
      <xdr:col>5</xdr:col>
      <xdr:colOff>381000</xdr:colOff>
      <xdr:row>1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5F7FE3-CFEC-49FA-8D61-24EB41F0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0"/>
          <a:ext cx="32004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B6" zoomScale="120" zoomScaleNormal="120" workbookViewId="0">
      <selection activeCell="C21" sqref="C21"/>
    </sheetView>
  </sheetViews>
  <sheetFormatPr defaultRowHeight="12.75"/>
  <cols>
    <col min="1" max="1" width="79.42578125" style="1" customWidth="1"/>
    <col min="2" max="2" width="18.5703125" style="1" customWidth="1"/>
    <col min="3" max="3" width="21" style="1" customWidth="1"/>
    <col min="4" max="4" width="18.28515625" style="1" customWidth="1"/>
    <col min="5" max="5" width="17.85546875" style="1" customWidth="1"/>
    <col min="6" max="6" width="22.42578125" style="1" customWidth="1"/>
    <col min="7" max="7" width="19.28515625" style="1" customWidth="1"/>
    <col min="8" max="8" width="19.5703125" style="1" customWidth="1"/>
    <col min="9" max="9" width="14.85546875" style="1" customWidth="1"/>
    <col min="10" max="12" width="17" style="1" customWidth="1"/>
    <col min="13" max="1025" width="8.5703125" customWidth="1"/>
  </cols>
  <sheetData>
    <row r="1" spans="1:12" ht="76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2"/>
      <c r="B2" s="2"/>
      <c r="C2" s="2"/>
      <c r="D2" s="2"/>
      <c r="E2" s="2"/>
      <c r="F2" s="2"/>
      <c r="G2"/>
      <c r="H2"/>
      <c r="I2"/>
      <c r="J2"/>
      <c r="K2"/>
      <c r="L2"/>
    </row>
    <row r="3" spans="1:12" ht="18.7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5.6" customHeight="1">
      <c r="A4" s="3" t="s">
        <v>1</v>
      </c>
      <c r="B4" s="4"/>
      <c r="C4" s="4"/>
      <c r="D4" s="4"/>
      <c r="E4" s="4"/>
      <c r="F4" s="4"/>
      <c r="G4"/>
      <c r="H4"/>
      <c r="I4"/>
      <c r="J4"/>
      <c r="K4"/>
      <c r="L4"/>
    </row>
    <row r="5" spans="1:12" ht="15.6" customHeight="1">
      <c r="A5" s="3" t="s">
        <v>2</v>
      </c>
      <c r="B5" s="4"/>
      <c r="C5" s="4"/>
      <c r="D5" s="4"/>
      <c r="E5" s="4"/>
      <c r="F5" s="4"/>
      <c r="G5"/>
      <c r="H5"/>
      <c r="I5"/>
      <c r="J5"/>
      <c r="K5"/>
      <c r="L5"/>
    </row>
    <row r="6" spans="1:12" ht="15.6" customHeight="1">
      <c r="A6" s="3" t="s">
        <v>3</v>
      </c>
      <c r="B6" s="4"/>
      <c r="C6" s="4"/>
      <c r="D6" s="4"/>
      <c r="E6" s="4"/>
      <c r="F6" s="4"/>
      <c r="G6"/>
      <c r="H6"/>
      <c r="I6"/>
      <c r="J6"/>
      <c r="K6"/>
      <c r="L6"/>
    </row>
    <row r="7" spans="1:12" ht="15.6" customHeight="1">
      <c r="A7" s="3" t="s">
        <v>4</v>
      </c>
      <c r="B7" s="4"/>
      <c r="C7" s="4"/>
      <c r="D7" s="4"/>
      <c r="E7" s="4"/>
      <c r="F7" s="4"/>
      <c r="G7"/>
      <c r="H7"/>
      <c r="I7"/>
      <c r="J7"/>
      <c r="K7"/>
      <c r="L7"/>
    </row>
    <row r="8" spans="1:12">
      <c r="A8"/>
      <c r="B8"/>
      <c r="C8"/>
      <c r="D8"/>
      <c r="E8"/>
      <c r="F8"/>
      <c r="G8"/>
      <c r="H8"/>
      <c r="I8"/>
      <c r="J8"/>
      <c r="K8"/>
      <c r="L8"/>
    </row>
    <row r="9" spans="1:12" ht="15.75">
      <c r="A9" s="7" t="s">
        <v>5</v>
      </c>
      <c r="B9" s="7"/>
      <c r="C9" s="7"/>
      <c r="D9" s="7"/>
      <c r="E9" s="7"/>
      <c r="F9" s="7"/>
      <c r="G9" s="7"/>
      <c r="H9" s="8"/>
      <c r="I9" s="8"/>
      <c r="J9" s="8"/>
      <c r="K9" s="8"/>
      <c r="L9" s="8"/>
    </row>
    <row r="10" spans="1:12" ht="30.75">
      <c r="A10" s="9"/>
      <c r="B10" s="10" t="s">
        <v>6</v>
      </c>
      <c r="C10" s="10" t="s">
        <v>7</v>
      </c>
      <c r="D10" s="10" t="s">
        <v>8</v>
      </c>
      <c r="E10" s="11" t="s">
        <v>9</v>
      </c>
      <c r="F10" s="11" t="s">
        <v>10</v>
      </c>
      <c r="G10" s="11" t="s">
        <v>11</v>
      </c>
      <c r="H10" s="8"/>
      <c r="I10" s="8"/>
      <c r="J10" s="8"/>
      <c r="K10" s="8"/>
      <c r="L10" s="8"/>
    </row>
    <row r="11" spans="1:12" s="2" customFormat="1" ht="15.75">
      <c r="A11" s="12" t="s">
        <v>12</v>
      </c>
      <c r="B11" s="13">
        <v>11197317.810000001</v>
      </c>
      <c r="C11" s="13">
        <v>1567625.18</v>
      </c>
      <c r="D11" s="13">
        <v>3135011.03</v>
      </c>
      <c r="E11" s="13">
        <v>0</v>
      </c>
      <c r="F11" s="13">
        <v>0</v>
      </c>
      <c r="G11" s="13">
        <f>SUM(C11:F11)</f>
        <v>4702636.21</v>
      </c>
      <c r="H11" s="14"/>
      <c r="I11" s="14"/>
      <c r="J11" s="14"/>
      <c r="K11" s="14"/>
      <c r="L11" s="14"/>
    </row>
    <row r="12" spans="1:12" ht="15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5.75">
      <c r="A14" s="7" t="s">
        <v>13</v>
      </c>
      <c r="B14" s="7"/>
      <c r="C14" s="7"/>
      <c r="D14" s="7"/>
      <c r="E14" s="7"/>
      <c r="F14" s="7"/>
      <c r="G14" s="7"/>
      <c r="H14" s="8"/>
      <c r="I14" s="8"/>
      <c r="J14" s="8"/>
      <c r="K14" s="8"/>
      <c r="L14" s="8"/>
    </row>
    <row r="15" spans="1:12" ht="30.75">
      <c r="A15" s="9"/>
      <c r="B15" s="10" t="s">
        <v>14</v>
      </c>
      <c r="C15" s="10" t="s">
        <v>15</v>
      </c>
      <c r="D15" s="10" t="s">
        <v>8</v>
      </c>
      <c r="E15" s="10" t="s">
        <v>9</v>
      </c>
      <c r="F15" s="10" t="s">
        <v>10</v>
      </c>
      <c r="G15" s="11" t="s">
        <v>11</v>
      </c>
      <c r="H15" s="8"/>
      <c r="I15" s="8"/>
      <c r="J15" s="8"/>
      <c r="K15" s="8"/>
      <c r="L15" s="8"/>
    </row>
    <row r="16" spans="1:12" ht="15.75">
      <c r="A16" s="9" t="s">
        <v>12</v>
      </c>
      <c r="B16" s="13">
        <v>82774569.480000004</v>
      </c>
      <c r="C16" s="15">
        <v>11588440.48</v>
      </c>
      <c r="D16" s="13">
        <v>18232241.68</v>
      </c>
      <c r="E16" s="13">
        <v>5238.45</v>
      </c>
      <c r="F16" s="13">
        <v>5078.7</v>
      </c>
      <c r="G16" s="13">
        <v>29820522.41</v>
      </c>
      <c r="H16" s="8"/>
      <c r="I16" s="8"/>
      <c r="J16" s="8"/>
      <c r="K16" s="8"/>
      <c r="L16" s="8"/>
    </row>
    <row r="17" spans="1:12" ht="15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ht="15.75">
      <c r="A19" s="7" t="s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30.75">
      <c r="A20" s="9"/>
      <c r="B20" s="10" t="s">
        <v>17</v>
      </c>
      <c r="C20" s="10" t="s">
        <v>18</v>
      </c>
      <c r="D20" s="10" t="s">
        <v>19</v>
      </c>
      <c r="E20" s="10" t="s">
        <v>20</v>
      </c>
      <c r="F20" s="10" t="s">
        <v>21</v>
      </c>
      <c r="G20" s="10" t="s">
        <v>22</v>
      </c>
      <c r="H20" s="10" t="s">
        <v>23</v>
      </c>
      <c r="I20" s="10" t="s">
        <v>24</v>
      </c>
      <c r="J20" s="10" t="s">
        <v>25</v>
      </c>
      <c r="K20" s="10" t="s">
        <v>26</v>
      </c>
      <c r="L20" s="11" t="s">
        <v>11</v>
      </c>
    </row>
    <row r="21" spans="1:12" ht="46.5">
      <c r="A21" s="12" t="s">
        <v>12</v>
      </c>
      <c r="B21" s="13">
        <v>11128681.5</v>
      </c>
      <c r="C21" s="13">
        <v>25527.439999999999</v>
      </c>
      <c r="D21" s="13">
        <v>1234708.01</v>
      </c>
      <c r="E21" s="13">
        <v>0</v>
      </c>
      <c r="F21" s="13">
        <v>1199479.3999999999</v>
      </c>
      <c r="G21" s="13"/>
      <c r="H21" s="13">
        <v>2478831.7000000002</v>
      </c>
      <c r="I21" s="13">
        <v>113653.8</v>
      </c>
      <c r="J21" s="13">
        <v>5241.4399999999996</v>
      </c>
      <c r="K21" s="13">
        <v>969.7</v>
      </c>
      <c r="L21" s="13" t="s">
        <v>27</v>
      </c>
    </row>
  </sheetData>
  <mergeCells count="5">
    <mergeCell ref="A9:G9"/>
    <mergeCell ref="A14:G14"/>
    <mergeCell ref="A19:L19"/>
    <mergeCell ref="A1:L1"/>
    <mergeCell ref="A3:L3"/>
  </mergeCells>
  <printOptions horizontalCentered="1"/>
  <pageMargins left="0" right="0" top="0" bottom="0" header="0.51180555555555496" footer="0.51180555555555496"/>
  <pageSetup paperSize="77" scale="51" pageOrder="overThenDown" orientation="landscape" useFirstPageNumber="1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774d215d76b8ec38d0f0f693079049ea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063ceb8afc30f612e7420efc35457766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F0A62A-8051-4612-BFF7-4D5EDCBD53A9}"/>
</file>

<file path=customXml/itemProps2.xml><?xml version="1.0" encoding="utf-8"?>
<ds:datastoreItem xmlns:ds="http://schemas.openxmlformats.org/officeDocument/2006/customXml" ds:itemID="{A99BE4CD-579A-452C-ABB0-55DC4EF62DC4}"/>
</file>

<file path=customXml/itemProps3.xml><?xml version="1.0" encoding="utf-8"?>
<ds:datastoreItem xmlns:ds="http://schemas.openxmlformats.org/officeDocument/2006/customXml" ds:itemID="{4FB48C34-69B2-4EC9-BD80-0868B89310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14</cp:revision>
  <dcterms:created xsi:type="dcterms:W3CDTF">2024-07-01T15:06:16Z</dcterms:created>
  <dcterms:modified xsi:type="dcterms:W3CDTF">2025-05-12T17:37:33Z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