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08"/>
  <workbookPr/>
  <mc:AlternateContent xmlns:mc="http://schemas.openxmlformats.org/markup-compatibility/2006">
    <mc:Choice Requires="x15">
      <x15ac:absPath xmlns:x15ac="http://schemas.microsoft.com/office/spreadsheetml/2010/11/ac" url="https://d.docs.live.net/bec19538451adb31/TJCE/SGP/Transparência/Anexo IV B - Quantitativo de Cargos de Comissão e Funções de Confiança/2024/"/>
    </mc:Choice>
  </mc:AlternateContent>
  <xr:revisionPtr revIDLastSave="112" documentId="8_{919D8981-BDF3-4D5A-947D-D064F2680643}" xr6:coauthVersionLast="47" xr6:coauthVersionMax="47" xr10:uidLastSave="{52A30C47-5C04-46F3-A944-0EA752C60E34}"/>
  <bookViews>
    <workbookView xWindow="-108" yWindow="-108" windowWidth="23256" windowHeight="12456" xr2:uid="{00000000-000D-0000-FFFF-FFFF00000000}"/>
  </bookViews>
  <sheets>
    <sheet name="IV B" sheetId="1" r:id="rId1"/>
    <sheet name="Comissionados" sheetId="3" r:id="rId2"/>
    <sheet name="Efetivo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3" i="1"/>
</calcChain>
</file>

<file path=xl/sharedStrings.xml><?xml version="1.0" encoding="utf-8"?>
<sst xmlns="http://schemas.openxmlformats.org/spreadsheetml/2006/main" count="71" uniqueCount="40">
  <si>
    <t>RESOLUÇÃO  102 CNJ - ANEXO IV - QUANTITATIVO DE CARGOS E FUNÇÕES</t>
  </si>
  <si>
    <t>b) cargos em comissão e funções de confiança do quadro de pessoal do órgão</t>
  </si>
  <si>
    <t>Data da geração:  14 de maio de 2025</t>
  </si>
  <si>
    <t>Fonte de dados: AdmRH</t>
  </si>
  <si>
    <t>Referência: janeiro a abril de 2025</t>
  </si>
  <si>
    <t>Unidade responsável: Coordenadoria de Governança/Secretaria de Gestão de Pessoas</t>
  </si>
  <si>
    <t>Denominação/Nível</t>
  </si>
  <si>
    <t>Ocupados</t>
  </si>
  <si>
    <t>Vagos</t>
  </si>
  <si>
    <t>Total</t>
  </si>
  <si>
    <t>Com Vínculo Efetivo</t>
  </si>
  <si>
    <t>Sem Vínculo Efetivo</t>
  </si>
  <si>
    <t>Optante Remuneração/Cargo Efetivo</t>
  </si>
  <si>
    <t>Remuneração Integral Cargo/Função*</t>
  </si>
  <si>
    <t>Subtotal</t>
  </si>
  <si>
    <t>Cargos em comissão</t>
  </si>
  <si>
    <t>DAE1</t>
  </si>
  <si>
    <t>DAE2</t>
  </si>
  <si>
    <t>DAE3</t>
  </si>
  <si>
    <t>DAE4</t>
  </si>
  <si>
    <t>DAE5</t>
  </si>
  <si>
    <t>DAE6</t>
  </si>
  <si>
    <t>DAJ1</t>
  </si>
  <si>
    <t>DAJ2</t>
  </si>
  <si>
    <t>DAJ3</t>
  </si>
  <si>
    <t>DAJ4</t>
  </si>
  <si>
    <t>DAJ5</t>
  </si>
  <si>
    <t>DAJ6</t>
  </si>
  <si>
    <t>DAJ7</t>
  </si>
  <si>
    <t>DS1</t>
  </si>
  <si>
    <t>DS2</t>
  </si>
  <si>
    <t>DS3</t>
  </si>
  <si>
    <t>TOTAL</t>
  </si>
  <si>
    <t>* servidores não percebem todas as rubricas integrantes da remuneração integral de seus cargos em comissão,
em face de serem servidores efetivos</t>
  </si>
  <si>
    <t>VÍNCULO</t>
  </si>
  <si>
    <t>13 - Cargo em comissão</t>
  </si>
  <si>
    <t>PADRÃO FUNÇÃO</t>
  </si>
  <si>
    <t>Contagem de PADRÃO FUNÇÃO</t>
  </si>
  <si>
    <t>Total Geral</t>
  </si>
  <si>
    <t>(Vários itens)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</si>
</sst>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4</xdr:col>
      <xdr:colOff>57150</xdr:colOff>
      <xdr:row>0</xdr:row>
      <xdr:rowOff>1028700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97EB30-6A68-462D-8424-063CCF02C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" y="0"/>
          <a:ext cx="32004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7" workbookViewId="0">
      <selection activeCell="G30" sqref="G30"/>
    </sheetView>
  </sheetViews>
  <sheetFormatPr defaultRowHeight="14.45"/>
  <cols>
    <col min="1" max="1" width="20" customWidth="1"/>
    <col min="2" max="2" width="19" customWidth="1"/>
    <col min="3" max="3" width="18" customWidth="1"/>
    <col min="4" max="4" width="16.42578125" customWidth="1"/>
    <col min="5" max="5" width="12.140625" customWidth="1"/>
  </cols>
  <sheetData>
    <row r="1" spans="1:13" ht="81.75" customHeight="1">
      <c r="A1" s="8"/>
      <c r="B1" s="8"/>
      <c r="C1" s="8"/>
      <c r="D1" s="8"/>
      <c r="E1" s="8"/>
      <c r="F1" s="8"/>
      <c r="G1" s="8"/>
      <c r="H1" s="13"/>
      <c r="I1" s="13"/>
      <c r="J1" s="13"/>
      <c r="K1" s="13"/>
      <c r="L1" s="13"/>
      <c r="M1" s="13"/>
    </row>
    <row r="2" spans="1:13" ht="18.75">
      <c r="A2" s="9" t="s">
        <v>0</v>
      </c>
      <c r="B2" s="9"/>
      <c r="C2" s="9"/>
      <c r="D2" s="9"/>
      <c r="E2" s="9"/>
      <c r="F2" s="9"/>
      <c r="G2" s="9"/>
      <c r="H2" s="14"/>
      <c r="I2" s="14"/>
      <c r="J2" s="14"/>
      <c r="K2" s="14"/>
      <c r="L2" s="14"/>
      <c r="M2" s="14"/>
    </row>
    <row r="3" spans="1:13" ht="18.75">
      <c r="A3" s="9" t="s">
        <v>1</v>
      </c>
      <c r="B3" s="9"/>
      <c r="C3" s="9"/>
      <c r="D3" s="9"/>
      <c r="E3" s="9"/>
      <c r="F3" s="9"/>
      <c r="G3" s="9"/>
      <c r="H3" s="14"/>
      <c r="I3" s="14"/>
      <c r="J3" s="14"/>
      <c r="K3" s="14"/>
      <c r="L3" s="14"/>
      <c r="M3" s="14"/>
    </row>
    <row r="4" spans="1:13" ht="18.75">
      <c r="A4" s="10" t="s">
        <v>2</v>
      </c>
      <c r="B4" s="11"/>
      <c r="C4" s="11"/>
      <c r="D4" s="11"/>
      <c r="E4" s="11"/>
      <c r="F4" s="11"/>
      <c r="H4" s="12"/>
      <c r="I4" s="12"/>
      <c r="J4" s="12"/>
      <c r="K4" s="12"/>
      <c r="L4" s="12"/>
      <c r="M4" s="12"/>
    </row>
    <row r="5" spans="1:13" ht="18.75">
      <c r="A5" s="10" t="s">
        <v>3</v>
      </c>
      <c r="B5" s="11"/>
      <c r="C5" s="11"/>
      <c r="D5" s="11"/>
      <c r="E5" s="11"/>
      <c r="F5" s="11"/>
      <c r="H5" s="12"/>
      <c r="I5" s="12"/>
      <c r="J5" s="12"/>
      <c r="K5" s="12"/>
      <c r="L5" s="12"/>
      <c r="M5" s="12"/>
    </row>
    <row r="6" spans="1:13" ht="18.75">
      <c r="A6" s="10" t="s">
        <v>4</v>
      </c>
      <c r="B6" s="11"/>
      <c r="C6" s="11"/>
      <c r="D6" s="11"/>
      <c r="E6" s="11"/>
      <c r="F6" s="11"/>
      <c r="H6" s="12"/>
      <c r="I6" s="12"/>
      <c r="J6" s="12"/>
      <c r="K6" s="12"/>
      <c r="L6" s="12"/>
      <c r="M6" s="12"/>
    </row>
    <row r="7" spans="1:13" ht="18.75">
      <c r="A7" s="10" t="s">
        <v>5</v>
      </c>
      <c r="B7" s="11"/>
      <c r="C7" s="11"/>
      <c r="D7" s="11"/>
      <c r="E7" s="11"/>
      <c r="F7" s="11"/>
      <c r="H7" s="12"/>
      <c r="I7" s="12"/>
      <c r="J7" s="12"/>
      <c r="K7" s="12"/>
      <c r="L7" s="12"/>
      <c r="M7" s="12"/>
    </row>
    <row r="8" spans="1:13" ht="15.7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5" customHeight="1">
      <c r="A9" s="4" t="s">
        <v>6</v>
      </c>
      <c r="B9" s="5" t="s">
        <v>7</v>
      </c>
      <c r="C9" s="5"/>
      <c r="D9" s="5"/>
      <c r="E9" s="5"/>
      <c r="F9" s="5" t="s">
        <v>8</v>
      </c>
      <c r="G9" s="5" t="s">
        <v>9</v>
      </c>
    </row>
    <row r="10" spans="1:13" ht="18.75" customHeight="1">
      <c r="A10" s="4"/>
      <c r="B10" s="5" t="s">
        <v>10</v>
      </c>
      <c r="C10" s="5"/>
      <c r="D10" s="5"/>
      <c r="E10" s="4" t="s">
        <v>11</v>
      </c>
      <c r="F10" s="5"/>
      <c r="G10" s="5"/>
    </row>
    <row r="11" spans="1:13" ht="43.5" customHeight="1">
      <c r="A11" s="4"/>
      <c r="B11" s="4" t="s">
        <v>12</v>
      </c>
      <c r="C11" s="4" t="s">
        <v>13</v>
      </c>
      <c r="D11" s="5" t="s">
        <v>14</v>
      </c>
      <c r="E11" s="4"/>
      <c r="F11" s="5"/>
      <c r="G11" s="5"/>
    </row>
    <row r="12" spans="1:13" ht="15">
      <c r="A12" s="7" t="s">
        <v>15</v>
      </c>
      <c r="B12" s="4"/>
      <c r="C12" s="4"/>
      <c r="D12" s="5"/>
      <c r="E12" s="4"/>
      <c r="F12" s="5"/>
      <c r="G12" s="5"/>
    </row>
    <row r="13" spans="1:13" ht="15">
      <c r="A13" s="6" t="s">
        <v>16</v>
      </c>
      <c r="B13" s="6">
        <v>0</v>
      </c>
      <c r="C13" s="6">
        <v>92</v>
      </c>
      <c r="D13" s="6">
        <v>92</v>
      </c>
      <c r="E13" s="6">
        <v>144</v>
      </c>
      <c r="F13" s="6">
        <f>G13-E13-D13</f>
        <v>5</v>
      </c>
      <c r="G13" s="6">
        <v>241</v>
      </c>
    </row>
    <row r="14" spans="1:13">
      <c r="A14" s="1" t="s">
        <v>17</v>
      </c>
      <c r="B14" s="1">
        <v>0</v>
      </c>
      <c r="C14" s="6">
        <v>26</v>
      </c>
      <c r="D14" s="6">
        <v>26</v>
      </c>
      <c r="E14" s="6">
        <v>13</v>
      </c>
      <c r="F14" s="6">
        <f t="shared" ref="F14:F29" si="0">G14-E14-D14</f>
        <v>1</v>
      </c>
      <c r="G14" s="1">
        <v>40</v>
      </c>
    </row>
    <row r="15" spans="1:13">
      <c r="A15" s="1" t="s">
        <v>18</v>
      </c>
      <c r="B15" s="1">
        <v>0</v>
      </c>
      <c r="C15" s="6">
        <v>27</v>
      </c>
      <c r="D15" s="6">
        <v>27</v>
      </c>
      <c r="E15" s="6">
        <v>82</v>
      </c>
      <c r="F15" s="6">
        <f t="shared" si="0"/>
        <v>3</v>
      </c>
      <c r="G15" s="1">
        <v>112</v>
      </c>
    </row>
    <row r="16" spans="1:13">
      <c r="A16" s="1" t="s">
        <v>19</v>
      </c>
      <c r="B16" s="1">
        <v>0</v>
      </c>
      <c r="C16" s="6">
        <v>40</v>
      </c>
      <c r="D16" s="6">
        <v>40</v>
      </c>
      <c r="E16" s="6">
        <v>208</v>
      </c>
      <c r="F16" s="6">
        <f t="shared" si="0"/>
        <v>0</v>
      </c>
      <c r="G16" s="1">
        <v>248</v>
      </c>
    </row>
    <row r="17" spans="1:7">
      <c r="A17" s="1" t="s">
        <v>20</v>
      </c>
      <c r="B17" s="1">
        <v>0</v>
      </c>
      <c r="C17" s="6">
        <v>114</v>
      </c>
      <c r="D17" s="6">
        <v>114</v>
      </c>
      <c r="E17" s="6">
        <v>398</v>
      </c>
      <c r="F17" s="6">
        <f t="shared" si="0"/>
        <v>7</v>
      </c>
      <c r="G17" s="1">
        <v>519</v>
      </c>
    </row>
    <row r="18" spans="1:7">
      <c r="A18" s="1" t="s">
        <v>21</v>
      </c>
      <c r="B18" s="1">
        <v>0</v>
      </c>
      <c r="C18" s="6">
        <v>7</v>
      </c>
      <c r="D18" s="6">
        <v>7</v>
      </c>
      <c r="E18" s="6">
        <v>50</v>
      </c>
      <c r="F18" s="6">
        <f t="shared" si="0"/>
        <v>3</v>
      </c>
      <c r="G18" s="1">
        <v>60</v>
      </c>
    </row>
    <row r="19" spans="1:7">
      <c r="A19" s="1" t="s">
        <v>22</v>
      </c>
      <c r="B19" s="1">
        <v>0</v>
      </c>
      <c r="C19" s="6">
        <v>45</v>
      </c>
      <c r="D19" s="6">
        <v>45</v>
      </c>
      <c r="E19" s="6">
        <v>71</v>
      </c>
      <c r="F19" s="6">
        <f t="shared" si="0"/>
        <v>3</v>
      </c>
      <c r="G19" s="1">
        <v>119</v>
      </c>
    </row>
    <row r="20" spans="1:7">
      <c r="A20" s="1" t="s">
        <v>23</v>
      </c>
      <c r="B20" s="1">
        <v>0</v>
      </c>
      <c r="C20" s="6">
        <v>111</v>
      </c>
      <c r="D20" s="6">
        <v>111</v>
      </c>
      <c r="E20" s="6">
        <v>94</v>
      </c>
      <c r="F20" s="6">
        <f t="shared" si="0"/>
        <v>15</v>
      </c>
      <c r="G20" s="1">
        <v>220</v>
      </c>
    </row>
    <row r="21" spans="1:7">
      <c r="A21" s="1" t="s">
        <v>24</v>
      </c>
      <c r="B21" s="1">
        <v>0</v>
      </c>
      <c r="C21" s="6">
        <v>0</v>
      </c>
      <c r="D21" s="6">
        <v>0</v>
      </c>
      <c r="E21" s="6">
        <v>0</v>
      </c>
      <c r="F21" s="6">
        <f t="shared" si="0"/>
        <v>0</v>
      </c>
      <c r="G21" s="1">
        <v>0</v>
      </c>
    </row>
    <row r="22" spans="1:7">
      <c r="A22" s="1" t="s">
        <v>25</v>
      </c>
      <c r="B22" s="1">
        <v>0</v>
      </c>
      <c r="C22" s="6">
        <v>71</v>
      </c>
      <c r="D22" s="6">
        <v>71</v>
      </c>
      <c r="E22" s="6">
        <v>689</v>
      </c>
      <c r="F22" s="6">
        <f t="shared" si="0"/>
        <v>19</v>
      </c>
      <c r="G22" s="1">
        <v>779</v>
      </c>
    </row>
    <row r="23" spans="1:7">
      <c r="A23" s="1" t="s">
        <v>26</v>
      </c>
      <c r="B23" s="1">
        <v>0</v>
      </c>
      <c r="C23" s="6">
        <v>0</v>
      </c>
      <c r="D23" s="6">
        <v>0</v>
      </c>
      <c r="E23" s="6">
        <v>0</v>
      </c>
      <c r="F23" s="6">
        <f t="shared" si="0"/>
        <v>0</v>
      </c>
      <c r="G23" s="1">
        <v>0</v>
      </c>
    </row>
    <row r="24" spans="1:7">
      <c r="A24" s="1" t="s">
        <v>27</v>
      </c>
      <c r="B24" s="1">
        <v>0</v>
      </c>
      <c r="C24" s="6">
        <v>14</v>
      </c>
      <c r="D24" s="6">
        <v>14</v>
      </c>
      <c r="E24" s="6">
        <v>17</v>
      </c>
      <c r="F24" s="6">
        <f t="shared" si="0"/>
        <v>0</v>
      </c>
      <c r="G24" s="1">
        <v>31</v>
      </c>
    </row>
    <row r="25" spans="1:7">
      <c r="A25" s="1" t="s">
        <v>28</v>
      </c>
      <c r="B25" s="1">
        <v>0</v>
      </c>
      <c r="C25" s="6">
        <v>13</v>
      </c>
      <c r="D25" s="6">
        <v>13</v>
      </c>
      <c r="E25" s="6">
        <v>88</v>
      </c>
      <c r="F25" s="6">
        <f t="shared" si="0"/>
        <v>10</v>
      </c>
      <c r="G25" s="1">
        <v>111</v>
      </c>
    </row>
    <row r="26" spans="1:7">
      <c r="A26" s="1" t="s">
        <v>29</v>
      </c>
      <c r="B26" s="1">
        <v>0</v>
      </c>
      <c r="C26" s="6">
        <v>0</v>
      </c>
      <c r="D26" s="6">
        <v>0</v>
      </c>
      <c r="E26" s="6">
        <v>2</v>
      </c>
      <c r="F26" s="6">
        <f t="shared" si="0"/>
        <v>0</v>
      </c>
      <c r="G26" s="1">
        <v>2</v>
      </c>
    </row>
    <row r="27" spans="1:7">
      <c r="A27" s="1" t="s">
        <v>30</v>
      </c>
      <c r="B27" s="1">
        <v>0</v>
      </c>
      <c r="C27" s="6">
        <v>4</v>
      </c>
      <c r="D27" s="6">
        <v>4</v>
      </c>
      <c r="E27" s="6">
        <v>3</v>
      </c>
      <c r="F27" s="6">
        <f t="shared" si="0"/>
        <v>0</v>
      </c>
      <c r="G27" s="1">
        <v>7</v>
      </c>
    </row>
    <row r="28" spans="1:7">
      <c r="A28" s="1" t="s">
        <v>31</v>
      </c>
      <c r="B28" s="1">
        <v>0</v>
      </c>
      <c r="C28" s="6">
        <v>2</v>
      </c>
      <c r="D28" s="6">
        <v>2</v>
      </c>
      <c r="E28" s="6">
        <v>2</v>
      </c>
      <c r="F28" s="6">
        <f t="shared" si="0"/>
        <v>1</v>
      </c>
      <c r="G28" s="1">
        <v>5</v>
      </c>
    </row>
    <row r="29" spans="1:7" ht="15">
      <c r="A29" s="2" t="s">
        <v>32</v>
      </c>
      <c r="B29" s="2">
        <v>0</v>
      </c>
      <c r="C29" s="2">
        <v>566</v>
      </c>
      <c r="D29" s="2">
        <v>566</v>
      </c>
      <c r="E29" s="2">
        <v>1861</v>
      </c>
      <c r="F29" s="2">
        <f t="shared" si="0"/>
        <v>67</v>
      </c>
      <c r="G29" s="2">
        <v>2494</v>
      </c>
    </row>
    <row r="31" spans="1:7">
      <c r="A31" s="3" t="s">
        <v>33</v>
      </c>
      <c r="B31" s="3"/>
      <c r="C31" s="3"/>
      <c r="D31" s="3"/>
      <c r="E31" s="3"/>
      <c r="F31" s="3"/>
      <c r="G31" s="3"/>
    </row>
    <row r="32" spans="1:7">
      <c r="A32" s="3"/>
      <c r="B32" s="3"/>
      <c r="C32" s="3"/>
      <c r="D32" s="3"/>
      <c r="E32" s="3"/>
      <c r="F32" s="3"/>
      <c r="G32" s="3"/>
    </row>
    <row r="35" ht="15"/>
    <row r="37" ht="15"/>
    <row r="38" ht="15"/>
  </sheetData>
  <mergeCells count="13">
    <mergeCell ref="A1:G1"/>
    <mergeCell ref="A2:G2"/>
    <mergeCell ref="A3:G3"/>
    <mergeCell ref="A31:G32"/>
    <mergeCell ref="B9:E9"/>
    <mergeCell ref="A9:A11"/>
    <mergeCell ref="B10:D10"/>
    <mergeCell ref="B11:B12"/>
    <mergeCell ref="C11:C12"/>
    <mergeCell ref="D11:D12"/>
    <mergeCell ref="E10:E12"/>
    <mergeCell ref="F9:F12"/>
    <mergeCell ref="G9:G12"/>
  </mergeCells>
  <printOptions horizontalCentered="1"/>
  <pageMargins left="0.23622047244094491" right="0.23622047244094491" top="0.74803149606299213" bottom="0.74803149606299213" header="0.31496062992125984" footer="0.31496062992125984"/>
  <pageSetup paperSize="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C1F3E-8B7A-4E0F-A661-A1382DCB3A49}">
  <dimension ref="A1:B18"/>
  <sheetViews>
    <sheetView workbookViewId="0">
      <selection sqref="A1:B18"/>
    </sheetView>
  </sheetViews>
  <sheetFormatPr defaultRowHeight="15"/>
  <sheetData>
    <row r="1" spans="1:2">
      <c r="A1" t="s">
        <v>34</v>
      </c>
      <c r="B1" t="s">
        <v>35</v>
      </c>
    </row>
    <row r="3" spans="1:2">
      <c r="A3" t="s">
        <v>36</v>
      </c>
      <c r="B3" t="s">
        <v>37</v>
      </c>
    </row>
    <row r="4" spans="1:2">
      <c r="A4" t="s">
        <v>16</v>
      </c>
      <c r="B4">
        <v>144</v>
      </c>
    </row>
    <row r="5" spans="1:2">
      <c r="A5" t="s">
        <v>17</v>
      </c>
      <c r="B5">
        <v>13</v>
      </c>
    </row>
    <row r="6" spans="1:2">
      <c r="A6" t="s">
        <v>18</v>
      </c>
      <c r="B6">
        <v>82</v>
      </c>
    </row>
    <row r="7" spans="1:2">
      <c r="A7" t="s">
        <v>19</v>
      </c>
      <c r="B7">
        <v>208</v>
      </c>
    </row>
    <row r="8" spans="1:2">
      <c r="A8" t="s">
        <v>20</v>
      </c>
      <c r="B8">
        <v>398</v>
      </c>
    </row>
    <row r="9" spans="1:2">
      <c r="A9" t="s">
        <v>21</v>
      </c>
      <c r="B9">
        <v>50</v>
      </c>
    </row>
    <row r="10" spans="1:2">
      <c r="A10" t="s">
        <v>22</v>
      </c>
      <c r="B10">
        <v>71</v>
      </c>
    </row>
    <row r="11" spans="1:2">
      <c r="A11" t="s">
        <v>23</v>
      </c>
      <c r="B11">
        <v>94</v>
      </c>
    </row>
    <row r="12" spans="1:2">
      <c r="A12" t="s">
        <v>25</v>
      </c>
      <c r="B12">
        <v>689</v>
      </c>
    </row>
    <row r="13" spans="1:2">
      <c r="A13" t="s">
        <v>27</v>
      </c>
      <c r="B13">
        <v>17</v>
      </c>
    </row>
    <row r="14" spans="1:2">
      <c r="A14" t="s">
        <v>28</v>
      </c>
      <c r="B14">
        <v>88</v>
      </c>
    </row>
    <row r="15" spans="1:2">
      <c r="A15" t="s">
        <v>29</v>
      </c>
      <c r="B15">
        <v>2</v>
      </c>
    </row>
    <row r="16" spans="1:2">
      <c r="A16" t="s">
        <v>30</v>
      </c>
      <c r="B16">
        <v>3</v>
      </c>
    </row>
    <row r="17" spans="1:2">
      <c r="A17" t="s">
        <v>31</v>
      </c>
      <c r="B17">
        <v>2</v>
      </c>
    </row>
    <row r="18" spans="1:2">
      <c r="A18" t="s">
        <v>38</v>
      </c>
      <c r="B18">
        <v>1861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CB3D-EDDC-4064-85A7-B569484C83D5}">
  <dimension ref="A1:B17"/>
  <sheetViews>
    <sheetView workbookViewId="0">
      <selection activeCell="A4" sqref="A4"/>
    </sheetView>
  </sheetViews>
  <sheetFormatPr defaultRowHeight="15"/>
  <sheetData>
    <row r="1" spans="1:2">
      <c r="A1" t="s">
        <v>34</v>
      </c>
      <c r="B1" t="s">
        <v>39</v>
      </c>
    </row>
    <row r="3" spans="1:2">
      <c r="A3" t="s">
        <v>36</v>
      </c>
      <c r="B3" t="s">
        <v>37</v>
      </c>
    </row>
    <row r="4" spans="1:2">
      <c r="A4" t="s">
        <v>16</v>
      </c>
      <c r="B4">
        <v>92</v>
      </c>
    </row>
    <row r="5" spans="1:2">
      <c r="A5" t="s">
        <v>17</v>
      </c>
      <c r="B5">
        <v>26</v>
      </c>
    </row>
    <row r="6" spans="1:2">
      <c r="A6" t="s">
        <v>18</v>
      </c>
      <c r="B6">
        <v>27</v>
      </c>
    </row>
    <row r="7" spans="1:2">
      <c r="A7" t="s">
        <v>19</v>
      </c>
      <c r="B7">
        <v>40</v>
      </c>
    </row>
    <row r="8" spans="1:2">
      <c r="A8" t="s">
        <v>20</v>
      </c>
      <c r="B8">
        <v>114</v>
      </c>
    </row>
    <row r="9" spans="1:2">
      <c r="A9" t="s">
        <v>21</v>
      </c>
      <c r="B9">
        <v>7</v>
      </c>
    </row>
    <row r="10" spans="1:2">
      <c r="A10" t="s">
        <v>22</v>
      </c>
      <c r="B10">
        <v>45</v>
      </c>
    </row>
    <row r="11" spans="1:2">
      <c r="A11" t="s">
        <v>23</v>
      </c>
      <c r="B11">
        <v>111</v>
      </c>
    </row>
    <row r="12" spans="1:2">
      <c r="A12" t="s">
        <v>25</v>
      </c>
      <c r="B12">
        <v>71</v>
      </c>
    </row>
    <row r="13" spans="1:2">
      <c r="A13" t="s">
        <v>27</v>
      </c>
      <c r="B13">
        <v>14</v>
      </c>
    </row>
    <row r="14" spans="1:2">
      <c r="A14" t="s">
        <v>28</v>
      </c>
      <c r="B14">
        <v>13</v>
      </c>
    </row>
    <row r="15" spans="1:2">
      <c r="A15" t="s">
        <v>30</v>
      </c>
      <c r="B15">
        <v>4</v>
      </c>
    </row>
    <row r="16" spans="1:2">
      <c r="A16" t="s">
        <v>31</v>
      </c>
      <c r="B16">
        <v>2</v>
      </c>
    </row>
    <row r="17" spans="1:2">
      <c r="A17" t="s">
        <v>38</v>
      </c>
      <c r="B17">
        <v>566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774d215d76b8ec38d0f0f693079049ea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063ceb8afc30f612e7420efc35457766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Props1.xml><?xml version="1.0" encoding="utf-8"?>
<ds:datastoreItem xmlns:ds="http://schemas.openxmlformats.org/officeDocument/2006/customXml" ds:itemID="{B2654D98-2FB1-4F37-81B3-BD1C7B84B941}"/>
</file>

<file path=customXml/itemProps2.xml><?xml version="1.0" encoding="utf-8"?>
<ds:datastoreItem xmlns:ds="http://schemas.openxmlformats.org/officeDocument/2006/customXml" ds:itemID="{6A35A561-C7C3-48A0-87CD-E078FC738327}"/>
</file>

<file path=customXml/itemProps3.xml><?xml version="1.0" encoding="utf-8"?>
<ds:datastoreItem xmlns:ds="http://schemas.openxmlformats.org/officeDocument/2006/customXml" ds:itemID="{27D09476-36C7-4D4C-AB83-FB4F3F486B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Eric Rennan Tabosa Dos Reis</cp:lastModifiedBy>
  <cp:revision/>
  <dcterms:created xsi:type="dcterms:W3CDTF">2024-05-06T17:23:02Z</dcterms:created>
  <dcterms:modified xsi:type="dcterms:W3CDTF">2025-05-15T00:06:45Z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