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 DE ENTIDADES CREDENCIADAS" sheetId="1" state="visible" r:id="rId3"/>
  </sheets>
  <definedNames>
    <definedName function="false" hidden="false" localSheetId="0" name="_xlnm.Print_Titles" vbProcedure="false">'LISTA DE ENTIDADES CREDENCIADAS'!$1:$2</definedName>
    <definedName function="false" hidden="true" localSheetId="0" name="_xlnm._FilterDatabase" vbProcedure="false">'LISTA DE ENTIDADES CREDENCIADAS'!$A$2:$I$2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<sst xmlns="http://schemas.openxmlformats.org/spreadsheetml/2006/main" count="315" uniqueCount="239">
  <si>
    <t xml:space="preserve">LISTA DE ENTIDADES CREDENCIADAS – ATUALIZADA EM 24/06/2026 (EXIBIÇÃO EM ORDEM ALFABÉTICA)</t>
  </si>
  <si>
    <t xml:space="preserve">SEQ.</t>
  </si>
  <si>
    <t xml:space="preserve">PROCESSO </t>
  </si>
  <si>
    <t xml:space="preserve">ENTIDADE</t>
  </si>
  <si>
    <t xml:space="preserve">CNPJ</t>
  </si>
  <si>
    <t xml:space="preserve">MUNICÍPIO SEDE</t>
  </si>
  <si>
    <t xml:space="preserve">DATA DA PUBLICAÇÃO</t>
  </si>
  <si>
    <t xml:space="preserve">NÚMERO PORTARIA</t>
  </si>
  <si>
    <t xml:space="preserve">VALIDADE DO CREDENCIAMENTO</t>
  </si>
  <si>
    <t xml:space="preserve">CREDENCIAMENTO - VENCIMENTO</t>
  </si>
  <si>
    <t xml:space="preserve">8510486-65.2025.8.06.0000</t>
  </si>
  <si>
    <t xml:space="preserve">ASSOCIAÇÃO AMIGOS DOS ANIMAIS DE OCARA </t>
  </si>
  <si>
    <t xml:space="preserve">53.710.256/0001-59</t>
  </si>
  <si>
    <t xml:space="preserve">OCARA</t>
  </si>
  <si>
    <t xml:space="preserve">2051/2025</t>
  </si>
  <si>
    <t xml:space="preserve">8531430-53.2025.8.06.0000</t>
  </si>
  <si>
    <t xml:space="preserve">ASSOCIAÇÃO ANIMAIS INDEFESOS 
DE SANTA QUITÉRIA</t>
  </si>
  <si>
    <t xml:space="preserve">27.130.008/0001-29</t>
  </si>
  <si>
    <t xml:space="preserve">SANTA QUITÉRIA</t>
  </si>
  <si>
    <t xml:space="preserve">887/2026</t>
  </si>
  <si>
    <t xml:space="preserve">8514885-50.2025.8.06.0000</t>
  </si>
  <si>
    <t xml:space="preserve">ASSOCIAÇÃO BENEFICENTE BOM 
SAMARITANO DE ACOPIARA-CE</t>
  </si>
  <si>
    <t xml:space="preserve">30.599.756/0001-60</t>
  </si>
  <si>
    <t xml:space="preserve">ACOPIARA</t>
  </si>
  <si>
    <t xml:space="preserve">2317/2025</t>
  </si>
  <si>
    <t xml:space="preserve">8529764-53.2024.8.06.0000</t>
  </si>
  <si>
    <t xml:space="preserve">ASSOCIAÇÃO BENEFICENTE DO CENTRINHO DA U V 10</t>
  </si>
  <si>
    <t xml:space="preserve">12.223.202/0001-81</t>
  </si>
  <si>
    <t xml:space="preserve">FORTALEZA</t>
  </si>
  <si>
    <t xml:space="preserve">14/2025</t>
  </si>
  <si>
    <t xml:space="preserve">8509310-42.2025.8.06.0000</t>
  </si>
  <si>
    <t xml:space="preserve">ASSOCIAÇÃO BENEFICENTE LUIZ OTACÍLIO CORREIA DO MUNICÍPIO DE VÁRZEA ALEGRE</t>
  </si>
  <si>
    <t xml:space="preserve">07.647.375/0001-97</t>
  </si>
  <si>
    <t xml:space="preserve">VÁRZEA ALEGRE</t>
  </si>
  <si>
    <t xml:space="preserve">8521885-33.2025.8.06.0000</t>
  </si>
  <si>
    <t xml:space="preserve">ASSOCIAÇÃO COMUNITÁRIA BAIRRO BOA ESPERANÇA E ADJACÊNCIAS</t>
  </si>
  <si>
    <t xml:space="preserve">05.637.736/0001-99</t>
  </si>
  <si>
    <t xml:space="preserve">CAMOCIM</t>
  </si>
  <si>
    <t xml:space="preserve">2863/2025</t>
  </si>
  <si>
    <t xml:space="preserve">8526087-61.2025.8.06.0000</t>
  </si>
  <si>
    <t xml:space="preserve">ASSOCIAÇÃO CRISTÃ SEMEAR</t>
  </si>
  <si>
    <t xml:space="preserve">32.596.279/0001-04</t>
  </si>
  <si>
    <t xml:space="preserve">TAUÁ</t>
  </si>
  <si>
    <t xml:space="preserve">404/2026</t>
  </si>
  <si>
    <t xml:space="preserve">8526846-76.2024.8.06.0000</t>
  </si>
  <si>
    <t xml:space="preserve">ASSOCIAÇÃO DE CATADORES(AS) DE MATERIAIS RECICLÁVEIS BOM JESUS SUL</t>
  </si>
  <si>
    <t xml:space="preserve">15.010.871/0001-63</t>
  </si>
  <si>
    <t xml:space="preserve">LIMOEIRO DO NORTE</t>
  </si>
  <si>
    <t xml:space="preserve">8513760-85.2025.8.06.0000</t>
  </si>
  <si>
    <t xml:space="preserve">ASSOCIAÇÃO DE MÃES E EXCEPCIONAIS MARIA SOCORRO DO NASCIMENTO </t>
  </si>
  <si>
    <t xml:space="preserve">55.007.026/0001-53</t>
  </si>
  <si>
    <t xml:space="preserve">SENADOR POMPEU</t>
  </si>
  <si>
    <t xml:space="preserve">8507300-35.2024.8.06.0000</t>
  </si>
  <si>
    <t xml:space="preserve">ASSOCIAÇÃO DE PAIS E AMIGOS DOS EXCEPCIONAIS DE SOBRAL</t>
  </si>
  <si>
    <t xml:space="preserve">35.048.446/0001-70</t>
  </si>
  <si>
    <t xml:space="preserve">SOBRAL</t>
  </si>
  <si>
    <t xml:space="preserve">2124/2024</t>
  </si>
  <si>
    <t xml:space="preserve">8500063-73.2025.8.06.0000</t>
  </si>
  <si>
    <t xml:space="preserve">ASSOCIAÇÃO DE PAIS E AMIGOS DOS EXCEPCIONAIS DE TAUÁ</t>
  </si>
  <si>
    <t xml:space="preserve">06.111.767/0001-74</t>
  </si>
  <si>
    <t xml:space="preserve">8508028-47.2026.8.06.0000</t>
  </si>
  <si>
    <t xml:space="preserve">ASSOCIAÇÃO DOS AMIGOS DA PRAIA DO PRESÍDIO</t>
  </si>
  <si>
    <t xml:space="preserve">44.696.164/0001-70</t>
  </si>
  <si>
    <t xml:space="preserve">AQUIRAZ</t>
  </si>
  <si>
    <t xml:space="preserve">8503360-05.2026.8.06.0000</t>
  </si>
  <si>
    <t xml:space="preserve">ASSOCIAÇÃO DOS IDOSOS MARIA 
RODRIGUES FERNANDES</t>
  </si>
  <si>
    <t xml:space="preserve">02.072.803/0001-87</t>
  </si>
  <si>
    <t xml:space="preserve">JAGUARIBE</t>
  </si>
  <si>
    <t xml:space="preserve">1417/2026</t>
  </si>
  <si>
    <t xml:space="preserve"> 8528348-50.2024.8.06.0000</t>
  </si>
  <si>
    <t xml:space="preserve">ASSOCIAÇÃO DOS MISSIONÁRIOS DA SOLIDARIEDADE</t>
  </si>
  <si>
    <t xml:space="preserve">11.368.624/0001-82</t>
  </si>
  <si>
    <t xml:space="preserve">8513023-91.2025.8.06.0000</t>
  </si>
  <si>
    <t xml:space="preserve">ASSOCIAÇÃO DOS PAIS, AMIGOS E PROFISSIONAIS DOS AUTISTAS DO CARIRI - CE - AMA</t>
  </si>
  <si>
    <t xml:space="preserve">22.535.131/0001-06</t>
  </si>
  <si>
    <t xml:space="preserve">MISSÃO VELHA</t>
  </si>
  <si>
    <t xml:space="preserve">8501308-99.2025.8.06.0000</t>
  </si>
  <si>
    <t xml:space="preserve">ASSOCIAÇÃO MISSIONÁRIA E COMUNITÁRIA MARIA VILAC</t>
  </si>
  <si>
    <t xml:space="preserve">07.142.601/0001-88</t>
  </si>
  <si>
    <t xml:space="preserve">8515583-53.2025.8.06.0000</t>
  </si>
  <si>
    <t xml:space="preserve">ASSOCIAÇÃO PARA FORMAÇÃO 
DO CARÁTER DO CARIRI</t>
  </si>
  <si>
    <t xml:space="preserve">06.740.500/0001-46</t>
  </si>
  <si>
    <t xml:space="preserve">8507597-42.2024.8.06.0000</t>
  </si>
  <si>
    <t xml:space="preserve">ASSOCIAÇÃO PARA PROMOÇÃO E DEFESA DA DIGNIDADE HUMANA DA PESSOA ENCARCERADA</t>
  </si>
  <si>
    <t xml:space="preserve">12.156.443/0001-55</t>
  </si>
  <si>
    <t xml:space="preserve">8505158-47.2025.8.06.0000</t>
  </si>
  <si>
    <t xml:space="preserve">ASSOCIAÇÃO PATINHAS JUCAENSES</t>
  </si>
  <si>
    <t xml:space="preserve">47.641.169/0001-94</t>
  </si>
  <si>
    <t xml:space="preserve">JUCÁS</t>
  </si>
  <si>
    <t xml:space="preserve">8509203-78.2026.8.06.0000</t>
  </si>
  <si>
    <t xml:space="preserve">ASSOCIAÇÃO PESTALOZZI DE FORTALEZA</t>
  </si>
  <si>
    <t xml:space="preserve">07.128.770.0001-63</t>
  </si>
  <si>
    <t xml:space="preserve">8517249-71.2025.8.06.0000</t>
  </si>
  <si>
    <t xml:space="preserve">ASSOCIAÇÃO PROELIUM</t>
  </si>
  <si>
    <t xml:space="preserve">34.636.187/0001-36 </t>
  </si>
  <si>
    <t xml:space="preserve">CRATO</t>
  </si>
  <si>
    <t xml:space="preserve">8500619-86.2025.8.06.0000</t>
  </si>
  <si>
    <t xml:space="preserve">ASSOCIAÇÃO PROTETORA DOS ANIMAIS DE MILAGRES-CEARA (APAMC)</t>
  </si>
  <si>
    <t xml:space="preserve">40.400.692/0001-80</t>
  </si>
  <si>
    <t xml:space="preserve">MILAGRES</t>
  </si>
  <si>
    <t xml:space="preserve">8511452-70.2025.8.06.0000</t>
  </si>
  <si>
    <t xml:space="preserve">ASSOCIAÇÃO UNIDOS PARA O PROGRESSO </t>
  </si>
  <si>
    <t xml:space="preserve">00.773.448/0001-48 </t>
  </si>
  <si>
    <t xml:space="preserve">8502576-19.2025.8.06.0000</t>
  </si>
  <si>
    <t xml:space="preserve">CENTRO ESPÍRITA BENEFICENTE UNIÃO DO VEGETAL NÚCLEO SANTA FÉ DO CARIRI</t>
  </si>
  <si>
    <t xml:space="preserve">04.491.333/0001-11</t>
  </si>
  <si>
    <t xml:space="preserve">8504611-61.2026.8.06.0000</t>
  </si>
  <si>
    <t xml:space="preserve">COMUNIDADE CATÓLICA MISSIONÁRIA MARIANA FILHOS DE SIÃO</t>
  </si>
  <si>
    <t xml:space="preserve"> 07.504.035/0001-07</t>
  </si>
  <si>
    <t xml:space="preserve">MARCO</t>
  </si>
  <si>
    <t xml:space="preserve">8509197-98.2024.8.06.0000</t>
  </si>
  <si>
    <t xml:space="preserve">COMUNIDADE CATÓLICA SHALOM</t>
  </si>
  <si>
    <t xml:space="preserve">07.044.456/0068-00</t>
  </si>
  <si>
    <t xml:space="preserve">8528873-85.2025.8.06.0000</t>
  </si>
  <si>
    <t xml:space="preserve">COMUNIDADE EDUCACIONAL PADRE ANCHIETA - CEPAN</t>
  </si>
  <si>
    <t xml:space="preserve">09.529.157/0001-83</t>
  </si>
  <si>
    <t xml:space="preserve">TRAIRI</t>
  </si>
  <si>
    <t xml:space="preserve">8531561-12.2025.8.06.0000</t>
  </si>
  <si>
    <t xml:space="preserve">COMUNIDADE OBRA DO SAGRADO CORAÇÃO DE JESUS</t>
  </si>
  <si>
    <t xml:space="preserve">10.158.015/0001-36</t>
  </si>
  <si>
    <t xml:space="preserve">BEBERIBE</t>
  </si>
  <si>
    <t xml:space="preserve">8518773-78.2025.8.06.0000</t>
  </si>
  <si>
    <t xml:space="preserve">CONSELHO COMUNITÁRIO DO PARQUE SÃO JOSÉ</t>
  </si>
  <si>
    <t xml:space="preserve">12.460.630/0001-28</t>
  </si>
  <si>
    <t xml:space="preserve">2573/2025</t>
  </si>
  <si>
    <t xml:space="preserve">8513404-80.2025.8.06.0000</t>
  </si>
  <si>
    <t xml:space="preserve">FUNDAÇÃO BATISTA CENTRAL</t>
  </si>
  <si>
    <t xml:space="preserve">23.717.481/0001-56</t>
  </si>
  <si>
    <t xml:space="preserve">8529154-85.2024.8.06.0000</t>
  </si>
  <si>
    <t xml:space="preserve">FUNDAÇÃO FÉ E ALEGRIA DO BRASIL</t>
  </si>
  <si>
    <t xml:space="preserve">46.250.411/0019-65</t>
  </si>
  <si>
    <t xml:space="preserve">ARACOIABA</t>
  </si>
  <si>
    <t xml:space="preserve">8511818-29.2025.8.06.0000</t>
  </si>
  <si>
    <t xml:space="preserve">FUNDAÇÃO SÃO JOSÉ</t>
  </si>
  <si>
    <t xml:space="preserve">08.474.170/0001-10</t>
  </si>
  <si>
    <t xml:space="preserve">SABOEIRO</t>
  </si>
  <si>
    <t xml:space="preserve">8511974-07.2025.8.06.0000</t>
  </si>
  <si>
    <t xml:space="preserve">FUNDAÇÃO TUBOARTE</t>
  </si>
  <si>
    <t xml:space="preserve">06.921.751/0001-27 </t>
  </si>
  <si>
    <t xml:space="preserve">8520860-21.2025.8.06.0000</t>
  </si>
  <si>
    <t xml:space="preserve">FUNDO MUNICIPAL DOS DIREITOS  DA CRIANÇA E DO ADOLESCENTE  DO MUNIÍPIO DE QUITERIANÓPOLIS - CE</t>
  </si>
  <si>
    <t xml:space="preserve">42.587.474/0001-21</t>
  </si>
  <si>
    <t xml:space="preserve">QUITERIANÓPOLIS</t>
  </si>
  <si>
    <t xml:space="preserve">8520291-41.2025.8.06.0000</t>
  </si>
  <si>
    <t xml:space="preserve">GRUPO ESPÍRITA FRANCISCO DE ASSIS DE CAMOCIM</t>
  </si>
  <si>
    <t xml:space="preserve">14.938.969/0001-12</t>
  </si>
  <si>
    <t xml:space="preserve">8530854-28.2025.8.06.0000</t>
  </si>
  <si>
    <t xml:space="preserve">INSTITUTO ARCANJO GABRIEL</t>
  </si>
  <si>
    <t xml:space="preserve">27.531.065/0001-10</t>
  </si>
  <si>
    <t xml:space="preserve">8524872-80.2025.8.06.0000</t>
  </si>
  <si>
    <t xml:space="preserve">INSTITUTO CARRASCAL</t>
  </si>
  <si>
    <t xml:space="preserve">07.098.138/0001-14</t>
  </si>
  <si>
    <t xml:space="preserve">QUIXADÁ</t>
  </si>
  <si>
    <t xml:space="preserve">8526077-90.2025.8.06.0000</t>
  </si>
  <si>
    <t xml:space="preserve">INSTITUTO DA PRIMEIRA INFÂNCIA - IPREDE - FILIAL MARACANAÚ</t>
  </si>
  <si>
    <t xml:space="preserve">11.088.218/0006-70</t>
  </si>
  <si>
    <t xml:space="preserve">MARACANAÚ</t>
  </si>
  <si>
    <t xml:space="preserve">8525680-18.2025.8.06.0000</t>
  </si>
  <si>
    <t xml:space="preserve">INSTITUTO DA PRIMEIRA INFÂNCIA - IPREDE - FILIAL SERTÃO CENTRAL</t>
  </si>
  <si>
    <t xml:space="preserve">11.088.218/0007-51</t>
  </si>
  <si>
    <t xml:space="preserve">8519297-85.2025.8.06.0000</t>
  </si>
  <si>
    <t xml:space="preserve">INSTITUTO DE APOIO À CRIANÇA COM CÂNCER</t>
  </si>
  <si>
    <t xml:space="preserve">11.661.358/0001-81</t>
  </si>
  <si>
    <t xml:space="preserve">BARBALHA</t>
  </si>
  <si>
    <t xml:space="preserve">8503364-11.2025.8.06.0000</t>
  </si>
  <si>
    <t xml:space="preserve">INSTITUTO DE MÚSICA JACQUES KLEIN </t>
  </si>
  <si>
    <t xml:space="preserve">16.572.671/0001-67</t>
  </si>
  <si>
    <t xml:space="preserve">8512029-41.2026.8.06.0000</t>
  </si>
  <si>
    <t xml:space="preserve">INSTITUTO KATIANA PENA</t>
  </si>
  <si>
    <t xml:space="preserve">73.304.859/0001-68</t>
  </si>
  <si>
    <t xml:space="preserve">8513415-32.2025.8.06.0000</t>
  </si>
  <si>
    <t xml:space="preserve">INSTITUTO LILICA DE PROTEÇÃO ANIMAL </t>
  </si>
  <si>
    <t xml:space="preserve">30.720.752/0001-98 </t>
  </si>
  <si>
    <t xml:space="preserve">NOVA OLINDA</t>
  </si>
  <si>
    <t xml:space="preserve">8512290-23.2025.8.06.0000</t>
  </si>
  <si>
    <t xml:space="preserve">INSTITUTO LUZ E VIDA À PESSOA COM CÂNCER</t>
  </si>
  <si>
    <t xml:space="preserve">20.352.611/0001-06</t>
  </si>
  <si>
    <t xml:space="preserve">QUIXERAMOBIM</t>
  </si>
  <si>
    <t xml:space="preserve">8526343-39.2025.8.06.0000</t>
  </si>
  <si>
    <t xml:space="preserve">INSTITUTO MOVE MARIAS</t>
  </si>
  <si>
    <t xml:space="preserve">55.687.643/0001-47</t>
  </si>
  <si>
    <t xml:space="preserve">MARANGUAPE</t>
  </si>
  <si>
    <t xml:space="preserve">8512701-71.2025.8.06.0000</t>
  </si>
  <si>
    <t xml:space="preserve">INSTITUTO O CANTO DO PATATIVA</t>
  </si>
  <si>
    <t xml:space="preserve">10.534.884/0001-18</t>
  </si>
  <si>
    <t xml:space="preserve">ASSARÉ</t>
  </si>
  <si>
    <t xml:space="preserve">8504134-33.2026.8.06.0000</t>
  </si>
  <si>
    <t xml:space="preserve">INSTITUTO SOCIAL CULTURAL DE APOIO À VIDA PADRE ALCIDES TRÊS</t>
  </si>
  <si>
    <t xml:space="preserve">18.959.075/0001-60</t>
  </si>
  <si>
    <t xml:space="preserve">MONSENHOR TABOSA</t>
  </si>
  <si>
    <t xml:space="preserve">8518901-29.2025.8.06.0000</t>
  </si>
  <si>
    <t xml:space="preserve">LAR SANTA CLARA DE ASSIS</t>
  </si>
  <si>
    <t xml:space="preserve">06.951.860/0001-97</t>
  </si>
  <si>
    <t xml:space="preserve">RUSSAS</t>
  </si>
  <si>
    <t xml:space="preserve">8512585-54.2025.8.06.0000</t>
  </si>
  <si>
    <t xml:space="preserve">MOVIMENTO DE AJUDA FAMILIAR DE OCARA</t>
  </si>
  <si>
    <t xml:space="preserve">07.336.571/0001-40</t>
  </si>
  <si>
    <t xml:space="preserve">8509631-82.2026.8.06.0000</t>
  </si>
  <si>
    <t xml:space="preserve">MOVIMENTO SAÚDE MENTAL</t>
  </si>
  <si>
    <t xml:space="preserve">03.918.813/0001-53</t>
  </si>
  <si>
    <t xml:space="preserve">8522118-88.2025.8.06.0000</t>
  </si>
  <si>
    <t xml:space="preserve">OBRA SOCIAL NOSSA SENHORA DA GLÓRIA - FAZENDA DA ESPERANÇA</t>
  </si>
  <si>
    <t xml:space="preserve">48.555.775/0081-34</t>
  </si>
  <si>
    <t xml:space="preserve">MAURITI</t>
  </si>
  <si>
    <t xml:space="preserve">8514381-11.2025.8.06.0000</t>
  </si>
  <si>
    <t xml:space="preserve">ONG GAPAR - GRUPO DE APOIO E PROTEÇÃO AOS ANIMAIS DE RUA</t>
  </si>
  <si>
    <t xml:space="preserve">39.536.407/0001-73</t>
  </si>
  <si>
    <t xml:space="preserve">8502190-33.2026.8.06.0000</t>
  </si>
  <si>
    <t xml:space="preserve">ONG HAPPY DAY LAVRAS</t>
  </si>
  <si>
    <t xml:space="preserve">23.371.937/0001-79</t>
  </si>
  <si>
    <t xml:space="preserve">LAVRAS DA MANGABEIRA</t>
  </si>
  <si>
    <t xml:space="preserve">8505593-81.2025.8.06.0000</t>
  </si>
  <si>
    <t xml:space="preserve">ORGANIZAÇÃO NÃO GOVERNAMENTAL TUDO POR AMOR DE SÃO BENEDITO - CE</t>
  </si>
  <si>
    <t xml:space="preserve">44.707.051/0001-23</t>
  </si>
  <si>
    <t xml:space="preserve">SÃO BENEDITO</t>
  </si>
  <si>
    <t xml:space="preserve">8519299-47.2025.8.06.0000</t>
  </si>
  <si>
    <t xml:space="preserve">OVLR - ONG VIRA-LATA DE RAÇA</t>
  </si>
  <si>
    <t xml:space="preserve">24.402.636/0001-28</t>
  </si>
  <si>
    <t xml:space="preserve">IGUATU</t>
  </si>
  <si>
    <t xml:space="preserve">8505308-21.2026.8.06.0000</t>
  </si>
  <si>
    <t xml:space="preserve">PEQUENO COTOLENGO DOM ORIONE</t>
  </si>
  <si>
    <t xml:space="preserve">07.435.663/0001-88</t>
  </si>
  <si>
    <t xml:space="preserve">CAUCAIA</t>
  </si>
  <si>
    <t xml:space="preserve">8526073-65.2023.8.06.0000</t>
  </si>
  <si>
    <t xml:space="preserve">SOCIEDADE AMIGOS DO FUTURO</t>
  </si>
  <si>
    <t xml:space="preserve">08.618.789/0001-50</t>
  </si>
  <si>
    <t xml:space="preserve">8511130-76.2025.8.06.0000</t>
  </si>
  <si>
    <t xml:space="preserve">SOCIEDADE DE EDUCAÇÃO E SAÚDE À FAMÍLIA</t>
  </si>
  <si>
    <t xml:space="preserve">06.743.116/0001-05  </t>
  </si>
  <si>
    <t xml:space="preserve">8520292-22.2025.8.06.0000</t>
  </si>
  <si>
    <t xml:space="preserve">SOCIEDADE DE PROTEÇÃO E ASSISTÊNCIA À MATERNIDADE E À INFÂNCIA DE QUIXERAMOBIM</t>
  </si>
  <si>
    <t xml:space="preserve">07.743.636/0001-72</t>
  </si>
  <si>
    <t xml:space="preserve">8501250-55.2026.8.06.0000</t>
  </si>
  <si>
    <t xml:space="preserve">SOCIEDADE MUSICAL 
TIANGUAENSE</t>
  </si>
  <si>
    <t xml:space="preserve">07.661.846/0001-11</t>
  </si>
  <si>
    <t xml:space="preserve">TIANGUA</t>
  </si>
  <si>
    <t xml:space="preserve">8529046-56.2024.8.06.0000</t>
  </si>
  <si>
    <t xml:space="preserve">TOCA DE ASSIS IRMÃOS</t>
  </si>
  <si>
    <t xml:space="preserve">34.100.109/0004-65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</si>
</sst>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dddd&quot;, &quot;d&quot; de &quot;mmmm&quot; de &quot;yyyy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theme="10"/>
      <name val="Calibri"/>
      <family val="2"/>
      <charset val="1"/>
    </font>
    <font>
      <b val="true"/>
      <sz val="18"/>
      <color theme="1"/>
      <name val="Arial"/>
      <family val="0"/>
      <charset val="1"/>
    </font>
    <font>
      <b val="true"/>
      <sz val="20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44"/>
  <sheetViews>
    <sheetView showFormulas="false" showGridLines="true" showRowColHeaders="true" showZeros="true" rightToLeft="false" tabSelected="true" showOutlineSymbols="true" defaultGridColor="true" view="normal" topLeftCell="A1" colorId="64" zoomScale="36" zoomScaleNormal="36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0.71484375" defaultRowHeight="69.75" zeroHeight="false" outlineLevelRow="0" outlineLevelCol="0"/>
  <cols>
    <col collapsed="false" customWidth="true" hidden="false" outlineLevel="0" max="1" min="1" style="1" width="24.42"/>
    <col collapsed="false" customWidth="true" hidden="false" outlineLevel="0" max="2" min="2" style="1" width="68"/>
    <col collapsed="false" customWidth="true" hidden="false" outlineLevel="0" max="3" min="3" style="1" width="116"/>
    <col collapsed="false" customWidth="true" hidden="false" outlineLevel="0" max="4" min="4" style="1" width="50.15"/>
    <col collapsed="false" customWidth="true" hidden="false" outlineLevel="0" max="5" min="5" style="1" width="54.43"/>
    <col collapsed="false" customWidth="true" hidden="false" outlineLevel="0" max="6" min="6" style="2" width="46.42"/>
    <col collapsed="false" customWidth="true" hidden="false" outlineLevel="0" max="7" min="7" style="1" width="36.71"/>
    <col collapsed="false" customWidth="true" hidden="false" outlineLevel="0" max="8" min="8" style="2" width="41.57"/>
    <col collapsed="false" customWidth="false" hidden="false" outlineLevel="0" max="16384" min="9" style="1" width="80.71"/>
  </cols>
  <sheetData>
    <row r="1" customFormat="false" ht="69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69.7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5" t="s">
        <v>9</v>
      </c>
    </row>
    <row r="3" customFormat="false" ht="69.75" hidden="false" customHeight="true" outlineLevel="0" collapsed="false">
      <c r="A3" s="6" t="n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7" t="n">
        <v>45887</v>
      </c>
      <c r="G3" s="3" t="s">
        <v>14</v>
      </c>
      <c r="H3" s="7" t="n">
        <f aca="false">EDATE(F3,24)</f>
        <v>46617</v>
      </c>
      <c r="I3" s="5" t="str">
        <f aca="true">IF(H3&lt;TODAY(),"vencido","Dentro do Prazo")</f>
        <v>Dentro do Prazo</v>
      </c>
    </row>
    <row r="4" customFormat="false" ht="69.75" hidden="false" customHeight="true" outlineLevel="0" collapsed="false">
      <c r="A4" s="6" t="n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7" t="n">
        <v>46141</v>
      </c>
      <c r="G4" s="3" t="s">
        <v>19</v>
      </c>
      <c r="H4" s="7" t="n">
        <f aca="false">EDATE(F4,24)</f>
        <v>46872</v>
      </c>
      <c r="I4" s="5" t="str">
        <f aca="true">IF(H4&lt;TODAY(),"vencido","Dentro do Prazo")</f>
        <v>Dentro do Prazo</v>
      </c>
    </row>
    <row r="5" customFormat="false" ht="69.75" hidden="false" customHeight="true" outlineLevel="0" collapsed="false">
      <c r="A5" s="6" t="n">
        <v>3</v>
      </c>
      <c r="B5" s="3" t="s">
        <v>20</v>
      </c>
      <c r="C5" s="3" t="s">
        <v>21</v>
      </c>
      <c r="D5" s="3" t="s">
        <v>22</v>
      </c>
      <c r="E5" s="3" t="s">
        <v>23</v>
      </c>
      <c r="F5" s="7" t="n">
        <v>45922</v>
      </c>
      <c r="G5" s="3" t="s">
        <v>24</v>
      </c>
      <c r="H5" s="7" t="n">
        <f aca="false">EDATE(F5,24)</f>
        <v>46652</v>
      </c>
      <c r="I5" s="5" t="str">
        <f aca="true">IF(H5&lt;TODAY(),"vencido","Dentro do Prazo")</f>
        <v>Dentro do Prazo</v>
      </c>
    </row>
    <row r="6" customFormat="false" ht="69.75" hidden="false" customHeight="true" outlineLevel="0" collapsed="false">
      <c r="A6" s="6" t="n">
        <v>4</v>
      </c>
      <c r="B6" s="3" t="s">
        <v>25</v>
      </c>
      <c r="C6" s="3" t="s">
        <v>26</v>
      </c>
      <c r="D6" s="3" t="s">
        <v>27</v>
      </c>
      <c r="E6" s="3" t="s">
        <v>28</v>
      </c>
      <c r="F6" s="7" t="n">
        <v>45694</v>
      </c>
      <c r="G6" s="3" t="s">
        <v>29</v>
      </c>
      <c r="H6" s="7" t="n">
        <f aca="false">EDATE(F6,24)</f>
        <v>46424</v>
      </c>
      <c r="I6" s="5" t="str">
        <f aca="true">IF(H6&lt;TODAY(),"vencido","Dentro do Prazo")</f>
        <v>Dentro do Prazo</v>
      </c>
    </row>
    <row r="7" customFormat="false" ht="69.75" hidden="false" customHeight="true" outlineLevel="0" collapsed="false">
      <c r="A7" s="6" t="n">
        <v>5</v>
      </c>
      <c r="B7" s="3" t="s">
        <v>30</v>
      </c>
      <c r="C7" s="3" t="s">
        <v>31</v>
      </c>
      <c r="D7" s="3" t="s">
        <v>32</v>
      </c>
      <c r="E7" s="3" t="s">
        <v>33</v>
      </c>
      <c r="F7" s="7" t="n">
        <v>45887</v>
      </c>
      <c r="G7" s="3" t="s">
        <v>14</v>
      </c>
      <c r="H7" s="7" t="n">
        <f aca="false">EDATE(F7,24)</f>
        <v>46617</v>
      </c>
      <c r="I7" s="5" t="str">
        <f aca="true">IF(H7&lt;TODAY(),"vencido","Dentro do Prazo")</f>
        <v>Dentro do Prazo</v>
      </c>
    </row>
    <row r="8" customFormat="false" ht="69.75" hidden="false" customHeight="true" outlineLevel="0" collapsed="false">
      <c r="A8" s="6" t="n">
        <v>6</v>
      </c>
      <c r="B8" s="3" t="s">
        <v>34</v>
      </c>
      <c r="C8" s="3" t="s">
        <v>35</v>
      </c>
      <c r="D8" s="3" t="s">
        <v>36</v>
      </c>
      <c r="E8" s="3" t="s">
        <v>37</v>
      </c>
      <c r="F8" s="7" t="n">
        <v>46000</v>
      </c>
      <c r="G8" s="3" t="s">
        <v>38</v>
      </c>
      <c r="H8" s="7" t="n">
        <f aca="false">EDATE(F8,24)</f>
        <v>46730</v>
      </c>
      <c r="I8" s="5" t="str">
        <f aca="true">IF(H8&lt;TODAY(),"vencido","Dentro do Prazo")</f>
        <v>Dentro do Prazo</v>
      </c>
    </row>
    <row r="9" customFormat="false" ht="69.75" hidden="false" customHeight="true" outlineLevel="0" collapsed="false">
      <c r="A9" s="6" t="n">
        <v>7</v>
      </c>
      <c r="B9" s="3" t="s">
        <v>39</v>
      </c>
      <c r="C9" s="3" t="s">
        <v>40</v>
      </c>
      <c r="D9" s="3" t="s">
        <v>41</v>
      </c>
      <c r="E9" s="3" t="s">
        <v>42</v>
      </c>
      <c r="F9" s="7" t="n">
        <v>46083</v>
      </c>
      <c r="G9" s="3" t="s">
        <v>43</v>
      </c>
      <c r="H9" s="7" t="n">
        <f aca="false">EDATE(F9,24)</f>
        <v>46814</v>
      </c>
      <c r="I9" s="5" t="str">
        <f aca="true">IF(H9&lt;TODAY(),"vencido","Dentro do Prazo")</f>
        <v>Dentro do Prazo</v>
      </c>
    </row>
    <row r="10" customFormat="false" ht="75.75" hidden="false" customHeight="true" outlineLevel="0" collapsed="false">
      <c r="A10" s="6" t="n">
        <v>8</v>
      </c>
      <c r="B10" s="3" t="s">
        <v>44</v>
      </c>
      <c r="C10" s="3" t="s">
        <v>45</v>
      </c>
      <c r="D10" s="3" t="s">
        <v>46</v>
      </c>
      <c r="E10" s="3" t="s">
        <v>47</v>
      </c>
      <c r="F10" s="7" t="n">
        <v>45694</v>
      </c>
      <c r="G10" s="3" t="s">
        <v>29</v>
      </c>
      <c r="H10" s="7" t="n">
        <f aca="false">EDATE(F10,24)</f>
        <v>46424</v>
      </c>
      <c r="I10" s="5" t="str">
        <f aca="true">IF(H10&lt;TODAY(),"vencido","Dentro do Prazo")</f>
        <v>Dentro do Prazo</v>
      </c>
    </row>
    <row r="11" customFormat="false" ht="69.75" hidden="false" customHeight="true" outlineLevel="0" collapsed="false">
      <c r="A11" s="6" t="n">
        <v>9</v>
      </c>
      <c r="B11" s="3" t="s">
        <v>48</v>
      </c>
      <c r="C11" s="3" t="s">
        <v>49</v>
      </c>
      <c r="D11" s="3" t="s">
        <v>50</v>
      </c>
      <c r="E11" s="3" t="s">
        <v>51</v>
      </c>
      <c r="F11" s="7" t="n">
        <v>45922</v>
      </c>
      <c r="G11" s="3" t="s">
        <v>24</v>
      </c>
      <c r="H11" s="7" t="n">
        <f aca="false">EDATE(F11,24)</f>
        <v>46652</v>
      </c>
      <c r="I11" s="5" t="str">
        <f aca="true">IF(H11&lt;TODAY(),"vencido","Dentro do Prazo")</f>
        <v>Dentro do Prazo</v>
      </c>
    </row>
    <row r="12" customFormat="false" ht="87" hidden="false" customHeight="true" outlineLevel="0" collapsed="false">
      <c r="A12" s="6" t="n">
        <v>10</v>
      </c>
      <c r="B12" s="3" t="s">
        <v>52</v>
      </c>
      <c r="C12" s="3" t="s">
        <v>53</v>
      </c>
      <c r="D12" s="3" t="s">
        <v>54</v>
      </c>
      <c r="E12" s="3" t="s">
        <v>55</v>
      </c>
      <c r="F12" s="7" t="n">
        <v>45561</v>
      </c>
      <c r="G12" s="3" t="s">
        <v>56</v>
      </c>
      <c r="H12" s="7" t="n">
        <f aca="false">EDATE(F12,24)</f>
        <v>46291</v>
      </c>
      <c r="I12" s="5" t="str">
        <f aca="true">IF(H12&lt;TODAY(),"vencido","Dentro do Prazo")</f>
        <v>Dentro do Prazo</v>
      </c>
    </row>
    <row r="13" customFormat="false" ht="69.75" hidden="false" customHeight="true" outlineLevel="0" collapsed="false">
      <c r="A13" s="6" t="n">
        <v>11</v>
      </c>
      <c r="B13" s="3" t="s">
        <v>57</v>
      </c>
      <c r="C13" s="3" t="s">
        <v>58</v>
      </c>
      <c r="D13" s="3" t="s">
        <v>59</v>
      </c>
      <c r="E13" s="3" t="s">
        <v>42</v>
      </c>
      <c r="F13" s="7" t="n">
        <v>45887</v>
      </c>
      <c r="G13" s="3" t="s">
        <v>14</v>
      </c>
      <c r="H13" s="7" t="n">
        <f aca="false">EDATE(F13,24)</f>
        <v>46617</v>
      </c>
      <c r="I13" s="5" t="str">
        <f aca="true">IF(H13&lt;TODAY(),"vencido","Dentro do Prazo")</f>
        <v>Dentro do Prazo</v>
      </c>
    </row>
    <row r="14" customFormat="false" ht="69.75" hidden="false" customHeight="true" outlineLevel="0" collapsed="false">
      <c r="A14" s="6" t="n">
        <v>12</v>
      </c>
      <c r="B14" s="3" t="s">
        <v>60</v>
      </c>
      <c r="C14" s="3" t="s">
        <v>61</v>
      </c>
      <c r="D14" s="3" t="s">
        <v>62</v>
      </c>
      <c r="E14" s="3" t="s">
        <v>63</v>
      </c>
      <c r="F14" s="7" t="n">
        <v>46141</v>
      </c>
      <c r="G14" s="3" t="s">
        <v>19</v>
      </c>
      <c r="H14" s="7" t="n">
        <f aca="false">EDATE(F14,24)</f>
        <v>46872</v>
      </c>
      <c r="I14" s="5" t="str">
        <f aca="true">IF(H14&lt;TODAY(),"vencido","Dentro do Prazo")</f>
        <v>Dentro do Prazo</v>
      </c>
    </row>
    <row r="15" customFormat="false" ht="69.75" hidden="false" customHeight="true" outlineLevel="0" collapsed="false">
      <c r="A15" s="6" t="n">
        <v>13</v>
      </c>
      <c r="B15" s="3" t="s">
        <v>64</v>
      </c>
      <c r="C15" s="3" t="s">
        <v>65</v>
      </c>
      <c r="D15" s="3" t="s">
        <v>66</v>
      </c>
      <c r="E15" s="3" t="s">
        <v>67</v>
      </c>
      <c r="F15" s="7" t="n">
        <v>46197</v>
      </c>
      <c r="G15" s="3" t="s">
        <v>68</v>
      </c>
      <c r="H15" s="7" t="n">
        <f aca="false">EDATE(F15,24)</f>
        <v>46928</v>
      </c>
      <c r="I15" s="5" t="str">
        <f aca="true">IF(H15&lt;TODAY(),"vencido","Dentro do Prazo")</f>
        <v>Dentro do Prazo</v>
      </c>
    </row>
    <row r="16" customFormat="false" ht="69.75" hidden="false" customHeight="true" outlineLevel="0" collapsed="false">
      <c r="A16" s="6" t="n">
        <v>14</v>
      </c>
      <c r="B16" s="3" t="s">
        <v>69</v>
      </c>
      <c r="C16" s="3" t="s">
        <v>70</v>
      </c>
      <c r="D16" s="3" t="s">
        <v>71</v>
      </c>
      <c r="E16" s="3" t="s">
        <v>28</v>
      </c>
      <c r="F16" s="7" t="n">
        <v>45694</v>
      </c>
      <c r="G16" s="3" t="s">
        <v>29</v>
      </c>
      <c r="H16" s="7" t="n">
        <f aca="false">EDATE(F16,24)</f>
        <v>46424</v>
      </c>
      <c r="I16" s="5" t="str">
        <f aca="true">IF(H16&lt;TODAY(),"vencido","Dentro do Prazo")</f>
        <v>Dentro do Prazo</v>
      </c>
    </row>
    <row r="17" customFormat="false" ht="69.75" hidden="false" customHeight="true" outlineLevel="0" collapsed="false">
      <c r="A17" s="6" t="n">
        <v>15</v>
      </c>
      <c r="B17" s="3" t="s">
        <v>72</v>
      </c>
      <c r="C17" s="3" t="s">
        <v>73</v>
      </c>
      <c r="D17" s="3" t="s">
        <v>74</v>
      </c>
      <c r="E17" s="3" t="s">
        <v>75</v>
      </c>
      <c r="F17" s="7" t="n">
        <v>45887</v>
      </c>
      <c r="G17" s="3" t="s">
        <v>14</v>
      </c>
      <c r="H17" s="7" t="n">
        <f aca="false">EDATE(F17,24)</f>
        <v>46617</v>
      </c>
      <c r="I17" s="5" t="str">
        <f aca="true">IF(H17&lt;TODAY(),"vencido","Dentro do Prazo")</f>
        <v>Dentro do Prazo</v>
      </c>
    </row>
    <row r="18" customFormat="false" ht="69.75" hidden="false" customHeight="true" outlineLevel="0" collapsed="false">
      <c r="A18" s="6" t="n">
        <v>16</v>
      </c>
      <c r="B18" s="3" t="s">
        <v>76</v>
      </c>
      <c r="C18" s="3" t="s">
        <v>77</v>
      </c>
      <c r="D18" s="3" t="s">
        <v>78</v>
      </c>
      <c r="E18" s="3" t="s">
        <v>28</v>
      </c>
      <c r="F18" s="7" t="n">
        <v>45887</v>
      </c>
      <c r="G18" s="3" t="s">
        <v>14</v>
      </c>
      <c r="H18" s="7" t="n">
        <f aca="false">EDATE(F18,24)</f>
        <v>46617</v>
      </c>
      <c r="I18" s="5" t="str">
        <f aca="true">IF(H18&lt;TODAY(),"vencido","Dentro do Prazo")</f>
        <v>Dentro do Prazo</v>
      </c>
    </row>
    <row r="19" customFormat="false" ht="69.75" hidden="false" customHeight="true" outlineLevel="0" collapsed="false">
      <c r="A19" s="6" t="n">
        <v>17</v>
      </c>
      <c r="B19" s="3" t="s">
        <v>79</v>
      </c>
      <c r="C19" s="3" t="s">
        <v>80</v>
      </c>
      <c r="D19" s="3" t="s">
        <v>81</v>
      </c>
      <c r="E19" s="3" t="s">
        <v>75</v>
      </c>
      <c r="F19" s="7" t="n">
        <v>45922</v>
      </c>
      <c r="G19" s="3" t="s">
        <v>24</v>
      </c>
      <c r="H19" s="7" t="n">
        <f aca="false">EDATE(F19,24)</f>
        <v>46652</v>
      </c>
      <c r="I19" s="5" t="str">
        <f aca="true">IF(H19&lt;TODAY(),"vencido","Dentro do Prazo")</f>
        <v>Dentro do Prazo</v>
      </c>
    </row>
    <row r="20" customFormat="false" ht="69.75" hidden="false" customHeight="true" outlineLevel="0" collapsed="false">
      <c r="A20" s="6" t="n">
        <v>18</v>
      </c>
      <c r="B20" s="3" t="s">
        <v>82</v>
      </c>
      <c r="C20" s="3" t="s">
        <v>83</v>
      </c>
      <c r="D20" s="3" t="s">
        <v>84</v>
      </c>
      <c r="E20" s="3" t="s">
        <v>28</v>
      </c>
      <c r="F20" s="7" t="n">
        <v>45561</v>
      </c>
      <c r="G20" s="3" t="s">
        <v>56</v>
      </c>
      <c r="H20" s="7" t="n">
        <f aca="false">EDATE(F20,24)</f>
        <v>46291</v>
      </c>
      <c r="I20" s="5" t="str">
        <f aca="true">IF(H20&lt;TODAY(),"vencido","Dentro do Prazo")</f>
        <v>Dentro do Prazo</v>
      </c>
    </row>
    <row r="21" customFormat="false" ht="69.75" hidden="false" customHeight="true" outlineLevel="0" collapsed="false">
      <c r="A21" s="6" t="n">
        <v>19</v>
      </c>
      <c r="B21" s="3" t="s">
        <v>85</v>
      </c>
      <c r="C21" s="3" t="s">
        <v>86</v>
      </c>
      <c r="D21" s="3" t="s">
        <v>87</v>
      </c>
      <c r="E21" s="3" t="s">
        <v>88</v>
      </c>
      <c r="F21" s="7" t="n">
        <v>45887</v>
      </c>
      <c r="G21" s="3" t="s">
        <v>14</v>
      </c>
      <c r="H21" s="7" t="n">
        <f aca="false">EDATE(F21,24)</f>
        <v>46617</v>
      </c>
      <c r="I21" s="5" t="str">
        <f aca="true">IF(H21&lt;TODAY(),"vencido","Dentro do Prazo")</f>
        <v>Dentro do Prazo</v>
      </c>
    </row>
    <row r="22" customFormat="false" ht="69.75" hidden="false" customHeight="true" outlineLevel="0" collapsed="false">
      <c r="A22" s="6" t="n">
        <v>20</v>
      </c>
      <c r="B22" s="3" t="s">
        <v>89</v>
      </c>
      <c r="C22" s="3" t="s">
        <v>90</v>
      </c>
      <c r="D22" s="3" t="s">
        <v>91</v>
      </c>
      <c r="E22" s="3" t="s">
        <v>28</v>
      </c>
      <c r="F22" s="7" t="n">
        <v>46141</v>
      </c>
      <c r="G22" s="3" t="s">
        <v>19</v>
      </c>
      <c r="H22" s="7" t="n">
        <f aca="false">EDATE(F22,24)</f>
        <v>46872</v>
      </c>
      <c r="I22" s="5" t="str">
        <f aca="true">IF(H22&lt;TODAY(),"vencido","Dentro do Prazo")</f>
        <v>Dentro do Prazo</v>
      </c>
    </row>
    <row r="23" customFormat="false" ht="69.75" hidden="false" customHeight="true" outlineLevel="0" collapsed="false">
      <c r="A23" s="6" t="n">
        <v>21</v>
      </c>
      <c r="B23" s="3" t="s">
        <v>92</v>
      </c>
      <c r="C23" s="3" t="s">
        <v>93</v>
      </c>
      <c r="D23" s="3" t="s">
        <v>94</v>
      </c>
      <c r="E23" s="3" t="s">
        <v>95</v>
      </c>
      <c r="F23" s="7" t="n">
        <v>45922</v>
      </c>
      <c r="G23" s="3" t="s">
        <v>24</v>
      </c>
      <c r="H23" s="7" t="n">
        <f aca="false">EDATE(F23,24)</f>
        <v>46652</v>
      </c>
      <c r="I23" s="5" t="str">
        <f aca="true">IF(H23&lt;TODAY(),"vencido","Dentro do Prazo")</f>
        <v>Dentro do Prazo</v>
      </c>
    </row>
    <row r="24" customFormat="false" ht="69.75" hidden="false" customHeight="true" outlineLevel="0" collapsed="false">
      <c r="A24" s="6" t="n">
        <v>22</v>
      </c>
      <c r="B24" s="3" t="s">
        <v>96</v>
      </c>
      <c r="C24" s="3" t="s">
        <v>97</v>
      </c>
      <c r="D24" s="3" t="s">
        <v>98</v>
      </c>
      <c r="E24" s="3" t="s">
        <v>99</v>
      </c>
      <c r="F24" s="7" t="n">
        <v>45887</v>
      </c>
      <c r="G24" s="3" t="s">
        <v>14</v>
      </c>
      <c r="H24" s="7" t="n">
        <f aca="false">EDATE(F24,24)</f>
        <v>46617</v>
      </c>
      <c r="I24" s="5" t="str">
        <f aca="true">IF(H24&lt;TODAY(),"vencido","Dentro do Prazo")</f>
        <v>Dentro do Prazo</v>
      </c>
    </row>
    <row r="25" customFormat="false" ht="69.75" hidden="false" customHeight="true" outlineLevel="0" collapsed="false">
      <c r="A25" s="6" t="n">
        <v>23</v>
      </c>
      <c r="B25" s="3" t="s">
        <v>100</v>
      </c>
      <c r="C25" s="3" t="s">
        <v>101</v>
      </c>
      <c r="D25" s="3" t="s">
        <v>102</v>
      </c>
      <c r="E25" s="3" t="s">
        <v>47</v>
      </c>
      <c r="F25" s="7" t="n">
        <v>45887</v>
      </c>
      <c r="G25" s="3" t="s">
        <v>14</v>
      </c>
      <c r="H25" s="7" t="n">
        <f aca="false">EDATE(F25,24)</f>
        <v>46617</v>
      </c>
      <c r="I25" s="5" t="str">
        <f aca="true">IF(H25&lt;TODAY(),"vencido","Dentro do Prazo")</f>
        <v>Dentro do Prazo</v>
      </c>
    </row>
    <row r="26" customFormat="false" ht="69.75" hidden="false" customHeight="true" outlineLevel="0" collapsed="false">
      <c r="A26" s="6" t="n">
        <v>24</v>
      </c>
      <c r="B26" s="3" t="s">
        <v>103</v>
      </c>
      <c r="C26" s="3" t="s">
        <v>104</v>
      </c>
      <c r="D26" s="3" t="s">
        <v>105</v>
      </c>
      <c r="E26" s="3" t="s">
        <v>95</v>
      </c>
      <c r="F26" s="7" t="n">
        <v>45887</v>
      </c>
      <c r="G26" s="3" t="s">
        <v>14</v>
      </c>
      <c r="H26" s="7" t="n">
        <f aca="false">EDATE(F26,24)</f>
        <v>46617</v>
      </c>
      <c r="I26" s="5" t="str">
        <f aca="true">IF(H26&lt;TODAY(),"vencido","Dentro do Prazo")</f>
        <v>Dentro do Prazo</v>
      </c>
    </row>
    <row r="27" customFormat="false" ht="69.75" hidden="false" customHeight="true" outlineLevel="0" collapsed="false">
      <c r="A27" s="6" t="n">
        <v>25</v>
      </c>
      <c r="B27" s="3" t="s">
        <v>106</v>
      </c>
      <c r="C27" s="3" t="s">
        <v>107</v>
      </c>
      <c r="D27" s="3" t="s">
        <v>108</v>
      </c>
      <c r="E27" s="3" t="s">
        <v>109</v>
      </c>
      <c r="F27" s="7" t="n">
        <v>46197</v>
      </c>
      <c r="G27" s="3" t="s">
        <v>68</v>
      </c>
      <c r="H27" s="7" t="n">
        <f aca="false">EDATE(F27,24)</f>
        <v>46928</v>
      </c>
      <c r="I27" s="5" t="str">
        <f aca="true">IF(H27&lt;TODAY(),"vencido","Dentro do Prazo")</f>
        <v>Dentro do Prazo</v>
      </c>
    </row>
    <row r="28" customFormat="false" ht="69.75" hidden="false" customHeight="true" outlineLevel="0" collapsed="false">
      <c r="A28" s="6" t="n">
        <v>26</v>
      </c>
      <c r="B28" s="3" t="s">
        <v>110</v>
      </c>
      <c r="C28" s="3" t="s">
        <v>111</v>
      </c>
      <c r="D28" s="3" t="s">
        <v>112</v>
      </c>
      <c r="E28" s="3" t="s">
        <v>28</v>
      </c>
      <c r="F28" s="7" t="n">
        <v>45561</v>
      </c>
      <c r="G28" s="3" t="s">
        <v>56</v>
      </c>
      <c r="H28" s="7" t="n">
        <f aca="false">EDATE(F28,24)</f>
        <v>46291</v>
      </c>
      <c r="I28" s="5" t="str">
        <f aca="true">IF(H28&lt;TODAY(),"vencido","Dentro do Prazo")</f>
        <v>Dentro do Prazo</v>
      </c>
    </row>
    <row r="29" customFormat="false" ht="69.75" hidden="false" customHeight="true" outlineLevel="0" collapsed="false">
      <c r="A29" s="6" t="n">
        <v>27</v>
      </c>
      <c r="B29" s="3" t="s">
        <v>113</v>
      </c>
      <c r="C29" s="3" t="s">
        <v>114</v>
      </c>
      <c r="D29" s="3" t="s">
        <v>115</v>
      </c>
      <c r="E29" s="3" t="s">
        <v>116</v>
      </c>
      <c r="F29" s="7" t="n">
        <v>46083</v>
      </c>
      <c r="G29" s="3" t="s">
        <v>43</v>
      </c>
      <c r="H29" s="7" t="n">
        <f aca="false">EDATE(F29,24)</f>
        <v>46814</v>
      </c>
      <c r="I29" s="5" t="str">
        <f aca="true">IF(H29&lt;TODAY(),"vencido","Dentro do Prazo")</f>
        <v>Dentro do Prazo</v>
      </c>
    </row>
    <row r="30" customFormat="false" ht="69.75" hidden="false" customHeight="true" outlineLevel="0" collapsed="false">
      <c r="A30" s="6" t="n">
        <v>28</v>
      </c>
      <c r="B30" s="3" t="s">
        <v>117</v>
      </c>
      <c r="C30" s="3" t="s">
        <v>118</v>
      </c>
      <c r="D30" s="3" t="s">
        <v>119</v>
      </c>
      <c r="E30" s="3" t="s">
        <v>120</v>
      </c>
      <c r="F30" s="7" t="n">
        <v>46083</v>
      </c>
      <c r="G30" s="3" t="s">
        <v>43</v>
      </c>
      <c r="H30" s="7" t="n">
        <f aca="false">EDATE(F30,24)</f>
        <v>46814</v>
      </c>
      <c r="I30" s="5" t="str">
        <f aca="true">IF(H30&lt;TODAY(),"vencido","Dentro do Prazo")</f>
        <v>Dentro do Prazo</v>
      </c>
    </row>
    <row r="31" customFormat="false" ht="69.75" hidden="false" customHeight="true" outlineLevel="0" collapsed="false">
      <c r="A31" s="6" t="n">
        <v>29</v>
      </c>
      <c r="B31" s="3" t="s">
        <v>121</v>
      </c>
      <c r="C31" s="3" t="s">
        <v>122</v>
      </c>
      <c r="D31" s="3" t="s">
        <v>123</v>
      </c>
      <c r="E31" s="3" t="s">
        <v>28</v>
      </c>
      <c r="F31" s="7" t="n">
        <v>45964</v>
      </c>
      <c r="G31" s="3" t="s">
        <v>124</v>
      </c>
      <c r="H31" s="7" t="n">
        <f aca="false">EDATE(F31,24)</f>
        <v>46694</v>
      </c>
      <c r="I31" s="5" t="str">
        <f aca="true">IF(H31&lt;TODAY(),"vencido","Dentro do Prazo")</f>
        <v>Dentro do Prazo</v>
      </c>
    </row>
    <row r="32" customFormat="false" ht="69.75" hidden="false" customHeight="true" outlineLevel="0" collapsed="false">
      <c r="A32" s="6" t="n">
        <v>30</v>
      </c>
      <c r="B32" s="3" t="s">
        <v>125</v>
      </c>
      <c r="C32" s="3" t="s">
        <v>126</v>
      </c>
      <c r="D32" s="3" t="s">
        <v>127</v>
      </c>
      <c r="E32" s="3" t="s">
        <v>28</v>
      </c>
      <c r="F32" s="7" t="n">
        <v>45922</v>
      </c>
      <c r="G32" s="3" t="s">
        <v>24</v>
      </c>
      <c r="H32" s="7" t="n">
        <f aca="false">EDATE(F32,24)</f>
        <v>46652</v>
      </c>
      <c r="I32" s="5" t="str">
        <f aca="true">IF(H32&lt;TODAY(),"vencido","Dentro do Prazo")</f>
        <v>Dentro do Prazo</v>
      </c>
    </row>
    <row r="33" customFormat="false" ht="69.75" hidden="false" customHeight="true" outlineLevel="0" collapsed="false">
      <c r="A33" s="6" t="n">
        <v>31</v>
      </c>
      <c r="B33" s="3" t="s">
        <v>128</v>
      </c>
      <c r="C33" s="3" t="s">
        <v>129</v>
      </c>
      <c r="D33" s="3" t="s">
        <v>130</v>
      </c>
      <c r="E33" s="3" t="s">
        <v>131</v>
      </c>
      <c r="F33" s="7" t="n">
        <v>45694</v>
      </c>
      <c r="G33" s="3" t="s">
        <v>29</v>
      </c>
      <c r="H33" s="7" t="n">
        <f aca="false">EDATE(F33,24)</f>
        <v>46424</v>
      </c>
      <c r="I33" s="5" t="str">
        <f aca="true">IF(H33&lt;TODAY(),"vencido","Dentro do Prazo")</f>
        <v>Dentro do Prazo</v>
      </c>
    </row>
    <row r="34" customFormat="false" ht="69.75" hidden="false" customHeight="true" outlineLevel="0" collapsed="false">
      <c r="A34" s="6" t="n">
        <v>32</v>
      </c>
      <c r="B34" s="3" t="s">
        <v>132</v>
      </c>
      <c r="C34" s="3" t="s">
        <v>133</v>
      </c>
      <c r="D34" s="3" t="s">
        <v>134</v>
      </c>
      <c r="E34" s="3" t="s">
        <v>135</v>
      </c>
      <c r="F34" s="7" t="n">
        <v>45887</v>
      </c>
      <c r="G34" s="3" t="s">
        <v>14</v>
      </c>
      <c r="H34" s="7" t="n">
        <f aca="false">EDATE(F34,24)</f>
        <v>46617</v>
      </c>
      <c r="I34" s="5" t="str">
        <f aca="true">IF(H34&lt;TODAY(),"vencido","Dentro do Prazo")</f>
        <v>Dentro do Prazo</v>
      </c>
    </row>
    <row r="35" customFormat="false" ht="69.75" hidden="false" customHeight="true" outlineLevel="0" collapsed="false">
      <c r="A35" s="6" t="n">
        <v>33</v>
      </c>
      <c r="B35" s="3" t="s">
        <v>136</v>
      </c>
      <c r="C35" s="3" t="s">
        <v>137</v>
      </c>
      <c r="D35" s="3" t="s">
        <v>138</v>
      </c>
      <c r="E35" s="3" t="s">
        <v>67</v>
      </c>
      <c r="F35" s="7" t="n">
        <v>45887</v>
      </c>
      <c r="G35" s="3" t="s">
        <v>14</v>
      </c>
      <c r="H35" s="7" t="n">
        <f aca="false">EDATE(F35,24)</f>
        <v>46617</v>
      </c>
      <c r="I35" s="5" t="str">
        <f aca="true">IF(H35&lt;TODAY(),"vencido","Dentro do Prazo")</f>
        <v>Dentro do Prazo</v>
      </c>
    </row>
    <row r="36" customFormat="false" ht="69.75" hidden="false" customHeight="true" outlineLevel="0" collapsed="false">
      <c r="A36" s="6" t="n">
        <v>34</v>
      </c>
      <c r="B36" s="3" t="s">
        <v>139</v>
      </c>
      <c r="C36" s="3" t="s">
        <v>140</v>
      </c>
      <c r="D36" s="3" t="s">
        <v>141</v>
      </c>
      <c r="E36" s="3" t="s">
        <v>142</v>
      </c>
      <c r="F36" s="7" t="n">
        <v>45964</v>
      </c>
      <c r="G36" s="3" t="s">
        <v>124</v>
      </c>
      <c r="H36" s="7" t="n">
        <f aca="false">EDATE(F36,24)</f>
        <v>46694</v>
      </c>
      <c r="I36" s="5" t="str">
        <f aca="true">IF(H36&lt;TODAY(),"vencido","Dentro do Prazo")</f>
        <v>Dentro do Prazo</v>
      </c>
    </row>
    <row r="37" customFormat="false" ht="69.75" hidden="false" customHeight="true" outlineLevel="0" collapsed="false">
      <c r="A37" s="6" t="n">
        <v>35</v>
      </c>
      <c r="B37" s="3" t="s">
        <v>143</v>
      </c>
      <c r="C37" s="3" t="s">
        <v>144</v>
      </c>
      <c r="D37" s="3" t="s">
        <v>145</v>
      </c>
      <c r="E37" s="3" t="s">
        <v>37</v>
      </c>
      <c r="F37" s="7" t="n">
        <v>45922</v>
      </c>
      <c r="G37" s="3" t="s">
        <v>24</v>
      </c>
      <c r="H37" s="7" t="n">
        <f aca="false">EDATE(F37,24)</f>
        <v>46652</v>
      </c>
      <c r="I37" s="5" t="str">
        <f aca="true">IF(H37&lt;TODAY(),"vencido","Dentro do Prazo")</f>
        <v>Dentro do Prazo</v>
      </c>
    </row>
    <row r="38" customFormat="false" ht="69.75" hidden="false" customHeight="true" outlineLevel="0" collapsed="false">
      <c r="A38" s="6" t="n">
        <v>36</v>
      </c>
      <c r="B38" s="3" t="s">
        <v>146</v>
      </c>
      <c r="C38" s="3" t="s">
        <v>147</v>
      </c>
      <c r="D38" s="3" t="s">
        <v>148</v>
      </c>
      <c r="E38" s="3" t="s">
        <v>37</v>
      </c>
      <c r="F38" s="7" t="n">
        <v>46141</v>
      </c>
      <c r="G38" s="3" t="s">
        <v>19</v>
      </c>
      <c r="H38" s="7" t="n">
        <f aca="false">EDATE(F38,24)</f>
        <v>46872</v>
      </c>
      <c r="I38" s="5" t="str">
        <f aca="true">IF(H38&lt;TODAY(),"vencido","Dentro do Prazo")</f>
        <v>Dentro do Prazo</v>
      </c>
    </row>
    <row r="39" customFormat="false" ht="69.75" hidden="false" customHeight="true" outlineLevel="0" collapsed="false">
      <c r="A39" s="6" t="n">
        <v>37</v>
      </c>
      <c r="B39" s="3" t="s">
        <v>149</v>
      </c>
      <c r="C39" s="3" t="s">
        <v>150</v>
      </c>
      <c r="D39" s="3" t="s">
        <v>151</v>
      </c>
      <c r="E39" s="3" t="s">
        <v>152</v>
      </c>
      <c r="F39" s="7" t="n">
        <v>46000</v>
      </c>
      <c r="G39" s="3" t="s">
        <v>38</v>
      </c>
      <c r="H39" s="7" t="n">
        <f aca="false">EDATE(F39,24)</f>
        <v>46730</v>
      </c>
      <c r="I39" s="5" t="str">
        <f aca="true">IF(H39&lt;TODAY(),"vencido","Dentro do Prazo")</f>
        <v>Dentro do Prazo</v>
      </c>
    </row>
    <row r="40" customFormat="false" ht="69.75" hidden="false" customHeight="true" outlineLevel="0" collapsed="false">
      <c r="A40" s="6" t="n">
        <v>38</v>
      </c>
      <c r="B40" s="3" t="s">
        <v>153</v>
      </c>
      <c r="C40" s="3" t="s">
        <v>154</v>
      </c>
      <c r="D40" s="3" t="s">
        <v>155</v>
      </c>
      <c r="E40" s="3" t="s">
        <v>156</v>
      </c>
      <c r="F40" s="7" t="n">
        <v>46083</v>
      </c>
      <c r="G40" s="3" t="s">
        <v>43</v>
      </c>
      <c r="H40" s="7" t="n">
        <f aca="false">EDATE(F40,24)</f>
        <v>46814</v>
      </c>
      <c r="I40" s="5" t="str">
        <f aca="true">IF(H40&lt;TODAY(),"vencido","Dentro do Prazo")</f>
        <v>Dentro do Prazo</v>
      </c>
    </row>
    <row r="41" customFormat="false" ht="69.75" hidden="false" customHeight="true" outlineLevel="0" collapsed="false">
      <c r="A41" s="6" t="n">
        <v>39</v>
      </c>
      <c r="B41" s="3" t="s">
        <v>157</v>
      </c>
      <c r="C41" s="3" t="s">
        <v>158</v>
      </c>
      <c r="D41" s="3" t="s">
        <v>159</v>
      </c>
      <c r="E41" s="3" t="s">
        <v>152</v>
      </c>
      <c r="F41" s="7" t="n">
        <v>46083</v>
      </c>
      <c r="G41" s="3" t="s">
        <v>43</v>
      </c>
      <c r="H41" s="7" t="n">
        <f aca="false">EDATE(F41,24)</f>
        <v>46814</v>
      </c>
      <c r="I41" s="5" t="str">
        <f aca="true">IF(H41&lt;TODAY(),"vencido","Dentro do Prazo")</f>
        <v>Dentro do Prazo</v>
      </c>
    </row>
    <row r="42" customFormat="false" ht="69.75" hidden="false" customHeight="true" outlineLevel="0" collapsed="false">
      <c r="A42" s="6" t="n">
        <v>40</v>
      </c>
      <c r="B42" s="3" t="s">
        <v>160</v>
      </c>
      <c r="C42" s="3" t="s">
        <v>161</v>
      </c>
      <c r="D42" s="3" t="s">
        <v>162</v>
      </c>
      <c r="E42" s="3" t="s">
        <v>163</v>
      </c>
      <c r="F42" s="7" t="n">
        <v>45964</v>
      </c>
      <c r="G42" s="3" t="s">
        <v>124</v>
      </c>
      <c r="H42" s="7" t="n">
        <f aca="false">EDATE(F42,24)</f>
        <v>46694</v>
      </c>
      <c r="I42" s="5" t="str">
        <f aca="true">IF(H42&lt;TODAY(),"vencido","Dentro do Prazo")</f>
        <v>Dentro do Prazo</v>
      </c>
    </row>
    <row r="43" customFormat="false" ht="69.75" hidden="false" customHeight="true" outlineLevel="0" collapsed="false">
      <c r="A43" s="6" t="n">
        <v>41</v>
      </c>
      <c r="B43" s="3" t="s">
        <v>164</v>
      </c>
      <c r="C43" s="3" t="s">
        <v>165</v>
      </c>
      <c r="D43" s="3" t="s">
        <v>166</v>
      </c>
      <c r="E43" s="3" t="s">
        <v>28</v>
      </c>
      <c r="F43" s="7" t="n">
        <v>45887</v>
      </c>
      <c r="G43" s="3" t="s">
        <v>14</v>
      </c>
      <c r="H43" s="7" t="n">
        <f aca="false">EDATE(F43,24)</f>
        <v>46617</v>
      </c>
      <c r="I43" s="5" t="str">
        <f aca="true">IF(H43&lt;TODAY(),"vencido","Dentro do Prazo")</f>
        <v>Dentro do Prazo</v>
      </c>
    </row>
    <row r="44" customFormat="false" ht="69.75" hidden="false" customHeight="true" outlineLevel="0" collapsed="false">
      <c r="A44" s="6" t="n">
        <v>42</v>
      </c>
      <c r="B44" s="3" t="s">
        <v>167</v>
      </c>
      <c r="C44" s="3" t="s">
        <v>168</v>
      </c>
      <c r="D44" s="3" t="s">
        <v>169</v>
      </c>
      <c r="E44" s="3" t="s">
        <v>28</v>
      </c>
      <c r="F44" s="7" t="n">
        <v>46197</v>
      </c>
      <c r="G44" s="3" t="s">
        <v>68</v>
      </c>
      <c r="H44" s="7" t="n">
        <f aca="false">EDATE(F44,24)</f>
        <v>46928</v>
      </c>
      <c r="I44" s="5" t="str">
        <f aca="true">IF(H44&lt;TODAY(),"vencido","Dentro do Prazo")</f>
        <v>Dentro do Prazo</v>
      </c>
    </row>
    <row r="45" customFormat="false" ht="69.75" hidden="false" customHeight="true" outlineLevel="0" collapsed="false">
      <c r="A45" s="6" t="n">
        <v>43</v>
      </c>
      <c r="B45" s="3" t="s">
        <v>170</v>
      </c>
      <c r="C45" s="3" t="s">
        <v>171</v>
      </c>
      <c r="D45" s="3" t="s">
        <v>172</v>
      </c>
      <c r="E45" s="3" t="s">
        <v>173</v>
      </c>
      <c r="F45" s="7" t="n">
        <v>45887</v>
      </c>
      <c r="G45" s="3" t="s">
        <v>14</v>
      </c>
      <c r="H45" s="7" t="n">
        <f aca="false">EDATE(F45,24)</f>
        <v>46617</v>
      </c>
      <c r="I45" s="5" t="str">
        <f aca="true">IF(H45&lt;TODAY(),"vencido","Dentro do Prazo")</f>
        <v>Dentro do Prazo</v>
      </c>
    </row>
    <row r="46" customFormat="false" ht="69.75" hidden="false" customHeight="true" outlineLevel="0" collapsed="false">
      <c r="A46" s="6" t="n">
        <v>44</v>
      </c>
      <c r="B46" s="3" t="s">
        <v>174</v>
      </c>
      <c r="C46" s="3" t="s">
        <v>175</v>
      </c>
      <c r="D46" s="3" t="s">
        <v>176</v>
      </c>
      <c r="E46" s="3" t="s">
        <v>177</v>
      </c>
      <c r="F46" s="7" t="n">
        <v>45887</v>
      </c>
      <c r="G46" s="3" t="s">
        <v>14</v>
      </c>
      <c r="H46" s="7" t="n">
        <f aca="false">EDATE(F46,24)</f>
        <v>46617</v>
      </c>
      <c r="I46" s="5" t="str">
        <f aca="true">IF(H46&lt;TODAY(),"vencido","Dentro do Prazo")</f>
        <v>Dentro do Prazo</v>
      </c>
    </row>
    <row r="47" customFormat="false" ht="69.75" hidden="false" customHeight="true" outlineLevel="0" collapsed="false">
      <c r="A47" s="6" t="n">
        <v>45</v>
      </c>
      <c r="B47" s="3" t="s">
        <v>178</v>
      </c>
      <c r="C47" s="3" t="s">
        <v>179</v>
      </c>
      <c r="D47" s="3" t="s">
        <v>180</v>
      </c>
      <c r="E47" s="3" t="s">
        <v>181</v>
      </c>
      <c r="F47" s="7" t="n">
        <v>46083</v>
      </c>
      <c r="G47" s="3" t="s">
        <v>43</v>
      </c>
      <c r="H47" s="7" t="n">
        <f aca="false">EDATE(F47,24)</f>
        <v>46814</v>
      </c>
      <c r="I47" s="5" t="str">
        <f aca="true">IF(H47&lt;TODAY(),"vencido","Dentro do Prazo")</f>
        <v>Dentro do Prazo</v>
      </c>
    </row>
    <row r="48" customFormat="false" ht="69.75" hidden="false" customHeight="true" outlineLevel="0" collapsed="false">
      <c r="A48" s="6" t="n">
        <v>46</v>
      </c>
      <c r="B48" s="3" t="s">
        <v>182</v>
      </c>
      <c r="C48" s="3" t="s">
        <v>183</v>
      </c>
      <c r="D48" s="3" t="s">
        <v>184</v>
      </c>
      <c r="E48" s="3" t="s">
        <v>185</v>
      </c>
      <c r="F48" s="7" t="n">
        <v>45887</v>
      </c>
      <c r="G48" s="3" t="s">
        <v>14</v>
      </c>
      <c r="H48" s="7" t="n">
        <f aca="false">EDATE(F48,24)</f>
        <v>46617</v>
      </c>
      <c r="I48" s="5" t="str">
        <f aca="true">IF(H48&lt;TODAY(),"vencido","Dentro do Prazo")</f>
        <v>Dentro do Prazo</v>
      </c>
    </row>
    <row r="49" customFormat="false" ht="69.75" hidden="false" customHeight="true" outlineLevel="0" collapsed="false">
      <c r="A49" s="6" t="n">
        <v>47</v>
      </c>
      <c r="B49" s="3" t="s">
        <v>186</v>
      </c>
      <c r="C49" s="3" t="s">
        <v>187</v>
      </c>
      <c r="D49" s="3" t="s">
        <v>188</v>
      </c>
      <c r="E49" s="3" t="s">
        <v>189</v>
      </c>
      <c r="F49" s="7" t="n">
        <v>46197</v>
      </c>
      <c r="G49" s="3" t="s">
        <v>68</v>
      </c>
      <c r="H49" s="7" t="n">
        <f aca="false">EDATE(F49,24)</f>
        <v>46928</v>
      </c>
      <c r="I49" s="5" t="str">
        <f aca="true">IF(H49&lt;TODAY(),"vencido","Dentro do Prazo")</f>
        <v>Dentro do Prazo</v>
      </c>
    </row>
    <row r="50" customFormat="false" ht="69.75" hidden="false" customHeight="true" outlineLevel="0" collapsed="false">
      <c r="A50" s="6" t="n">
        <v>48</v>
      </c>
      <c r="B50" s="3" t="s">
        <v>190</v>
      </c>
      <c r="C50" s="3" t="s">
        <v>191</v>
      </c>
      <c r="D50" s="3" t="s">
        <v>192</v>
      </c>
      <c r="E50" s="3" t="s">
        <v>193</v>
      </c>
      <c r="F50" s="7" t="n">
        <v>46000</v>
      </c>
      <c r="G50" s="3" t="s">
        <v>38</v>
      </c>
      <c r="H50" s="7" t="n">
        <f aca="false">EDATE(F50,24)</f>
        <v>46730</v>
      </c>
      <c r="I50" s="5" t="str">
        <f aca="true">IF(H50&lt;TODAY(),"vencido","Dentro do Prazo")</f>
        <v>Dentro do Prazo</v>
      </c>
    </row>
    <row r="51" customFormat="false" ht="69.75" hidden="false" customHeight="true" outlineLevel="0" collapsed="false">
      <c r="A51" s="6" t="n">
        <v>49</v>
      </c>
      <c r="B51" s="3" t="s">
        <v>194</v>
      </c>
      <c r="C51" s="3" t="s">
        <v>195</v>
      </c>
      <c r="D51" s="3" t="s">
        <v>196</v>
      </c>
      <c r="E51" s="3" t="s">
        <v>13</v>
      </c>
      <c r="F51" s="7" t="n">
        <v>45887</v>
      </c>
      <c r="G51" s="3" t="s">
        <v>14</v>
      </c>
      <c r="H51" s="7" t="n">
        <f aca="false">EDATE(F51,24)</f>
        <v>46617</v>
      </c>
      <c r="I51" s="5" t="str">
        <f aca="true">IF(H51&lt;TODAY(),"vencido","Dentro do Prazo")</f>
        <v>Dentro do Prazo</v>
      </c>
    </row>
    <row r="52" customFormat="false" ht="69.75" hidden="false" customHeight="true" outlineLevel="0" collapsed="false">
      <c r="A52" s="6" t="n">
        <v>50</v>
      </c>
      <c r="B52" s="3" t="s">
        <v>197</v>
      </c>
      <c r="C52" s="3" t="s">
        <v>198</v>
      </c>
      <c r="D52" s="3" t="s">
        <v>199</v>
      </c>
      <c r="E52" s="3" t="s">
        <v>28</v>
      </c>
      <c r="F52" s="7" t="n">
        <v>46197</v>
      </c>
      <c r="G52" s="3" t="s">
        <v>68</v>
      </c>
      <c r="H52" s="7" t="n">
        <f aca="false">EDATE(F52,24)</f>
        <v>46928</v>
      </c>
      <c r="I52" s="5" t="str">
        <f aca="true">IF(H52&lt;TODAY(),"vencido","Dentro do Prazo")</f>
        <v>Dentro do Prazo</v>
      </c>
    </row>
    <row r="53" customFormat="false" ht="69.75" hidden="false" customHeight="true" outlineLevel="0" collapsed="false">
      <c r="A53" s="6" t="n">
        <v>51</v>
      </c>
      <c r="B53" s="3" t="s">
        <v>200</v>
      </c>
      <c r="C53" s="3" t="s">
        <v>201</v>
      </c>
      <c r="D53" s="3" t="s">
        <v>202</v>
      </c>
      <c r="E53" s="3" t="s">
        <v>203</v>
      </c>
      <c r="F53" s="7" t="n">
        <v>46000</v>
      </c>
      <c r="G53" s="3" t="s">
        <v>38</v>
      </c>
      <c r="H53" s="7" t="n">
        <f aca="false">EDATE(F53,24)</f>
        <v>46730</v>
      </c>
      <c r="I53" s="5" t="str">
        <f aca="true">IF(H53&lt;TODAY(),"vencido","Dentro do Prazo")</f>
        <v>Dentro do Prazo</v>
      </c>
    </row>
    <row r="54" customFormat="false" ht="69.75" hidden="false" customHeight="true" outlineLevel="0" collapsed="false">
      <c r="A54" s="6" t="n">
        <v>52</v>
      </c>
      <c r="B54" s="3" t="s">
        <v>204</v>
      </c>
      <c r="C54" s="3" t="s">
        <v>205</v>
      </c>
      <c r="D54" s="3" t="s">
        <v>206</v>
      </c>
      <c r="E54" s="3" t="s">
        <v>23</v>
      </c>
      <c r="F54" s="7" t="n">
        <v>45922</v>
      </c>
      <c r="G54" s="3" t="s">
        <v>24</v>
      </c>
      <c r="H54" s="7" t="n">
        <f aca="false">EDATE(F54,24)</f>
        <v>46652</v>
      </c>
      <c r="I54" s="5" t="str">
        <f aca="true">IF(H54&lt;TODAY(),"vencido","Dentro do Prazo")</f>
        <v>Dentro do Prazo</v>
      </c>
    </row>
    <row r="55" customFormat="false" ht="69.75" hidden="false" customHeight="true" outlineLevel="0" collapsed="false">
      <c r="A55" s="6" t="n">
        <v>53</v>
      </c>
      <c r="B55" s="3" t="s">
        <v>207</v>
      </c>
      <c r="C55" s="3" t="s">
        <v>208</v>
      </c>
      <c r="D55" s="3" t="s">
        <v>209</v>
      </c>
      <c r="E55" s="3" t="s">
        <v>210</v>
      </c>
      <c r="F55" s="7" t="n">
        <v>46141</v>
      </c>
      <c r="G55" s="3" t="s">
        <v>19</v>
      </c>
      <c r="H55" s="7" t="n">
        <f aca="false">EDATE(F55,24)</f>
        <v>46872</v>
      </c>
      <c r="I55" s="5" t="str">
        <f aca="true">IF(H55&lt;TODAY(),"vencido","Dentro do Prazo")</f>
        <v>Dentro do Prazo</v>
      </c>
    </row>
    <row r="56" customFormat="false" ht="69.75" hidden="false" customHeight="true" outlineLevel="0" collapsed="false">
      <c r="A56" s="6" t="n">
        <v>54</v>
      </c>
      <c r="B56" s="3" t="s">
        <v>211</v>
      </c>
      <c r="C56" s="3" t="s">
        <v>212</v>
      </c>
      <c r="D56" s="3" t="s">
        <v>213</v>
      </c>
      <c r="E56" s="3" t="s">
        <v>214</v>
      </c>
      <c r="F56" s="7" t="n">
        <v>45887</v>
      </c>
      <c r="G56" s="3" t="s">
        <v>14</v>
      </c>
      <c r="H56" s="7" t="n">
        <f aca="false">EDATE(F56,24)</f>
        <v>46617</v>
      </c>
      <c r="I56" s="5" t="str">
        <f aca="true">IF(H56&lt;TODAY(),"vencido","Dentro do Prazo")</f>
        <v>Dentro do Prazo</v>
      </c>
    </row>
    <row r="57" customFormat="false" ht="69.75" hidden="false" customHeight="true" outlineLevel="0" collapsed="false">
      <c r="A57" s="6" t="n">
        <v>55</v>
      </c>
      <c r="B57" s="3" t="s">
        <v>215</v>
      </c>
      <c r="C57" s="3" t="s">
        <v>216</v>
      </c>
      <c r="D57" s="3" t="s">
        <v>217</v>
      </c>
      <c r="E57" s="3" t="s">
        <v>218</v>
      </c>
      <c r="F57" s="7" t="n">
        <v>45922</v>
      </c>
      <c r="G57" s="3" t="s">
        <v>24</v>
      </c>
      <c r="H57" s="7" t="n">
        <f aca="false">EDATE(F57,24)</f>
        <v>46652</v>
      </c>
      <c r="I57" s="5" t="str">
        <f aca="true">IF(H57&lt;TODAY(),"vencido","Dentro do Prazo")</f>
        <v>Dentro do Prazo</v>
      </c>
    </row>
    <row r="58" customFormat="false" ht="69.75" hidden="false" customHeight="true" outlineLevel="0" collapsed="false">
      <c r="A58" s="6" t="n">
        <v>56</v>
      </c>
      <c r="B58" s="3" t="s">
        <v>219</v>
      </c>
      <c r="C58" s="3" t="s">
        <v>220</v>
      </c>
      <c r="D58" s="3" t="s">
        <v>221</v>
      </c>
      <c r="E58" s="3" t="s">
        <v>222</v>
      </c>
      <c r="F58" s="7" t="n">
        <v>46197</v>
      </c>
      <c r="G58" s="3" t="s">
        <v>68</v>
      </c>
      <c r="H58" s="7" t="n">
        <f aca="false">EDATE(F58,24)</f>
        <v>46928</v>
      </c>
      <c r="I58" s="5" t="str">
        <f aca="true">IF(H58&lt;TODAY(),"vencido","Dentro do Prazo")</f>
        <v>Dentro do Prazo</v>
      </c>
    </row>
    <row r="59" customFormat="false" ht="69.75" hidden="false" customHeight="true" outlineLevel="0" collapsed="false">
      <c r="A59" s="6" t="n">
        <v>57</v>
      </c>
      <c r="B59" s="3" t="s">
        <v>223</v>
      </c>
      <c r="C59" s="3" t="s">
        <v>224</v>
      </c>
      <c r="D59" s="3" t="s">
        <v>225</v>
      </c>
      <c r="E59" s="3" t="s">
        <v>18</v>
      </c>
      <c r="F59" s="7" t="n">
        <v>46141</v>
      </c>
      <c r="G59" s="3" t="s">
        <v>19</v>
      </c>
      <c r="H59" s="7" t="n">
        <f aca="false">EDATE(F59,24)</f>
        <v>46872</v>
      </c>
      <c r="I59" s="5" t="str">
        <f aca="true">IF(H59&lt;TODAY(),"vencido","Dentro do Prazo")</f>
        <v>Dentro do Prazo</v>
      </c>
    </row>
    <row r="60" customFormat="false" ht="69.75" hidden="false" customHeight="true" outlineLevel="0" collapsed="false">
      <c r="A60" s="6" t="n">
        <v>58</v>
      </c>
      <c r="B60" s="3" t="s">
        <v>226</v>
      </c>
      <c r="C60" s="3" t="s">
        <v>227</v>
      </c>
      <c r="D60" s="3" t="s">
        <v>228</v>
      </c>
      <c r="E60" s="3" t="s">
        <v>163</v>
      </c>
      <c r="F60" s="7" t="n">
        <v>45887</v>
      </c>
      <c r="G60" s="3" t="s">
        <v>14</v>
      </c>
      <c r="H60" s="7" t="n">
        <f aca="false">EDATE(F60,24)</f>
        <v>46617</v>
      </c>
      <c r="I60" s="5" t="str">
        <f aca="true">IF(H60&lt;TODAY(),"vencido","Dentro do Prazo")</f>
        <v>Dentro do Prazo</v>
      </c>
    </row>
    <row r="61" customFormat="false" ht="69.75" hidden="false" customHeight="true" outlineLevel="0" collapsed="false">
      <c r="A61" s="6" t="n">
        <v>59</v>
      </c>
      <c r="B61" s="3" t="s">
        <v>229</v>
      </c>
      <c r="C61" s="3" t="s">
        <v>230</v>
      </c>
      <c r="D61" s="3" t="s">
        <v>231</v>
      </c>
      <c r="E61" s="3" t="s">
        <v>177</v>
      </c>
      <c r="F61" s="7" t="n">
        <v>45922</v>
      </c>
      <c r="G61" s="3" t="s">
        <v>24</v>
      </c>
      <c r="H61" s="7" t="n">
        <f aca="false">EDATE(F61,24)</f>
        <v>46652</v>
      </c>
      <c r="I61" s="5" t="str">
        <f aca="true">IF(H61&lt;TODAY(),"vencido","Dentro do Prazo")</f>
        <v>Dentro do Prazo</v>
      </c>
    </row>
    <row r="62" customFormat="false" ht="69.75" hidden="false" customHeight="true" outlineLevel="0" collapsed="false">
      <c r="A62" s="6" t="n">
        <v>60</v>
      </c>
      <c r="B62" s="3" t="s">
        <v>232</v>
      </c>
      <c r="C62" s="3" t="s">
        <v>233</v>
      </c>
      <c r="D62" s="3" t="s">
        <v>234</v>
      </c>
      <c r="E62" s="3" t="s">
        <v>235</v>
      </c>
      <c r="F62" s="7" t="n">
        <v>46141</v>
      </c>
      <c r="G62" s="3" t="s">
        <v>19</v>
      </c>
      <c r="H62" s="7" t="n">
        <f aca="false">EDATE(F62,24)</f>
        <v>46872</v>
      </c>
      <c r="I62" s="5" t="str">
        <f aca="true">IF(H62&lt;TODAY(),"vencido","Dentro do Prazo")</f>
        <v>Dentro do Prazo</v>
      </c>
    </row>
    <row r="63" customFormat="false" ht="69.75" hidden="false" customHeight="true" outlineLevel="0" collapsed="false">
      <c r="A63" s="6" t="n">
        <v>61</v>
      </c>
      <c r="B63" s="3" t="s">
        <v>236</v>
      </c>
      <c r="C63" s="3" t="s">
        <v>237</v>
      </c>
      <c r="D63" s="3" t="s">
        <v>238</v>
      </c>
      <c r="E63" s="3" t="s">
        <v>28</v>
      </c>
      <c r="F63" s="7" t="n">
        <v>45694</v>
      </c>
      <c r="G63" s="3" t="s">
        <v>29</v>
      </c>
      <c r="H63" s="7" t="n">
        <f aca="false">EDATE(F63,24)</f>
        <v>46424</v>
      </c>
      <c r="I63" s="5" t="str">
        <f aca="true">IF(H63&lt;TODAY(),"vencido","Dentro do Prazo")</f>
        <v>Dentro do Prazo</v>
      </c>
    </row>
    <row r="64" customFormat="false" ht="69.75" hidden="false" customHeight="true" outlineLevel="0" collapsed="false">
      <c r="A64" s="6"/>
      <c r="B64" s="6"/>
      <c r="C64" s="6"/>
      <c r="D64" s="6"/>
      <c r="E64" s="6"/>
      <c r="F64" s="7"/>
      <c r="G64" s="6"/>
      <c r="H64" s="7"/>
    </row>
    <row r="144" s="8" customFormat="true" ht="69.75" hidden="false" customHeight="true" outlineLevel="0" collapsed="false">
      <c r="F144" s="9"/>
      <c r="H144" s="9"/>
    </row>
  </sheetData>
  <autoFilter ref="A2:I2"/>
  <mergeCells count="1">
    <mergeCell ref="A1:I1"/>
  </mergeCells>
  <conditionalFormatting sqref="H1:H1048576">
    <cfRule type="timePeriod" priority="2" timePeriod="yesterday" dxfId="2"/>
  </conditionalFormatting>
  <conditionalFormatting sqref="D3:D37">
    <cfRule type="duplicateValues" priority="3" aboveAverage="0" equalAverage="0" bottom="0" percent="0" rank="0" text="" dxfId="3"/>
  </conditionalFormatting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2CEAD66CE598469C2ABAE16134306D" ma:contentTypeVersion="14" ma:contentTypeDescription="Crie um novo documento." ma:contentTypeScope="" ma:versionID="d083bbea77b1165e5e342834511f5a0e">
  <xsd:schema xmlns:xsd="http://www.w3.org/2001/XMLSchema" xmlns:xs="http://www.w3.org/2001/XMLSchema" xmlns:p="http://schemas.microsoft.com/office/2006/metadata/properties" xmlns:ns2="b36e3d15-27f3-4927-b42e-f2aa7c8294e6" xmlns:ns3="17d00823-0da0-43dc-90d5-6cb4bbdd728b" targetNamespace="http://schemas.microsoft.com/office/2006/metadata/properties" ma:root="true" ma:fieldsID="69846750e5d1d630a6eb9464e8507704" ns2:_="" ns3:_="">
    <xsd:import namespace="b36e3d15-27f3-4927-b42e-f2aa7c8294e6"/>
    <xsd:import namespace="17d00823-0da0-43dc-90d5-6cb4bbdd7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e3d15-27f3-4927-b42e-f2aa7c829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00823-0da0-43dc-90d5-6cb4bbdd728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36cb0f4-65b9-497b-a8cd-1f4704ec9fd2}" ma:internalName="TaxCatchAll" ma:showField="CatchAllData" ma:web="17d00823-0da0-43dc-90d5-6cb4bbdd7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e3d15-27f3-4927-b42e-f2aa7c8294e6">
      <Terms xmlns="http://schemas.microsoft.com/office/infopath/2007/PartnerControls"/>
    </lcf76f155ced4ddcb4097134ff3c332f>
    <TaxCatchAll xmlns="17d00823-0da0-43dc-90d5-6cb4bbdd728b" xsi:nil="true"/>
    <SharedWithUsers xmlns="17d00823-0da0-43dc-90d5-6cb4bbdd728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87633A-FAFA-4AF1-85D6-B2826353E33B}"/>
</file>

<file path=customXml/itemProps2.xml><?xml version="1.0" encoding="utf-8"?>
<ds:datastoreItem xmlns:ds="http://schemas.openxmlformats.org/officeDocument/2006/customXml" ds:itemID="{8B719F04-C322-4ABE-A0C5-E4B425BA7DA4}"/>
</file>

<file path=customXml/itemProps3.xml><?xml version="1.0" encoding="utf-8"?>
<ds:datastoreItem xmlns:ds="http://schemas.openxmlformats.org/officeDocument/2006/customXml" ds:itemID="{063FA343-E5BB-4781-96F5-09648A0F6B0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2023-01-27T23:09:55Z</dcterms:created>
  <dc:creator/>
  <dc:description/>
  <dc:language>pt-BR</dc:language>
  <cp:lastModifiedBy/>
  <dcterms:modified xsi:type="dcterms:W3CDTF">2026-06-24T12:41:26Z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0x010100EA2CEAD66CE598469C2ABAE16134306D</vt:lpwstr>
  </property>
  <property fmtid="{D5CDD505-2E9C-101B-9397-08002B2CF9AE}" pid="4" name="MediaServiceImageTags">
    <vt:lpwstr/>
  </property>
  <property fmtid="{D5CDD505-2E9C-101B-9397-08002B2CF9AE}" pid="5" name="Order">
    <vt:r8>1600800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_SharedFileIndex">
    <vt:lpwstr/>
  </property>
  <property fmtid="{D5CDD505-2E9C-101B-9397-08002B2CF9AE}" pid="10" name="_SourceUrl">
    <vt:lpwstr/>
  </property>
  <property fmtid="{D5CDD505-2E9C-101B-9397-08002B2CF9AE}" pid="11" name="xd_ProgID">
    <vt:lpwstr/>
  </property>
  <property fmtid="{D5CDD505-2E9C-101B-9397-08002B2CF9AE}" pid="12" name="xd_Signature">
    <vt:bool>0</vt:bool>
  </property>
</Properties>
</file>