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ejamento" sheetId="1" r:id="rId4"/>
    <sheet state="visible" name="Acompanhamento" sheetId="2" r:id="rId5"/>
  </sheets>
  <definedNames/>
  <calcPr/>
</workbook>
</file>

<file path=xl/sharedStrings.xml><?xml version="1.0" encoding="utf-8"?>
<sst xmlns="http://schemas.openxmlformats.org/spreadsheetml/2006/main" count="66" uniqueCount="41">
  <si>
    <t xml:space="preserve">                     ESTADO DO CEARÁ</t>
  </si>
  <si>
    <t xml:space="preserve">                     PODER JUDICIÁRIO</t>
  </si>
  <si>
    <t>PLANO DE TELETRABALHO INDIVIDUAL</t>
  </si>
  <si>
    <t xml:space="preserve">                     TRIBUNAL DE JUSTIÇA</t>
  </si>
  <si>
    <t>Servidor(a)</t>
  </si>
  <si>
    <t>Matrícula</t>
  </si>
  <si>
    <t>Unidade</t>
  </si>
  <si>
    <t>Quantidade de reuniões mensais</t>
  </si>
  <si>
    <t>Instruções de Uso</t>
  </si>
  <si>
    <t>Informe aqui o nome do servidor</t>
  </si>
  <si>
    <t>XXXX</t>
  </si>
  <si>
    <t>Informe aqui o nome da unidade</t>
  </si>
  <si>
    <t>YY</t>
  </si>
  <si>
    <t xml:space="preserve">Nessa aba de planejamento, o gestor deverá preencher as atividades e metas para o período de teletrabalho ou </t>
  </si>
  <si>
    <t>METAS PLANEJADAS</t>
  </si>
  <si>
    <t>mensalmente antes do início da execução das atividades</t>
  </si>
  <si>
    <t xml:space="preserve">    - Preencha apenas os campos com fundo branco (servidor, matrícula, unidade, reuniões, atividades e metas)</t>
  </si>
  <si>
    <t>Atividade</t>
  </si>
  <si>
    <t>NOV</t>
  </si>
  <si>
    <t>DEZ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</si>
  <si>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</si>
  <si>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</si>
  <si>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</si>
  <si>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</si>
  <si>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</si>
  <si>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</si>
  <si>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</si>
  <si>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</si>
  <si>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</si>
  <si>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</si>
  <si>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Informe aqui o texto da atividade e na coluna ao lado o valor da meta do mês</t>
  </si>
  <si>
    <t>Na aba de acompanhamento, o gestor deverá preencher monitoramento da execução das atividades após finalizado o mês</t>
  </si>
  <si>
    <t xml:space="preserve">    - Preencha apenas os campos com fundo branco (valores alcançados no mês e dias úteis do mês)</t>
  </si>
  <si>
    <t>As metas podem ser registradas como quantidades ou percentuais</t>
  </si>
  <si>
    <t>MONITORAMENTO DA EXECUÇÃO</t>
  </si>
  <si>
    <t>RESULTADOS</t>
  </si>
  <si>
    <t>Justificativas</t>
  </si>
  <si>
    <t>Resultado Mensal</t>
  </si>
  <si>
    <r>
      <rPr>
        <rFont val="Calibri"/>
        <b/>
        <color rgb="FF1F4E78"/>
        <sz val="11.0"/>
      </rPr>
      <t>Dias Úteis</t>
    </r>
    <r>
      <rPr>
        <rFont val="Calibri"/>
        <b/>
        <color rgb="FFFF0000"/>
        <sz val="11.0"/>
      </rPr>
      <t>*</t>
    </r>
  </si>
  <si>
    <t>Faltas</t>
  </si>
  <si>
    <t>* Informe os dias úteis acima para cada mês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</si>
</sst>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1.0"/>
      <color/>
      <name val="Arial"/>
      <scheme val="minor"/>
    </font>
    <font>
      <sz val="11.0"/>
      <color/>
      <name val="Calibri"/>
    </font>
    <font>
      <b/>
      <sz val="12.0"/>
      <color/>
      <name val="Calibri"/>
    </font>
    <font>
      <b/>
      <sz val="24.0"/>
      <color rgb="FF548135"/>
      <name val="Calibri"/>
    </font>
    <font>
      <sz val="18.0"/>
      <color rgb="FF44546A"/>
      <name val="Calibri"/>
    </font>
    <font>
      <i/>
      <sz val="11.0"/>
      <color/>
      <name val="Calibri"/>
    </font>
    <font>
      <i/>
      <sz val="11.0"/>
      <color rgb="FF548135"/>
      <name val="Calibri"/>
    </font>
    <font>
      <i/>
      <sz val="11.0"/>
      <color rgb="FF1F4E78"/>
      <name val="Calibri"/>
    </font>
    <font>
      <b/>
      <i/>
      <sz val="16.0"/>
      <color rgb="FF3F3F3F"/>
      <name val="Calibri"/>
    </font>
    <font>
      <sz val="11.0"/>
      <color rgb="FF3F3F3F"/>
      <name val="Calibri"/>
    </font>
    <font/>
    <font>
      <i/>
      <sz val="11.0"/>
      <color rgb="FF7F7F7F"/>
      <name val="Calibri"/>
    </font>
    <font>
      <i/>
      <sz val="11.0"/>
      <color rgb="FF3F3F3F"/>
      <name val="Calibri"/>
    </font>
    <font>
      <b/>
      <sz val="15.0"/>
      <color rgb="FF385623"/>
      <name val="Calibri"/>
    </font>
    <font>
      <i/>
      <sz val="11.0"/>
      <color rgb="FF000000"/>
      <name val="Calibri"/>
    </font>
    <font>
      <sz val="11.0"/>
      <color rgb="FF000000"/>
      <name val="Calibri"/>
    </font>
    <font>
      <b/>
      <sz val="24.0"/>
      <color rgb="FF44546A"/>
      <name val="Calibri"/>
    </font>
    <font>
      <b/>
      <i/>
      <sz val="11.0"/>
      <color rgb="FF1F4E78"/>
      <name val="Calibri"/>
    </font>
    <font>
      <sz val="11.0"/>
      <color rgb="FF1F4E78"/>
      <name val="Calibri"/>
    </font>
    <font>
      <b/>
      <sz val="15.0"/>
      <color rgb="FF44546A"/>
      <name val="Calibri"/>
    </font>
    <font>
      <sz val="11.0"/>
      <color rgb="FFFFFFFF"/>
      <name val="Calibri"/>
    </font>
    <font>
      <sz val="11.0"/>
      <color rgb="FF595959"/>
      <name val="Calibri"/>
    </font>
    <font>
      <b/>
      <sz val="11.0"/>
      <color rgb="FF1F4E78"/>
      <name val="Calibri"/>
    </font>
    <font>
      <b/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rgb="FF1F4E78"/>
        <bgColor rgb="FF1F4E78"/>
      </patternFill>
    </fill>
    <fill>
      <patternFill patternType="solid">
        <fgColor rgb="FF9BC2E6"/>
        <bgColor rgb="FF9BC2E6"/>
      </patternFill>
    </fill>
  </fills>
  <borders count="17">
    <border/>
    <border>
      <left/>
      <right/>
      <top/>
      <bottom/>
    </border>
    <border>
      <left/>
      <right/>
      <top/>
      <bottom style="thin">
        <color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 style="thin">
        <color/>
      </top>
      <bottom style="thin">
        <color/>
      </bottom>
    </border>
    <border>
      <left/>
      <right/>
      <top/>
      <bottom style="thin">
        <color rgb="FF1F4E78"/>
      </bottom>
    </border>
    <border>
      <left/>
      <right/>
      <top/>
      <bottom style="thin">
        <color rgb="FF2F75B5"/>
      </bottom>
    </border>
    <border>
      <left style="thin">
        <color rgb="FF1F4E78"/>
      </left>
      <right/>
      <top style="thin">
        <color rgb="FF1F4E78"/>
      </top>
      <bottom style="thin">
        <color rgb="FF1F4E78"/>
      </bottom>
    </border>
    <border>
      <left/>
      <right/>
      <top style="thin">
        <color rgb="FF1F4E78"/>
      </top>
      <bottom style="thin">
        <color rgb="FF1F4E78"/>
      </bottom>
    </border>
    <border>
      <left/>
      <right style="thin">
        <color rgb="FF1F4E78"/>
      </right>
      <top style="thin">
        <color rgb="FF1F4E78"/>
      </top>
      <bottom style="thin">
        <color rgb="FF1F4E78"/>
      </bottom>
    </border>
    <border>
      <left/>
      <right/>
      <top style="thin">
        <color rgb="FF2F75B5"/>
      </top>
      <bottom style="thin">
        <color rgb="FF2F75B5"/>
      </bottom>
    </border>
    <border>
      <left style="thin">
        <color rgb="FF1F4E78"/>
      </left>
      <right/>
      <top style="thin">
        <color rgb="FF1F4E78"/>
      </top>
      <bottom/>
    </border>
    <border>
      <left/>
      <right/>
      <top style="thin">
        <color rgb="FF1F4E78"/>
      </top>
      <bottom/>
    </border>
    <border>
      <left/>
      <right style="thin">
        <color rgb="FF1F4E78"/>
      </right>
      <top style="thin">
        <color rgb="FF1F4E78"/>
      </top>
      <bottom/>
    </border>
    <border>
      <left style="thin">
        <color rgb="FF1F4E78"/>
      </left>
      <right style="thin">
        <color rgb="FF2F75B5"/>
      </right>
      <top style="thin">
        <color rgb="FF1F4E78"/>
      </top>
      <bottom style="thin">
        <color rgb="FF1F4E78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1" fillId="2" fontId="2" numFmtId="0" xfId="0" applyAlignment="1" applyBorder="1" applyFont="1">
      <alignment vertical="center"/>
    </xf>
    <xf borderId="1" fillId="2" fontId="3" numFmtId="0" xfId="0" applyBorder="1" applyFont="1"/>
    <xf borderId="1" fillId="2" fontId="2" numFmtId="0" xfId="0" applyAlignment="1" applyBorder="1" applyFont="1">
      <alignment vertical="top"/>
    </xf>
    <xf borderId="1" fillId="2" fontId="4" numFmtId="0" xfId="0" applyBorder="1" applyFont="1"/>
    <xf borderId="2" fillId="2" fontId="5" numFmtId="0" xfId="0" applyAlignment="1" applyBorder="1" applyFont="1">
      <alignment horizontal="left"/>
    </xf>
    <xf borderId="2" fillId="2" fontId="1" numFmtId="0" xfId="0" applyBorder="1" applyFont="1"/>
    <xf borderId="2" fillId="2" fontId="5" numFmtId="14" xfId="0" applyAlignment="1" applyBorder="1" applyFont="1" applyNumberFormat="1">
      <alignment horizontal="left"/>
    </xf>
    <xf borderId="2" fillId="2" fontId="5" numFmtId="1" xfId="0" applyAlignment="1" applyBorder="1" applyFont="1" applyNumberFormat="1">
      <alignment horizontal="left"/>
    </xf>
    <xf borderId="1" fillId="2" fontId="6" numFmtId="0" xfId="0" applyBorder="1" applyFont="1"/>
    <xf borderId="1" fillId="2" fontId="7" numFmtId="0" xfId="0" applyBorder="1" applyFont="1"/>
    <xf borderId="1" fillId="2" fontId="6" numFmtId="0" xfId="0" applyAlignment="1" applyBorder="1" applyFont="1">
      <alignment horizontal="right"/>
    </xf>
    <xf borderId="1" fillId="3" fontId="8" numFmtId="0" xfId="0" applyBorder="1" applyFill="1" applyFont="1"/>
    <xf borderId="1" fillId="3" fontId="9" numFmtId="0" xfId="0" applyBorder="1" applyFont="1"/>
    <xf borderId="1" fillId="3" fontId="1" numFmtId="0" xfId="0" applyBorder="1" applyFont="1"/>
    <xf borderId="1" fillId="4" fontId="5" numFmtId="0" xfId="0" applyAlignment="1" applyBorder="1" applyFill="1" applyFont="1">
      <alignment horizontal="left"/>
    </xf>
    <xf borderId="3" fillId="4" fontId="5" numFmtId="14" xfId="0" applyAlignment="1" applyBorder="1" applyFont="1" applyNumberFormat="1">
      <alignment horizontal="left"/>
    </xf>
    <xf borderId="4" fillId="0" fontId="10" numFmtId="0" xfId="0" applyBorder="1" applyFont="1"/>
    <xf borderId="5" fillId="0" fontId="10" numFmtId="0" xfId="0" applyBorder="1" applyFont="1"/>
    <xf borderId="1" fillId="4" fontId="5" numFmtId="1" xfId="0" applyAlignment="1" applyBorder="1" applyFont="1" applyNumberFormat="1">
      <alignment horizontal="right"/>
    </xf>
    <xf borderId="1" fillId="3" fontId="11" numFmtId="0" xfId="0" applyBorder="1" applyFont="1"/>
    <xf borderId="1" fillId="3" fontId="12" numFmtId="0" xfId="0" applyAlignment="1" applyBorder="1" applyFont="1">
      <alignment shrinkToFit="0" wrapText="1"/>
    </xf>
    <xf borderId="3" fillId="2" fontId="13" numFmtId="0" xfId="0" applyAlignment="1" applyBorder="1" applyFont="1">
      <alignment horizontal="center"/>
    </xf>
    <xf borderId="1" fillId="5" fontId="1" numFmtId="0" xfId="0" applyAlignment="1" applyBorder="1" applyFill="1" applyFont="1">
      <alignment horizontal="center"/>
    </xf>
    <xf borderId="3" fillId="5" fontId="1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2" fillId="4" fontId="5" numFmtId="49" xfId="0" applyAlignment="1" applyBorder="1" applyFont="1" applyNumberFormat="1">
      <alignment horizontal="left" shrinkToFit="0" vertical="center" wrapText="1"/>
    </xf>
    <xf borderId="2" fillId="4" fontId="14" numFmtId="0" xfId="0" applyAlignment="1" applyBorder="1" applyFont="1">
      <alignment horizontal="center" vertical="center"/>
    </xf>
    <xf borderId="1" fillId="2" fontId="15" numFmtId="0" xfId="0" applyAlignment="1" applyBorder="1" applyFont="1">
      <alignment vertical="center"/>
    </xf>
    <xf borderId="6" fillId="4" fontId="14" numFmtId="0" xfId="0" applyAlignment="1" applyBorder="1" applyFont="1">
      <alignment horizontal="center" vertical="center"/>
    </xf>
    <xf borderId="6" fillId="4" fontId="5" numFmtId="49" xfId="0" applyAlignment="1" applyBorder="1" applyFont="1" applyNumberFormat="1">
      <alignment horizontal="left" shrinkToFit="0" vertical="center" wrapText="1"/>
    </xf>
    <xf borderId="6" fillId="4" fontId="15" numFmtId="0" xfId="0" applyAlignment="1" applyBorder="1" applyFont="1">
      <alignment vertical="center"/>
    </xf>
    <xf borderId="1" fillId="3" fontId="11" numFmtId="0" xfId="0" applyAlignment="1" applyBorder="1" applyFont="1">
      <alignment shrinkToFit="0" wrapText="1"/>
    </xf>
    <xf borderId="1" fillId="2" fontId="16" numFmtId="0" xfId="0" applyBorder="1" applyFont="1"/>
    <xf borderId="7" fillId="2" fontId="5" numFmtId="0" xfId="0" applyAlignment="1" applyBorder="1" applyFont="1">
      <alignment horizontal="left"/>
    </xf>
    <xf borderId="7" fillId="2" fontId="1" numFmtId="0" xfId="0" applyBorder="1" applyFont="1"/>
    <xf borderId="7" fillId="2" fontId="5" numFmtId="14" xfId="0" applyAlignment="1" applyBorder="1" applyFont="1" applyNumberFormat="1">
      <alignment horizontal="left"/>
    </xf>
    <xf borderId="7" fillId="2" fontId="5" numFmtId="1" xfId="0" applyAlignment="1" applyBorder="1" applyFont="1" applyNumberFormat="1">
      <alignment horizontal="left"/>
    </xf>
    <xf borderId="1" fillId="2" fontId="7" numFmtId="0" xfId="0" applyAlignment="1" applyBorder="1" applyFont="1">
      <alignment horizontal="right"/>
    </xf>
    <xf borderId="1" fillId="3" fontId="17" numFmtId="0" xfId="0" applyAlignment="1" applyBorder="1" applyFont="1">
      <alignment horizontal="left"/>
    </xf>
    <xf borderId="1" fillId="2" fontId="7" numFmtId="0" xfId="0" applyAlignment="1" applyBorder="1" applyFont="1">
      <alignment horizontal="left"/>
    </xf>
    <xf borderId="1" fillId="2" fontId="18" numFmtId="0" xfId="0" applyBorder="1" applyFont="1"/>
    <xf borderId="3" fillId="3" fontId="17" numFmtId="14" xfId="0" applyAlignment="1" applyBorder="1" applyFont="1" applyNumberFormat="1">
      <alignment horizontal="left"/>
    </xf>
    <xf borderId="1" fillId="3" fontId="17" numFmtId="1" xfId="0" applyAlignment="1" applyBorder="1" applyFont="1" applyNumberFormat="1">
      <alignment horizontal="right"/>
    </xf>
    <xf borderId="3" fillId="2" fontId="19" numFmtId="0" xfId="0" applyAlignment="1" applyBorder="1" applyFont="1">
      <alignment horizontal="center"/>
    </xf>
    <xf borderId="1" fillId="2" fontId="19" numFmtId="0" xfId="0" applyAlignment="1" applyBorder="1" applyFont="1">
      <alignment horizontal="center"/>
    </xf>
    <xf borderId="1" fillId="6" fontId="20" numFmtId="0" xfId="0" applyAlignment="1" applyBorder="1" applyFill="1" applyFont="1">
      <alignment horizontal="center"/>
    </xf>
    <xf borderId="3" fillId="6" fontId="20" numFmtId="0" xfId="0" applyAlignment="1" applyBorder="1" applyFont="1">
      <alignment horizontal="center"/>
    </xf>
    <xf borderId="8" fillId="2" fontId="7" numFmtId="49" xfId="0" applyAlignment="1" applyBorder="1" applyFont="1" applyNumberFormat="1">
      <alignment horizontal="left" shrinkToFit="0" vertical="center" wrapText="1"/>
    </xf>
    <xf borderId="8" fillId="4" fontId="14" numFmtId="0" xfId="0" applyAlignment="1" applyBorder="1" applyFont="1">
      <alignment horizontal="center" vertical="center"/>
    </xf>
    <xf borderId="2" fillId="4" fontId="21" numFmtId="0" xfId="0" applyAlignment="1" applyBorder="1" applyFont="1">
      <alignment horizontal="center" shrinkToFit="0" vertical="center" wrapText="1"/>
    </xf>
    <xf borderId="9" fillId="2" fontId="7" numFmtId="9" xfId="0" applyAlignment="1" applyBorder="1" applyFont="1" applyNumberFormat="1">
      <alignment horizontal="center" vertical="center"/>
    </xf>
    <xf borderId="10" fillId="2" fontId="7" numFmtId="9" xfId="0" applyAlignment="1" applyBorder="1" applyFont="1" applyNumberFormat="1">
      <alignment horizontal="center" vertical="center"/>
    </xf>
    <xf borderId="11" fillId="2" fontId="7" numFmtId="9" xfId="0" applyAlignment="1" applyBorder="1" applyFont="1" applyNumberFormat="1">
      <alignment horizontal="center" vertical="center"/>
    </xf>
    <xf borderId="12" fillId="4" fontId="14" numFmtId="0" xfId="0" applyAlignment="1" applyBorder="1" applyFont="1">
      <alignment horizontal="center" vertical="center"/>
    </xf>
    <xf borderId="6" fillId="4" fontId="21" numFmtId="0" xfId="0" applyAlignment="1" applyBorder="1" applyFont="1">
      <alignment horizontal="center" shrinkToFit="0" vertical="center" wrapText="1"/>
    </xf>
    <xf borderId="12" fillId="4" fontId="15" numFmtId="0" xfId="0" applyAlignment="1" applyBorder="1" applyFont="1">
      <alignment vertical="center"/>
    </xf>
    <xf borderId="13" fillId="2" fontId="7" numFmtId="9" xfId="0" applyAlignment="1" applyBorder="1" applyFont="1" applyNumberFormat="1">
      <alignment horizontal="center" vertical="center"/>
    </xf>
    <xf borderId="14" fillId="2" fontId="7" numFmtId="9" xfId="0" applyAlignment="1" applyBorder="1" applyFont="1" applyNumberFormat="1">
      <alignment horizontal="center" vertical="center"/>
    </xf>
    <xf borderId="15" fillId="2" fontId="7" numFmtId="9" xfId="0" applyAlignment="1" applyBorder="1" applyFont="1" applyNumberFormat="1">
      <alignment horizontal="center" vertical="center"/>
    </xf>
    <xf borderId="16" fillId="7" fontId="22" numFmtId="0" xfId="0" applyAlignment="1" applyBorder="1" applyFill="1" applyFont="1">
      <alignment horizontal="right"/>
    </xf>
    <xf borderId="10" fillId="7" fontId="18" numFmtId="9" xfId="0" applyBorder="1" applyFont="1" applyNumberFormat="1"/>
    <xf borderId="10" fillId="7" fontId="1" numFmtId="0" xfId="0" applyBorder="1" applyFont="1"/>
    <xf borderId="10" fillId="4" fontId="14" numFmtId="0" xfId="0" applyAlignment="1" applyBorder="1" applyFont="1">
      <alignment horizontal="right" vertical="center"/>
    </xf>
    <xf borderId="10" fillId="4" fontId="1" numFmtId="0" xfId="0" applyBorder="1" applyFont="1"/>
    <xf borderId="11" fillId="4" fontId="14" numFmtId="0" xfId="0" applyAlignment="1" applyBorder="1" applyFont="1">
      <alignment horizontal="right" vertical="center"/>
    </xf>
    <xf borderId="10" fillId="7" fontId="18" numFmtId="1" xfId="0" applyAlignment="1" applyBorder="1" applyFont="1" applyNumberFormat="1">
      <alignment horizontal="right"/>
    </xf>
    <xf borderId="1" fillId="2" fontId="23" numFmtId="0" xfId="0" applyBorder="1" applyFont="1"/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0</xdr:row>
      <xdr:rowOff>0</xdr:rowOff>
    </xdr:from>
    <xdr:ext cx="523875" cy="4381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0</xdr:row>
      <xdr:rowOff>0</xdr:rowOff>
    </xdr:from>
    <xdr:ext cx="523875" cy="43815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showGridLines="0" workbookViewId="0"/>
  </sheetViews>
  <sheetFormatPr customHeight="1" defaultColWidth="14.43" defaultRowHeight="15.0"/>
  <cols>
    <col customWidth="1" min="1" max="1" width="5.86"/>
    <col customWidth="1" min="2" max="2" width="57.71"/>
    <col customWidth="1" min="3" max="3" width="9.14"/>
    <col customWidth="1" min="4" max="4" width="10.43"/>
    <col customWidth="1" min="5" max="5" width="2.0"/>
    <col customWidth="1" min="6" max="6" width="11.43"/>
    <col customWidth="1" min="7" max="7" width="9.14"/>
    <col customWidth="1" min="8" max="8" width="11.43"/>
    <col customWidth="1" min="9" max="15" width="9.14"/>
    <col customWidth="1" min="16" max="16" width="8.71"/>
    <col customWidth="1" min="17" max="17" width="9.14"/>
    <col customWidth="1" min="18" max="18" width="5.14"/>
    <col customWidth="1" min="19" max="19" width="4.43"/>
    <col customWidth="1" min="20" max="20" width="102.57"/>
    <col customWidth="1" min="21" max="21" width="4.43"/>
    <col customWidth="1" min="22" max="31" width="9.14"/>
  </cols>
  <sheetData>
    <row r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>
      <c r="A2" s="1"/>
      <c r="B2" s="3" t="s">
        <v>1</v>
      </c>
      <c r="C2" s="1"/>
      <c r="D2" s="4" t="s">
        <v>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15.75" customHeight="1">
      <c r="A3" s="1"/>
      <c r="B3" s="5" t="s">
        <v>3</v>
      </c>
      <c r="C3" s="1"/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ht="15.75" customHeight="1">
      <c r="A4" s="1"/>
      <c r="B4" s="7"/>
      <c r="C4" s="7"/>
      <c r="D4" s="7"/>
      <c r="E4" s="8"/>
      <c r="F4" s="9"/>
      <c r="G4" s="9"/>
      <c r="H4" s="10"/>
      <c r="I4" s="8"/>
      <c r="J4" s="8"/>
      <c r="K4" s="8"/>
      <c r="L4" s="8"/>
      <c r="M4" s="8"/>
      <c r="N4" s="8"/>
      <c r="O4" s="8"/>
      <c r="P4" s="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>
      <c r="A5" s="1"/>
      <c r="B5" s="11" t="s">
        <v>4</v>
      </c>
      <c r="C5" s="12"/>
      <c r="D5" s="11" t="s">
        <v>5</v>
      </c>
      <c r="E5" s="1"/>
      <c r="F5" s="11" t="s">
        <v>6</v>
      </c>
      <c r="G5" s="12"/>
      <c r="H5" s="12"/>
      <c r="I5" s="1"/>
      <c r="J5" s="1"/>
      <c r="K5" s="1"/>
      <c r="L5" s="1"/>
      <c r="M5" s="1"/>
      <c r="N5" s="1"/>
      <c r="O5" s="1"/>
      <c r="P5" s="1"/>
      <c r="Q5" s="13" t="s">
        <v>7</v>
      </c>
      <c r="R5" s="1"/>
      <c r="S5" s="14" t="s">
        <v>8</v>
      </c>
      <c r="T5" s="15"/>
      <c r="U5" s="16"/>
      <c r="V5" s="1"/>
      <c r="W5" s="1"/>
      <c r="X5" s="1"/>
      <c r="Y5" s="1"/>
      <c r="Z5" s="1"/>
      <c r="AA5" s="1"/>
      <c r="AB5" s="1"/>
      <c r="AC5" s="1"/>
      <c r="AD5" s="1"/>
      <c r="AE5" s="1"/>
    </row>
    <row r="6">
      <c r="A6" s="1"/>
      <c r="B6" s="17" t="s">
        <v>9</v>
      </c>
      <c r="C6" s="12"/>
      <c r="D6" s="17" t="s">
        <v>10</v>
      </c>
      <c r="E6" s="1"/>
      <c r="F6" s="18" t="s">
        <v>11</v>
      </c>
      <c r="G6" s="19"/>
      <c r="H6" s="19"/>
      <c r="I6" s="20"/>
      <c r="J6" s="1"/>
      <c r="K6" s="1"/>
      <c r="L6" s="1"/>
      <c r="M6" s="1"/>
      <c r="N6" s="1"/>
      <c r="O6" s="1"/>
      <c r="P6" s="1"/>
      <c r="Q6" s="21" t="s">
        <v>12</v>
      </c>
      <c r="R6" s="1"/>
      <c r="S6" s="22"/>
      <c r="T6" s="16"/>
      <c r="U6" s="16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8.75" customHeight="1">
      <c r="A7" s="1"/>
      <c r="B7" s="7"/>
      <c r="C7" s="7"/>
      <c r="D7" s="7"/>
      <c r="E7" s="8"/>
      <c r="F7" s="9"/>
      <c r="G7" s="9"/>
      <c r="H7" s="10"/>
      <c r="I7" s="8"/>
      <c r="J7" s="8"/>
      <c r="K7" s="8"/>
      <c r="L7" s="8"/>
      <c r="M7" s="8"/>
      <c r="N7" s="8"/>
      <c r="O7" s="8"/>
      <c r="P7" s="8"/>
      <c r="Q7" s="8"/>
      <c r="R7" s="1"/>
      <c r="S7" s="22"/>
      <c r="T7" s="23" t="s">
        <v>13</v>
      </c>
      <c r="U7" s="16"/>
      <c r="V7" s="1"/>
      <c r="W7" s="1"/>
      <c r="X7" s="1"/>
      <c r="Y7" s="1"/>
      <c r="Z7" s="1"/>
      <c r="AA7" s="1"/>
      <c r="AB7" s="1"/>
      <c r="AC7" s="1"/>
      <c r="AD7" s="1"/>
      <c r="AE7" s="1"/>
    </row>
    <row r="8" ht="19.5" customHeight="1">
      <c r="A8" s="1"/>
      <c r="B8" s="1"/>
      <c r="C8" s="24" t="s">
        <v>14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  <c r="R8" s="1"/>
      <c r="S8" s="22"/>
      <c r="T8" s="23" t="s">
        <v>15</v>
      </c>
      <c r="U8" s="16"/>
      <c r="V8" s="1"/>
      <c r="W8" s="1"/>
      <c r="X8" s="1"/>
      <c r="Y8" s="1"/>
      <c r="Z8" s="1"/>
      <c r="AA8" s="1"/>
      <c r="AB8" s="1"/>
      <c r="AC8" s="1"/>
      <c r="AD8" s="1"/>
      <c r="AE8" s="1"/>
    </row>
    <row r="9" ht="15.0" customHeight="1">
      <c r="A9" s="1"/>
      <c r="B9" s="25"/>
      <c r="C9" s="26">
        <v>2022.0</v>
      </c>
      <c r="D9" s="20"/>
      <c r="E9" s="1"/>
      <c r="F9" s="26">
        <v>2023.0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  <c r="R9" s="1"/>
      <c r="S9" s="22"/>
      <c r="T9" s="23" t="s">
        <v>16</v>
      </c>
      <c r="U9" s="16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ht="15.0" customHeight="1">
      <c r="A10" s="1"/>
      <c r="B10" s="25" t="s">
        <v>17</v>
      </c>
      <c r="C10" s="25" t="s">
        <v>18</v>
      </c>
      <c r="D10" s="25" t="s">
        <v>19</v>
      </c>
      <c r="E10" s="1"/>
      <c r="F10" s="25" t="s">
        <v>20</v>
      </c>
      <c r="G10" s="25" t="s">
        <v>21</v>
      </c>
      <c r="H10" s="25" t="s">
        <v>22</v>
      </c>
      <c r="I10" s="25" t="s">
        <v>23</v>
      </c>
      <c r="J10" s="25" t="s">
        <v>24</v>
      </c>
      <c r="K10" s="25" t="s">
        <v>25</v>
      </c>
      <c r="L10" s="25" t="s">
        <v>26</v>
      </c>
      <c r="M10" s="25" t="s">
        <v>27</v>
      </c>
      <c r="N10" s="25" t="s">
        <v>28</v>
      </c>
      <c r="O10" s="25" t="s">
        <v>29</v>
      </c>
      <c r="P10" s="25" t="s">
        <v>18</v>
      </c>
      <c r="Q10" s="25" t="s">
        <v>19</v>
      </c>
      <c r="R10" s="1"/>
      <c r="S10" s="22"/>
      <c r="T10" s="23"/>
      <c r="U10" s="16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>
      <c r="A11" s="1"/>
      <c r="B11" s="28" t="s">
        <v>30</v>
      </c>
      <c r="C11" s="29"/>
      <c r="D11" s="29"/>
      <c r="E11" s="30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1"/>
      <c r="S11" s="22"/>
      <c r="T11" s="23" t="s">
        <v>31</v>
      </c>
      <c r="U11" s="16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>
      <c r="A12" s="1"/>
      <c r="B12" s="28"/>
      <c r="C12" s="31"/>
      <c r="D12" s="31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1"/>
      <c r="S12" s="22"/>
      <c r="T12" s="23" t="s">
        <v>32</v>
      </c>
      <c r="U12" s="16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>
      <c r="A13" s="1"/>
      <c r="B13" s="28"/>
      <c r="C13" s="31"/>
      <c r="D13" s="31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1"/>
      <c r="S13" s="22"/>
      <c r="T13" s="23"/>
      <c r="U13" s="16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>
      <c r="A14" s="1"/>
      <c r="B14" s="32"/>
      <c r="C14" s="31"/>
      <c r="D14" s="31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1"/>
      <c r="S14" s="22"/>
      <c r="T14" s="23" t="s">
        <v>33</v>
      </c>
      <c r="U14" s="16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>
      <c r="A15" s="1"/>
      <c r="B15" s="32"/>
      <c r="C15" s="31"/>
      <c r="D15" s="31"/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1"/>
      <c r="S15" s="22"/>
      <c r="T15" s="23"/>
      <c r="U15" s="16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>
      <c r="A16" s="1"/>
      <c r="B16" s="32"/>
      <c r="C16" s="33"/>
      <c r="D16" s="33"/>
      <c r="E16" s="30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1"/>
      <c r="S16" s="22"/>
      <c r="T16" s="23"/>
      <c r="U16" s="16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>
      <c r="A17" s="1"/>
      <c r="B17" s="32"/>
      <c r="C17" s="33"/>
      <c r="D17" s="33"/>
      <c r="E17" s="30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1"/>
      <c r="S17" s="22"/>
      <c r="T17" s="23"/>
      <c r="U17" s="16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>
      <c r="A18" s="1"/>
      <c r="B18" s="32"/>
      <c r="C18" s="33"/>
      <c r="D18" s="33"/>
      <c r="E18" s="30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1"/>
      <c r="S18" s="22"/>
      <c r="T18" s="34"/>
      <c r="U18" s="16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>
      <c r="A19" s="1"/>
      <c r="B19" s="32"/>
      <c r="C19" s="33"/>
      <c r="D19" s="33"/>
      <c r="E19" s="30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1"/>
      <c r="S19" s="22"/>
      <c r="T19" s="34"/>
      <c r="U19" s="16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>
      <c r="A20" s="1"/>
      <c r="B20" s="32"/>
      <c r="C20" s="33"/>
      <c r="D20" s="33"/>
      <c r="E20" s="30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1"/>
      <c r="S20" s="22"/>
      <c r="T20" s="34"/>
      <c r="U20" s="16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5.75" customHeight="1">
      <c r="A21" s="1"/>
      <c r="B21" s="32"/>
      <c r="C21" s="33"/>
      <c r="D21" s="33"/>
      <c r="E21" s="30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1"/>
      <c r="S21" s="22"/>
      <c r="T21" s="34"/>
      <c r="U21" s="16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5.75" customHeight="1">
      <c r="A22" s="1"/>
      <c r="B22" s="32"/>
      <c r="C22" s="33"/>
      <c r="D22" s="33"/>
      <c r="E22" s="30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1"/>
      <c r="S22" s="22"/>
      <c r="T22" s="34"/>
      <c r="U22" s="16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5.75" customHeight="1">
      <c r="A23" s="1"/>
      <c r="B23" s="32"/>
      <c r="C23" s="33"/>
      <c r="D23" s="33"/>
      <c r="E23" s="30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1"/>
      <c r="S23" s="22"/>
      <c r="T23" s="16"/>
      <c r="U23" s="16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5.75" customHeight="1">
      <c r="A24" s="1"/>
      <c r="B24" s="32"/>
      <c r="C24" s="31"/>
      <c r="D24" s="31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5.75" customHeight="1">
      <c r="A25" s="1"/>
      <c r="B25" s="32"/>
      <c r="C25" s="31"/>
      <c r="D25" s="31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5.75" customHeight="1">
      <c r="A26" s="1"/>
      <c r="B26" s="32"/>
      <c r="C26" s="31"/>
      <c r="D26" s="31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5.75" customHeight="1">
      <c r="A27" s="1"/>
      <c r="B27" s="32"/>
      <c r="C27" s="31"/>
      <c r="D27" s="31"/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5.75" customHeight="1">
      <c r="A28" s="1"/>
      <c r="B28" s="32"/>
      <c r="C28" s="31"/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5.75" customHeight="1">
      <c r="A29" s="1"/>
      <c r="B29" s="32"/>
      <c r="C29" s="33"/>
      <c r="D29" s="33"/>
      <c r="E29" s="30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5.75" customHeight="1">
      <c r="A30" s="1"/>
      <c r="B30" s="32"/>
      <c r="C30" s="33"/>
      <c r="D30" s="33"/>
      <c r="E30" s="30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5.75" customHeight="1">
      <c r="A31" s="1"/>
      <c r="B31" s="32"/>
      <c r="C31" s="33"/>
      <c r="D31" s="33"/>
      <c r="E31" s="30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5.75" customHeight="1">
      <c r="A32" s="1"/>
      <c r="B32" s="32"/>
      <c r="C32" s="33"/>
      <c r="D32" s="33"/>
      <c r="E32" s="30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5.75" customHeight="1">
      <c r="A33" s="1"/>
      <c r="B33" s="32"/>
      <c r="C33" s="33"/>
      <c r="D33" s="33"/>
      <c r="E33" s="30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5.75" customHeight="1">
      <c r="A34" s="1"/>
      <c r="B34" s="32"/>
      <c r="C34" s="33"/>
      <c r="D34" s="33"/>
      <c r="E34" s="30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5.75" customHeight="1">
      <c r="A35" s="1"/>
      <c r="B35" s="32"/>
      <c r="C35" s="33"/>
      <c r="D35" s="33"/>
      <c r="E35" s="30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5.75" customHeight="1">
      <c r="A36" s="1"/>
      <c r="B36" s="32"/>
      <c r="C36" s="33"/>
      <c r="D36" s="33"/>
      <c r="E36" s="30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</sheetData>
  <mergeCells count="4">
    <mergeCell ref="F9:Q9"/>
    <mergeCell ref="C8:Q8"/>
    <mergeCell ref="C9:D9"/>
    <mergeCell ref="F6:I6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4E78"/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50.71"/>
    <col customWidth="1" min="3" max="4" width="9.14"/>
    <col customWidth="1" min="5" max="5" width="2.29"/>
    <col customWidth="1" min="6" max="6" width="11.43"/>
    <col customWidth="1" min="7" max="17" width="9.14"/>
    <col customWidth="1" min="18" max="18" width="29.57"/>
    <col customWidth="1" min="19" max="19" width="3.43"/>
    <col customWidth="1" min="20" max="20" width="17.43"/>
    <col customWidth="1" min="21" max="21" width="11.0"/>
    <col customWidth="1" min="22" max="22" width="9.14"/>
    <col customWidth="1" min="23" max="23" width="1.71"/>
    <col customWidth="1" min="24" max="35" width="9.14"/>
  </cols>
  <sheetData>
    <row r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>
      <c r="A2" s="1"/>
      <c r="B2" s="3" t="s">
        <v>1</v>
      </c>
      <c r="C2" s="1"/>
      <c r="D2" s="35" t="s">
        <v>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ht="13.5" customHeight="1">
      <c r="A3" s="1"/>
      <c r="B3" s="5" t="s">
        <v>3</v>
      </c>
      <c r="C3" s="1"/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>
      <c r="A4" s="1"/>
      <c r="B4" s="36"/>
      <c r="C4" s="36"/>
      <c r="D4" s="36"/>
      <c r="E4" s="37"/>
      <c r="F4" s="38"/>
      <c r="G4" s="38"/>
      <c r="H4" s="39"/>
      <c r="I4" s="37"/>
      <c r="J4" s="37"/>
      <c r="K4" s="37"/>
      <c r="L4" s="37"/>
      <c r="M4" s="37"/>
      <c r="N4" s="37"/>
      <c r="O4" s="37"/>
      <c r="P4" s="37"/>
      <c r="Q4" s="37"/>
      <c r="R4" s="37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>
      <c r="A5" s="1"/>
      <c r="B5" s="12" t="s">
        <v>4</v>
      </c>
      <c r="C5" s="12"/>
      <c r="D5" s="12" t="s">
        <v>5</v>
      </c>
      <c r="E5" s="1"/>
      <c r="F5" s="12" t="s">
        <v>6</v>
      </c>
      <c r="G5" s="12"/>
      <c r="H5" s="12"/>
      <c r="I5" s="1"/>
      <c r="J5" s="1"/>
      <c r="K5" s="1"/>
      <c r="L5" s="1"/>
      <c r="M5" s="1"/>
      <c r="N5" s="1"/>
      <c r="O5" s="1"/>
      <c r="P5" s="1"/>
      <c r="Q5" s="1"/>
      <c r="R5" s="40" t="s">
        <v>7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>
      <c r="A6" s="1"/>
      <c r="B6" s="41" t="str">
        <f>Planejamento!B6</f>
        <v>Informe aqui o nome do servidor</v>
      </c>
      <c r="C6" s="42"/>
      <c r="D6" s="41" t="str">
        <f>Planejamento!D6</f>
        <v>XXXX</v>
      </c>
      <c r="E6" s="43"/>
      <c r="F6" s="44" t="str">
        <f>Planejamento!F6</f>
        <v>Informe aqui o nome da unidade</v>
      </c>
      <c r="G6" s="19"/>
      <c r="H6" s="19"/>
      <c r="I6" s="20"/>
      <c r="J6" s="43"/>
      <c r="K6" s="43"/>
      <c r="L6" s="43"/>
      <c r="M6" s="43"/>
      <c r="N6" s="43"/>
      <c r="O6" s="43"/>
      <c r="P6" s="43"/>
      <c r="Q6" s="43"/>
      <c r="R6" s="45" t="str">
        <f>Planejamento!Q6</f>
        <v>YY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>
      <c r="A7" s="1"/>
      <c r="B7" s="36"/>
      <c r="C7" s="36"/>
      <c r="D7" s="36"/>
      <c r="E7" s="37"/>
      <c r="F7" s="38"/>
      <c r="G7" s="38"/>
      <c r="H7" s="39"/>
      <c r="I7" s="37"/>
      <c r="J7" s="37"/>
      <c r="K7" s="37"/>
      <c r="L7" s="37"/>
      <c r="M7" s="37"/>
      <c r="N7" s="37"/>
      <c r="O7" s="37"/>
      <c r="P7" s="37"/>
      <c r="Q7" s="37"/>
      <c r="R7" s="36"/>
      <c r="S7" s="1"/>
      <c r="T7" s="1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>
      <c r="A8" s="1"/>
      <c r="B8" s="1"/>
      <c r="C8" s="46" t="s">
        <v>34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  <c r="R8" s="47"/>
      <c r="S8" s="1"/>
      <c r="T8" s="1"/>
      <c r="U8" s="46" t="s">
        <v>35</v>
      </c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/>
    </row>
    <row r="9">
      <c r="A9" s="1"/>
      <c r="B9" s="48"/>
      <c r="C9" s="49">
        <v>2022.0</v>
      </c>
      <c r="D9" s="20"/>
      <c r="E9" s="1"/>
      <c r="F9" s="49">
        <v>2023.0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  <c r="R9" s="48"/>
      <c r="S9" s="1"/>
      <c r="T9" s="1"/>
      <c r="U9" s="49" t="str">
        <f t="shared" ref="U9:U10" si="1">C9</f>
        <v>2022</v>
      </c>
      <c r="V9" s="20"/>
      <c r="W9" s="1"/>
      <c r="X9" s="49" t="str">
        <f t="shared" ref="X9:X10" si="2">F9</f>
        <v>2023</v>
      </c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/>
    </row>
    <row r="10">
      <c r="A10" s="1"/>
      <c r="B10" s="48" t="s">
        <v>17</v>
      </c>
      <c r="C10" s="48" t="s">
        <v>18</v>
      </c>
      <c r="D10" s="48" t="s">
        <v>19</v>
      </c>
      <c r="E10" s="1"/>
      <c r="F10" s="48" t="s">
        <v>20</v>
      </c>
      <c r="G10" s="48" t="s">
        <v>21</v>
      </c>
      <c r="H10" s="48" t="s">
        <v>22</v>
      </c>
      <c r="I10" s="48" t="s">
        <v>23</v>
      </c>
      <c r="J10" s="48" t="s">
        <v>24</v>
      </c>
      <c r="K10" s="48" t="s">
        <v>25</v>
      </c>
      <c r="L10" s="48" t="s">
        <v>26</v>
      </c>
      <c r="M10" s="48" t="s">
        <v>27</v>
      </c>
      <c r="N10" s="48" t="s">
        <v>28</v>
      </c>
      <c r="O10" s="48" t="s">
        <v>29</v>
      </c>
      <c r="P10" s="48" t="s">
        <v>18</v>
      </c>
      <c r="Q10" s="48" t="s">
        <v>19</v>
      </c>
      <c r="R10" s="48" t="s">
        <v>36</v>
      </c>
      <c r="S10" s="1"/>
      <c r="T10" s="1"/>
      <c r="U10" s="48" t="str">
        <f t="shared" si="1"/>
        <v>NOV</v>
      </c>
      <c r="V10" s="48" t="str">
        <f>D10</f>
        <v>DEZ</v>
      </c>
      <c r="W10" s="1"/>
      <c r="X10" s="48" t="str">
        <f t="shared" si="2"/>
        <v>JAN</v>
      </c>
      <c r="Y10" s="48" t="str">
        <f t="shared" ref="Y10:AI10" si="3">G10</f>
        <v>FEV</v>
      </c>
      <c r="Z10" s="48" t="str">
        <f t="shared" si="3"/>
        <v>MAR</v>
      </c>
      <c r="AA10" s="48" t="str">
        <f t="shared" si="3"/>
        <v>ABR</v>
      </c>
      <c r="AB10" s="48" t="str">
        <f t="shared" si="3"/>
        <v>MAI</v>
      </c>
      <c r="AC10" s="48" t="str">
        <f t="shared" si="3"/>
        <v>JUN</v>
      </c>
      <c r="AD10" s="48" t="str">
        <f t="shared" si="3"/>
        <v>JUL</v>
      </c>
      <c r="AE10" s="48" t="str">
        <f t="shared" si="3"/>
        <v>AGO</v>
      </c>
      <c r="AF10" s="48" t="str">
        <f t="shared" si="3"/>
        <v>SET</v>
      </c>
      <c r="AG10" s="48" t="str">
        <f t="shared" si="3"/>
        <v>OUT</v>
      </c>
      <c r="AH10" s="48" t="str">
        <f t="shared" si="3"/>
        <v>NOV</v>
      </c>
      <c r="AI10" s="48" t="str">
        <f t="shared" si="3"/>
        <v>DEZ</v>
      </c>
    </row>
    <row r="11">
      <c r="A11" s="1"/>
      <c r="B11" s="50" t="str">
        <f>IF(Planejamento!B11&lt;&gt;"",Planejamento!B11,"")</f>
        <v>Informe aqui o texto da atividade e na coluna ao lado o valor da meta do mês</v>
      </c>
      <c r="C11" s="51"/>
      <c r="D11" s="51"/>
      <c r="E11" s="3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2"/>
      <c r="S11" s="1"/>
      <c r="T11" s="1"/>
      <c r="U11" s="53" t="str">
        <f>IF(Planejamento!C11,C11/Planejamento!C11, "-")</f>
        <v>-</v>
      </c>
      <c r="V11" s="54" t="str">
        <f>IF(Planejamento!D11,D11/Planejamento!D11, "-")</f>
        <v>-</v>
      </c>
      <c r="W11" s="1"/>
      <c r="X11" s="54" t="str">
        <f>IF(Planejamento!F11,F11/Planejamento!F11, "-")</f>
        <v>-</v>
      </c>
      <c r="Y11" s="54" t="str">
        <f>IF(Planejamento!G11,G11/Planejamento!G11, "-")</f>
        <v>-</v>
      </c>
      <c r="Z11" s="54" t="str">
        <f>IF(Planejamento!H11,H11/Planejamento!H11, "-")</f>
        <v>-</v>
      </c>
      <c r="AA11" s="54" t="str">
        <f>IF(Planejamento!I11,I11/Planejamento!I11, "-")</f>
        <v>-</v>
      </c>
      <c r="AB11" s="54" t="str">
        <f>IF(Planejamento!J11,J11/Planejamento!J11, "-")</f>
        <v>-</v>
      </c>
      <c r="AC11" s="54" t="str">
        <f>IF(Planejamento!K11,K11/Planejamento!K11, "-")</f>
        <v>-</v>
      </c>
      <c r="AD11" s="54" t="str">
        <f>IF(Planejamento!L11,L11/Planejamento!L11, "-")</f>
        <v>-</v>
      </c>
      <c r="AE11" s="54" t="str">
        <f>IF(Planejamento!M11,M11/Planejamento!M11, "-")</f>
        <v>-</v>
      </c>
      <c r="AF11" s="54" t="str">
        <f>IF(Planejamento!N11,N11/Planejamento!N11, "-")</f>
        <v>-</v>
      </c>
      <c r="AG11" s="54" t="str">
        <f>IF(Planejamento!O11,O11/Planejamento!O11, "-")</f>
        <v>-</v>
      </c>
      <c r="AH11" s="54" t="str">
        <f>IF(Planejamento!P11,P11/Planejamento!P11, "-")</f>
        <v>-</v>
      </c>
      <c r="AI11" s="55" t="str">
        <f>IF(Planejamento!Q11,Q11/Planejamento!Q11, "-")</f>
        <v>-</v>
      </c>
    </row>
    <row r="12">
      <c r="A12" s="1"/>
      <c r="B12" s="50" t="str">
        <f>IF(Planejamento!B12&lt;&gt;"",Planejamento!B12,"")</f>
        <v/>
      </c>
      <c r="C12" s="56"/>
      <c r="D12" s="56"/>
      <c r="E12" s="30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2"/>
      <c r="S12" s="1"/>
      <c r="T12" s="1"/>
      <c r="U12" s="53" t="str">
        <f>IF(Planejamento!C12,C12/Planejamento!C12, "-")</f>
        <v>-</v>
      </c>
      <c r="V12" s="54" t="str">
        <f>IF(Planejamento!D12,D12/Planejamento!D12, "-")</f>
        <v>-</v>
      </c>
      <c r="W12" s="1"/>
      <c r="X12" s="54" t="str">
        <f>IF(Planejamento!F12,F12/Planejamento!F12, "-")</f>
        <v>-</v>
      </c>
      <c r="Y12" s="54" t="str">
        <f>IF(Planejamento!G12,G12/Planejamento!G12, "-")</f>
        <v>-</v>
      </c>
      <c r="Z12" s="54" t="str">
        <f>IF(Planejamento!H12,H12/Planejamento!H12, "-")</f>
        <v>-</v>
      </c>
      <c r="AA12" s="54" t="str">
        <f>IF(Planejamento!I12,I12/Planejamento!I12, "-")</f>
        <v>-</v>
      </c>
      <c r="AB12" s="54" t="str">
        <f>IF(Planejamento!J12,J12/Planejamento!J12, "-")</f>
        <v>-</v>
      </c>
      <c r="AC12" s="54" t="str">
        <f>IF(Planejamento!K12,K12/Planejamento!K12, "-")</f>
        <v>-</v>
      </c>
      <c r="AD12" s="54" t="str">
        <f>IF(Planejamento!L12,L12/Planejamento!L12, "-")</f>
        <v>-</v>
      </c>
      <c r="AE12" s="54" t="str">
        <f>IF(Planejamento!M12,M12/Planejamento!M12, "-")</f>
        <v>-</v>
      </c>
      <c r="AF12" s="54" t="str">
        <f>IF(Planejamento!N12,N12/Planejamento!N12, "-")</f>
        <v>-</v>
      </c>
      <c r="AG12" s="54" t="str">
        <f>IF(Planejamento!O12,O12/Planejamento!O12, "-")</f>
        <v>-</v>
      </c>
      <c r="AH12" s="54" t="str">
        <f>IF(Planejamento!P12,P12/Planejamento!P12, "-")</f>
        <v>-</v>
      </c>
      <c r="AI12" s="55" t="str">
        <f>IF(Planejamento!Q12,Q12/Planejamento!Q12, "-")</f>
        <v>-</v>
      </c>
    </row>
    <row r="13">
      <c r="A13" s="1"/>
      <c r="B13" s="50" t="str">
        <f>IF(Planejamento!B13&lt;&gt;"",Planejamento!B13,"")</f>
        <v/>
      </c>
      <c r="C13" s="56"/>
      <c r="D13" s="56"/>
      <c r="E13" s="30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7"/>
      <c r="S13" s="1"/>
      <c r="T13" s="1"/>
      <c r="U13" s="53" t="str">
        <f>IF(Planejamento!C13,C13/Planejamento!C13, "-")</f>
        <v>-</v>
      </c>
      <c r="V13" s="54" t="str">
        <f>IF(Planejamento!D13,D13/Planejamento!D13, "-")</f>
        <v>-</v>
      </c>
      <c r="W13" s="1"/>
      <c r="X13" s="54" t="str">
        <f>IF(Planejamento!F13,F13/Planejamento!F13, "-")</f>
        <v>-</v>
      </c>
      <c r="Y13" s="54" t="str">
        <f>IF(Planejamento!G13,G13/Planejamento!G13, "-")</f>
        <v>-</v>
      </c>
      <c r="Z13" s="54" t="str">
        <f>IF(Planejamento!H13,H13/Planejamento!H13, "-")</f>
        <v>-</v>
      </c>
      <c r="AA13" s="54" t="str">
        <f>IF(Planejamento!I13,I13/Planejamento!I13, "-")</f>
        <v>-</v>
      </c>
      <c r="AB13" s="54" t="str">
        <f>IF(Planejamento!J13,J13/Planejamento!J13, "-")</f>
        <v>-</v>
      </c>
      <c r="AC13" s="54" t="str">
        <f>IF(Planejamento!K13,K13/Planejamento!K13, "-")</f>
        <v>-</v>
      </c>
      <c r="AD13" s="54" t="str">
        <f>IF(Planejamento!L13,L13/Planejamento!L13, "-")</f>
        <v>-</v>
      </c>
      <c r="AE13" s="54" t="str">
        <f>IF(Planejamento!M13,M13/Planejamento!M13, "-")</f>
        <v>-</v>
      </c>
      <c r="AF13" s="54" t="str">
        <f>IF(Planejamento!N13,N13/Planejamento!N13, "-")</f>
        <v>-</v>
      </c>
      <c r="AG13" s="54" t="str">
        <f>IF(Planejamento!O13,O13/Planejamento!O13, "-")</f>
        <v>-</v>
      </c>
      <c r="AH13" s="54" t="str">
        <f>IF(Planejamento!P13,P13/Planejamento!P13, "-")</f>
        <v>-</v>
      </c>
      <c r="AI13" s="55" t="str">
        <f>IF(Planejamento!Q13,Q13/Planejamento!Q13, "-")</f>
        <v>-</v>
      </c>
    </row>
    <row r="14">
      <c r="A14" s="1"/>
      <c r="B14" s="50" t="str">
        <f>IF(Planejamento!B14&lt;&gt;"",Planejamento!B14,"")</f>
        <v/>
      </c>
      <c r="C14" s="56"/>
      <c r="D14" s="56"/>
      <c r="E14" s="30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1"/>
      <c r="T14" s="1"/>
      <c r="U14" s="53" t="str">
        <f>IF(Planejamento!C14,C14/Planejamento!C14, "-")</f>
        <v>-</v>
      </c>
      <c r="V14" s="54" t="str">
        <f>IF(Planejamento!D14,D14/Planejamento!D14, "-")</f>
        <v>-</v>
      </c>
      <c r="W14" s="1"/>
      <c r="X14" s="54" t="str">
        <f>IF(Planejamento!F14,F14/Planejamento!F14, "-")</f>
        <v>-</v>
      </c>
      <c r="Y14" s="54" t="str">
        <f>IF(Planejamento!G14,G14/Planejamento!G14, "-")</f>
        <v>-</v>
      </c>
      <c r="Z14" s="54" t="str">
        <f>IF(Planejamento!H14,H14/Planejamento!H14, "-")</f>
        <v>-</v>
      </c>
      <c r="AA14" s="54" t="str">
        <f>IF(Planejamento!I14,I14/Planejamento!I14, "-")</f>
        <v>-</v>
      </c>
      <c r="AB14" s="54" t="str">
        <f>IF(Planejamento!J14,J14/Planejamento!J14, "-")</f>
        <v>-</v>
      </c>
      <c r="AC14" s="54" t="str">
        <f>IF(Planejamento!K14,K14/Planejamento!K14, "-")</f>
        <v>-</v>
      </c>
      <c r="AD14" s="54" t="str">
        <f>IF(Planejamento!L14,L14/Planejamento!L14, "-")</f>
        <v>-</v>
      </c>
      <c r="AE14" s="54" t="str">
        <f>IF(Planejamento!M14,M14/Planejamento!M14, "-")</f>
        <v>-</v>
      </c>
      <c r="AF14" s="54" t="str">
        <f>IF(Planejamento!N14,N14/Planejamento!N14, "-")</f>
        <v>-</v>
      </c>
      <c r="AG14" s="54" t="str">
        <f>IF(Planejamento!O14,O14/Planejamento!O14, "-")</f>
        <v>-</v>
      </c>
      <c r="AH14" s="54" t="str">
        <f>IF(Planejamento!P14,P14/Planejamento!P14, "-")</f>
        <v>-</v>
      </c>
      <c r="AI14" s="55" t="str">
        <f>IF(Planejamento!Q14,Q14/Planejamento!Q14, "-")</f>
        <v>-</v>
      </c>
    </row>
    <row r="15">
      <c r="A15" s="1"/>
      <c r="B15" s="50" t="str">
        <f>IF(Planejamento!B15&lt;&gt;"",Planejamento!B15,"")</f>
        <v/>
      </c>
      <c r="C15" s="56"/>
      <c r="D15" s="56"/>
      <c r="E15" s="30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1"/>
      <c r="T15" s="1"/>
      <c r="U15" s="53" t="str">
        <f>IF(Planejamento!C15,C15/Planejamento!C15, "-")</f>
        <v>-</v>
      </c>
      <c r="V15" s="54" t="str">
        <f>IF(Planejamento!D15,D15/Planejamento!D15, "-")</f>
        <v>-</v>
      </c>
      <c r="W15" s="1"/>
      <c r="X15" s="54" t="str">
        <f>IF(Planejamento!F15,F15/Planejamento!F15, "-")</f>
        <v>-</v>
      </c>
      <c r="Y15" s="54" t="str">
        <f>IF(Planejamento!G15,G15/Planejamento!G15, "-")</f>
        <v>-</v>
      </c>
      <c r="Z15" s="54" t="str">
        <f>IF(Planejamento!H15,H15/Planejamento!H15, "-")</f>
        <v>-</v>
      </c>
      <c r="AA15" s="54" t="str">
        <f>IF(Planejamento!I15,I15/Planejamento!I15, "-")</f>
        <v>-</v>
      </c>
      <c r="AB15" s="54" t="str">
        <f>IF(Planejamento!J15,J15/Planejamento!J15, "-")</f>
        <v>-</v>
      </c>
      <c r="AC15" s="54" t="str">
        <f>IF(Planejamento!K15,K15/Planejamento!K15, "-")</f>
        <v>-</v>
      </c>
      <c r="AD15" s="54" t="str">
        <f>IF(Planejamento!L15,L15/Planejamento!L15, "-")</f>
        <v>-</v>
      </c>
      <c r="AE15" s="54" t="str">
        <f>IF(Planejamento!M15,M15/Planejamento!M15, "-")</f>
        <v>-</v>
      </c>
      <c r="AF15" s="54" t="str">
        <f>IF(Planejamento!N15,N15/Planejamento!N15, "-")</f>
        <v>-</v>
      </c>
      <c r="AG15" s="54" t="str">
        <f>IF(Planejamento!O15,O15/Planejamento!O15, "-")</f>
        <v>-</v>
      </c>
      <c r="AH15" s="54" t="str">
        <f>IF(Planejamento!P15,P15/Planejamento!P15, "-")</f>
        <v>-</v>
      </c>
      <c r="AI15" s="55" t="str">
        <f>IF(Planejamento!Q15,Q15/Planejamento!Q15, "-")</f>
        <v>-</v>
      </c>
    </row>
    <row r="16">
      <c r="A16" s="1"/>
      <c r="B16" s="50" t="str">
        <f>IF(Planejamento!B16&lt;&gt;"",Planejamento!B16,"")</f>
        <v/>
      </c>
      <c r="C16" s="58"/>
      <c r="D16" s="58"/>
      <c r="E16" s="30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7"/>
      <c r="S16" s="1"/>
      <c r="T16" s="1"/>
      <c r="U16" s="53" t="str">
        <f>IF(Planejamento!C16,C16/Planejamento!C16, "-")</f>
        <v>-</v>
      </c>
      <c r="V16" s="54" t="str">
        <f>IF(Planejamento!D16,D16/Planejamento!D16, "-")</f>
        <v>-</v>
      </c>
      <c r="W16" s="1"/>
      <c r="X16" s="54" t="str">
        <f>IF(Planejamento!F16,F16/Planejamento!F16, "-")</f>
        <v>-</v>
      </c>
      <c r="Y16" s="54" t="str">
        <f>IF(Planejamento!G16,G16/Planejamento!G16, "-")</f>
        <v>-</v>
      </c>
      <c r="Z16" s="54" t="str">
        <f>IF(Planejamento!H16,H16/Planejamento!H16, "-")</f>
        <v>-</v>
      </c>
      <c r="AA16" s="54" t="str">
        <f>IF(Planejamento!I16,I16/Planejamento!I16, "-")</f>
        <v>-</v>
      </c>
      <c r="AB16" s="54" t="str">
        <f>IF(Planejamento!J16,J16/Planejamento!J16, "-")</f>
        <v>-</v>
      </c>
      <c r="AC16" s="54" t="str">
        <f>IF(Planejamento!K16,K16/Planejamento!K16, "-")</f>
        <v>-</v>
      </c>
      <c r="AD16" s="54" t="str">
        <f>IF(Planejamento!L16,L16/Planejamento!L16, "-")</f>
        <v>-</v>
      </c>
      <c r="AE16" s="54" t="str">
        <f>IF(Planejamento!M16,M16/Planejamento!M16, "-")</f>
        <v>-</v>
      </c>
      <c r="AF16" s="54" t="str">
        <f>IF(Planejamento!N16,N16/Planejamento!N16, "-")</f>
        <v>-</v>
      </c>
      <c r="AG16" s="54" t="str">
        <f>IF(Planejamento!O16,O16/Planejamento!O16, "-")</f>
        <v>-</v>
      </c>
      <c r="AH16" s="54" t="str">
        <f>IF(Planejamento!P16,P16/Planejamento!P16, "-")</f>
        <v>-</v>
      </c>
      <c r="AI16" s="55" t="str">
        <f>IF(Planejamento!Q16,Q16/Planejamento!Q16, "-")</f>
        <v>-</v>
      </c>
    </row>
    <row r="17">
      <c r="A17" s="1"/>
      <c r="B17" s="50" t="str">
        <f>IF(Planejamento!B17&lt;&gt;"",Planejamento!B17,"")</f>
        <v/>
      </c>
      <c r="C17" s="58"/>
      <c r="D17" s="58"/>
      <c r="E17" s="30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7"/>
      <c r="S17" s="1"/>
      <c r="T17" s="1"/>
      <c r="U17" s="53" t="str">
        <f>IF(Planejamento!C17,C17/Planejamento!C17, "-")</f>
        <v>-</v>
      </c>
      <c r="V17" s="54" t="str">
        <f>IF(Planejamento!D17,D17/Planejamento!D17, "-")</f>
        <v>-</v>
      </c>
      <c r="W17" s="1"/>
      <c r="X17" s="54" t="str">
        <f>IF(Planejamento!F17,F17/Planejamento!F17, "-")</f>
        <v>-</v>
      </c>
      <c r="Y17" s="54" t="str">
        <f>IF(Planejamento!G17,G17/Planejamento!G17, "-")</f>
        <v>-</v>
      </c>
      <c r="Z17" s="54" t="str">
        <f>IF(Planejamento!H17,H17/Planejamento!H17, "-")</f>
        <v>-</v>
      </c>
      <c r="AA17" s="54" t="str">
        <f>IF(Planejamento!I17,I17/Planejamento!I17, "-")</f>
        <v>-</v>
      </c>
      <c r="AB17" s="54" t="str">
        <f>IF(Planejamento!J17,J17/Planejamento!J17, "-")</f>
        <v>-</v>
      </c>
      <c r="AC17" s="54" t="str">
        <f>IF(Planejamento!K17,K17/Planejamento!K17, "-")</f>
        <v>-</v>
      </c>
      <c r="AD17" s="54" t="str">
        <f>IF(Planejamento!L17,L17/Planejamento!L17, "-")</f>
        <v>-</v>
      </c>
      <c r="AE17" s="54" t="str">
        <f>IF(Planejamento!M17,M17/Planejamento!M17, "-")</f>
        <v>-</v>
      </c>
      <c r="AF17" s="54" t="str">
        <f>IF(Planejamento!N17,N17/Planejamento!N17, "-")</f>
        <v>-</v>
      </c>
      <c r="AG17" s="54" t="str">
        <f>IF(Planejamento!O17,O17/Planejamento!O17, "-")</f>
        <v>-</v>
      </c>
      <c r="AH17" s="54" t="str">
        <f>IF(Planejamento!P17,P17/Planejamento!P17, "-")</f>
        <v>-</v>
      </c>
      <c r="AI17" s="55" t="str">
        <f>IF(Planejamento!Q17,Q17/Planejamento!Q17, "-")</f>
        <v>-</v>
      </c>
    </row>
    <row r="18">
      <c r="A18" s="1"/>
      <c r="B18" s="50" t="str">
        <f>IF(Planejamento!B18&lt;&gt;"",Planejamento!B18,"")</f>
        <v/>
      </c>
      <c r="C18" s="58"/>
      <c r="D18" s="58"/>
      <c r="E18" s="30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7"/>
      <c r="S18" s="1"/>
      <c r="T18" s="1"/>
      <c r="U18" s="53" t="str">
        <f>IF(Planejamento!C18,C18/Planejamento!C18, "-")</f>
        <v>-</v>
      </c>
      <c r="V18" s="54" t="str">
        <f>IF(Planejamento!D18,D18/Planejamento!D18, "-")</f>
        <v>-</v>
      </c>
      <c r="W18" s="1"/>
      <c r="X18" s="54" t="str">
        <f>IF(Planejamento!F18,F18/Planejamento!F18, "-")</f>
        <v>-</v>
      </c>
      <c r="Y18" s="54" t="str">
        <f>IF(Planejamento!G18,G18/Planejamento!G18, "-")</f>
        <v>-</v>
      </c>
      <c r="Z18" s="54" t="str">
        <f>IF(Planejamento!H18,H18/Planejamento!H18, "-")</f>
        <v>-</v>
      </c>
      <c r="AA18" s="54" t="str">
        <f>IF(Planejamento!I18,I18/Planejamento!I18, "-")</f>
        <v>-</v>
      </c>
      <c r="AB18" s="54" t="str">
        <f>IF(Planejamento!J18,J18/Planejamento!J18, "-")</f>
        <v>-</v>
      </c>
      <c r="AC18" s="54" t="str">
        <f>IF(Planejamento!K18,K18/Planejamento!K18, "-")</f>
        <v>-</v>
      </c>
      <c r="AD18" s="54" t="str">
        <f>IF(Planejamento!L18,L18/Planejamento!L18, "-")</f>
        <v>-</v>
      </c>
      <c r="AE18" s="54" t="str">
        <f>IF(Planejamento!M18,M18/Planejamento!M18, "-")</f>
        <v>-</v>
      </c>
      <c r="AF18" s="54" t="str">
        <f>IF(Planejamento!N18,N18/Planejamento!N18, "-")</f>
        <v>-</v>
      </c>
      <c r="AG18" s="54" t="str">
        <f>IF(Planejamento!O18,O18/Planejamento!O18, "-")</f>
        <v>-</v>
      </c>
      <c r="AH18" s="54" t="str">
        <f>IF(Planejamento!P18,P18/Planejamento!P18, "-")</f>
        <v>-</v>
      </c>
      <c r="AI18" s="55" t="str">
        <f>IF(Planejamento!Q18,Q18/Planejamento!Q18, "-")</f>
        <v>-</v>
      </c>
    </row>
    <row r="19">
      <c r="A19" s="1"/>
      <c r="B19" s="50" t="str">
        <f>IF(Planejamento!B19&lt;&gt;"",Planejamento!B19,"")</f>
        <v/>
      </c>
      <c r="C19" s="58"/>
      <c r="D19" s="58"/>
      <c r="E19" s="30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7"/>
      <c r="S19" s="1"/>
      <c r="T19" s="1"/>
      <c r="U19" s="53" t="str">
        <f>IF(Planejamento!C19,C19/Planejamento!C19, "-")</f>
        <v>-</v>
      </c>
      <c r="V19" s="54" t="str">
        <f>IF(Planejamento!D19,D19/Planejamento!D19, "-")</f>
        <v>-</v>
      </c>
      <c r="W19" s="1"/>
      <c r="X19" s="54" t="str">
        <f>IF(Planejamento!F19,F19/Planejamento!F19, "-")</f>
        <v>-</v>
      </c>
      <c r="Y19" s="54" t="str">
        <f>IF(Planejamento!G19,G19/Planejamento!G19, "-")</f>
        <v>-</v>
      </c>
      <c r="Z19" s="54" t="str">
        <f>IF(Planejamento!H19,H19/Planejamento!H19, "-")</f>
        <v>-</v>
      </c>
      <c r="AA19" s="54" t="str">
        <f>IF(Planejamento!I19,I19/Planejamento!I19, "-")</f>
        <v>-</v>
      </c>
      <c r="AB19" s="54" t="str">
        <f>IF(Planejamento!J19,J19/Planejamento!J19, "-")</f>
        <v>-</v>
      </c>
      <c r="AC19" s="54" t="str">
        <f>IF(Planejamento!K19,K19/Planejamento!K19, "-")</f>
        <v>-</v>
      </c>
      <c r="AD19" s="54" t="str">
        <f>IF(Planejamento!L19,L19/Planejamento!L19, "-")</f>
        <v>-</v>
      </c>
      <c r="AE19" s="54" t="str">
        <f>IF(Planejamento!M19,M19/Planejamento!M19, "-")</f>
        <v>-</v>
      </c>
      <c r="AF19" s="54" t="str">
        <f>IF(Planejamento!N19,N19/Planejamento!N19, "-")</f>
        <v>-</v>
      </c>
      <c r="AG19" s="54" t="str">
        <f>IF(Planejamento!O19,O19/Planejamento!O19, "-")</f>
        <v>-</v>
      </c>
      <c r="AH19" s="54" t="str">
        <f>IF(Planejamento!P19,P19/Planejamento!P19, "-")</f>
        <v>-</v>
      </c>
      <c r="AI19" s="55" t="str">
        <f>IF(Planejamento!Q19,Q19/Planejamento!Q19, "-")</f>
        <v>-</v>
      </c>
    </row>
    <row r="20">
      <c r="A20" s="1"/>
      <c r="B20" s="50" t="str">
        <f>IF(Planejamento!B20&lt;&gt;"",Planejamento!B20,"")</f>
        <v/>
      </c>
      <c r="C20" s="58"/>
      <c r="D20" s="58"/>
      <c r="E20" s="30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7"/>
      <c r="S20" s="1"/>
      <c r="T20" s="1"/>
      <c r="U20" s="53" t="str">
        <f>IF(Planejamento!C20,C20/Planejamento!C20, "-")</f>
        <v>-</v>
      </c>
      <c r="V20" s="54" t="str">
        <f>IF(Planejamento!D20,D20/Planejamento!D20, "-")</f>
        <v>-</v>
      </c>
      <c r="W20" s="1"/>
      <c r="X20" s="54" t="str">
        <f>IF(Planejamento!F20,F20/Planejamento!F20, "-")</f>
        <v>-</v>
      </c>
      <c r="Y20" s="54" t="str">
        <f>IF(Planejamento!G20,G20/Planejamento!G20, "-")</f>
        <v>-</v>
      </c>
      <c r="Z20" s="54" t="str">
        <f>IF(Planejamento!H20,H20/Planejamento!H20, "-")</f>
        <v>-</v>
      </c>
      <c r="AA20" s="54" t="str">
        <f>IF(Planejamento!I20,I20/Planejamento!I20, "-")</f>
        <v>-</v>
      </c>
      <c r="AB20" s="54" t="str">
        <f>IF(Planejamento!J20,J20/Planejamento!J20, "-")</f>
        <v>-</v>
      </c>
      <c r="AC20" s="54" t="str">
        <f>IF(Planejamento!K20,K20/Planejamento!K20, "-")</f>
        <v>-</v>
      </c>
      <c r="AD20" s="54" t="str">
        <f>IF(Planejamento!L20,L20/Planejamento!L20, "-")</f>
        <v>-</v>
      </c>
      <c r="AE20" s="54" t="str">
        <f>IF(Planejamento!M20,M20/Planejamento!M20, "-")</f>
        <v>-</v>
      </c>
      <c r="AF20" s="54" t="str">
        <f>IF(Planejamento!N20,N20/Planejamento!N20, "-")</f>
        <v>-</v>
      </c>
      <c r="AG20" s="54" t="str">
        <f>IF(Planejamento!O20,O20/Planejamento!O20, "-")</f>
        <v>-</v>
      </c>
      <c r="AH20" s="54" t="str">
        <f>IF(Planejamento!P20,P20/Planejamento!P20, "-")</f>
        <v>-</v>
      </c>
      <c r="AI20" s="55" t="str">
        <f>IF(Planejamento!Q20,Q20/Planejamento!Q20, "-")</f>
        <v>-</v>
      </c>
    </row>
    <row r="21" ht="15.75" customHeight="1">
      <c r="A21" s="1"/>
      <c r="B21" s="50" t="str">
        <f>IF(Planejamento!B21&lt;&gt;"",Planejamento!B21,"")</f>
        <v/>
      </c>
      <c r="C21" s="58"/>
      <c r="D21" s="58"/>
      <c r="E21" s="30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7"/>
      <c r="S21" s="1"/>
      <c r="T21" s="1"/>
      <c r="U21" s="53" t="str">
        <f>IF(Planejamento!C21,C21/Planejamento!C21, "-")</f>
        <v>-</v>
      </c>
      <c r="V21" s="54" t="str">
        <f>IF(Planejamento!D21,D21/Planejamento!D21, "-")</f>
        <v>-</v>
      </c>
      <c r="W21" s="1"/>
      <c r="X21" s="54" t="str">
        <f>IF(Planejamento!F21,F21/Planejamento!F21, "-")</f>
        <v>-</v>
      </c>
      <c r="Y21" s="54" t="str">
        <f>IF(Planejamento!G21,G21/Planejamento!G21, "-")</f>
        <v>-</v>
      </c>
      <c r="Z21" s="54" t="str">
        <f>IF(Planejamento!H21,H21/Planejamento!H21, "-")</f>
        <v>-</v>
      </c>
      <c r="AA21" s="54" t="str">
        <f>IF(Planejamento!I21,I21/Planejamento!I21, "-")</f>
        <v>-</v>
      </c>
      <c r="AB21" s="54" t="str">
        <f>IF(Planejamento!J21,J21/Planejamento!J21, "-")</f>
        <v>-</v>
      </c>
      <c r="AC21" s="54" t="str">
        <f>IF(Planejamento!K21,K21/Planejamento!K21, "-")</f>
        <v>-</v>
      </c>
      <c r="AD21" s="54" t="str">
        <f>IF(Planejamento!L21,L21/Planejamento!L21, "-")</f>
        <v>-</v>
      </c>
      <c r="AE21" s="54" t="str">
        <f>IF(Planejamento!M21,M21/Planejamento!M21, "-")</f>
        <v>-</v>
      </c>
      <c r="AF21" s="54" t="str">
        <f>IF(Planejamento!N21,N21/Planejamento!N21, "-")</f>
        <v>-</v>
      </c>
      <c r="AG21" s="54" t="str">
        <f>IF(Planejamento!O21,O21/Planejamento!O21, "-")</f>
        <v>-</v>
      </c>
      <c r="AH21" s="54" t="str">
        <f>IF(Planejamento!P21,P21/Planejamento!P21, "-")</f>
        <v>-</v>
      </c>
      <c r="AI21" s="55" t="str">
        <f>IF(Planejamento!Q21,Q21/Planejamento!Q21, "-")</f>
        <v>-</v>
      </c>
    </row>
    <row r="22" ht="15.75" customHeight="1">
      <c r="A22" s="1"/>
      <c r="B22" s="50" t="str">
        <f>IF(Planejamento!B22&lt;&gt;"",Planejamento!B22,"")</f>
        <v/>
      </c>
      <c r="C22" s="58"/>
      <c r="D22" s="58"/>
      <c r="E22" s="30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7"/>
      <c r="S22" s="1"/>
      <c r="T22" s="1"/>
      <c r="U22" s="53" t="str">
        <f>IF(Planejamento!C22,C22/Planejamento!C22, "-")</f>
        <v>-</v>
      </c>
      <c r="V22" s="54" t="str">
        <f>IF(Planejamento!D22,D22/Planejamento!D22, "-")</f>
        <v>-</v>
      </c>
      <c r="W22" s="1"/>
      <c r="X22" s="54" t="str">
        <f>IF(Planejamento!F22,F22/Planejamento!F22, "-")</f>
        <v>-</v>
      </c>
      <c r="Y22" s="54" t="str">
        <f>IF(Planejamento!G22,G22/Planejamento!G22, "-")</f>
        <v>-</v>
      </c>
      <c r="Z22" s="54" t="str">
        <f>IF(Planejamento!H22,H22/Planejamento!H22, "-")</f>
        <v>-</v>
      </c>
      <c r="AA22" s="54" t="str">
        <f>IF(Planejamento!I22,I22/Planejamento!I22, "-")</f>
        <v>-</v>
      </c>
      <c r="AB22" s="54" t="str">
        <f>IF(Planejamento!J22,J22/Planejamento!J22, "-")</f>
        <v>-</v>
      </c>
      <c r="AC22" s="54" t="str">
        <f>IF(Planejamento!K22,K22/Planejamento!K22, "-")</f>
        <v>-</v>
      </c>
      <c r="AD22" s="54" t="str">
        <f>IF(Planejamento!L22,L22/Planejamento!L22, "-")</f>
        <v>-</v>
      </c>
      <c r="AE22" s="54" t="str">
        <f>IF(Planejamento!M22,M22/Planejamento!M22, "-")</f>
        <v>-</v>
      </c>
      <c r="AF22" s="54" t="str">
        <f>IF(Planejamento!N22,N22/Planejamento!N22, "-")</f>
        <v>-</v>
      </c>
      <c r="AG22" s="54" t="str">
        <f>IF(Planejamento!O22,O22/Planejamento!O22, "-")</f>
        <v>-</v>
      </c>
      <c r="AH22" s="54" t="str">
        <f>IF(Planejamento!P22,P22/Planejamento!P22, "-")</f>
        <v>-</v>
      </c>
      <c r="AI22" s="55" t="str">
        <f>IF(Planejamento!Q22,Q22/Planejamento!Q22, "-")</f>
        <v>-</v>
      </c>
    </row>
    <row r="23" ht="15.75" customHeight="1">
      <c r="A23" s="1"/>
      <c r="B23" s="50" t="str">
        <f>IF(Planejamento!B23&lt;&gt;"",Planejamento!B23,"")</f>
        <v/>
      </c>
      <c r="C23" s="58"/>
      <c r="D23" s="58"/>
      <c r="E23" s="30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7"/>
      <c r="S23" s="1"/>
      <c r="T23" s="1"/>
      <c r="U23" s="53" t="str">
        <f>IF(Planejamento!C23,C23/Planejamento!C23, "-")</f>
        <v>-</v>
      </c>
      <c r="V23" s="54" t="str">
        <f>IF(Planejamento!D23,D23/Planejamento!D23, "-")</f>
        <v>-</v>
      </c>
      <c r="W23" s="1"/>
      <c r="X23" s="54" t="str">
        <f>IF(Planejamento!F23,F23/Planejamento!F23, "-")</f>
        <v>-</v>
      </c>
      <c r="Y23" s="54" t="str">
        <f>IF(Planejamento!G23,G23/Planejamento!G23, "-")</f>
        <v>-</v>
      </c>
      <c r="Z23" s="54" t="str">
        <f>IF(Planejamento!H23,H23/Planejamento!H23, "-")</f>
        <v>-</v>
      </c>
      <c r="AA23" s="54" t="str">
        <f>IF(Planejamento!I23,I23/Planejamento!I23, "-")</f>
        <v>-</v>
      </c>
      <c r="AB23" s="54" t="str">
        <f>IF(Planejamento!J23,J23/Planejamento!J23, "-")</f>
        <v>-</v>
      </c>
      <c r="AC23" s="54" t="str">
        <f>IF(Planejamento!K23,K23/Planejamento!K23, "-")</f>
        <v>-</v>
      </c>
      <c r="AD23" s="54" t="str">
        <f>IF(Planejamento!L23,L23/Planejamento!L23, "-")</f>
        <v>-</v>
      </c>
      <c r="AE23" s="54" t="str">
        <f>IF(Planejamento!M23,M23/Planejamento!M23, "-")</f>
        <v>-</v>
      </c>
      <c r="AF23" s="54" t="str">
        <f>IF(Planejamento!N23,N23/Planejamento!N23, "-")</f>
        <v>-</v>
      </c>
      <c r="AG23" s="54" t="str">
        <f>IF(Planejamento!O23,O23/Planejamento!O23, "-")</f>
        <v>-</v>
      </c>
      <c r="AH23" s="54" t="str">
        <f>IF(Planejamento!P23,P23/Planejamento!P23, "-")</f>
        <v>-</v>
      </c>
      <c r="AI23" s="55" t="str">
        <f>IF(Planejamento!Q23,Q23/Planejamento!Q23, "-")</f>
        <v>-</v>
      </c>
    </row>
    <row r="24" ht="15.75" customHeight="1">
      <c r="A24" s="1"/>
      <c r="B24" s="50" t="str">
        <f>IF(Planejamento!B24&lt;&gt;"",Planejamento!B24,"")</f>
        <v/>
      </c>
      <c r="C24" s="58"/>
      <c r="D24" s="58"/>
      <c r="E24" s="30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7"/>
      <c r="S24" s="1"/>
      <c r="T24" s="1"/>
      <c r="U24" s="53" t="str">
        <f>IF(Planejamento!C24,C24/Planejamento!C24, "-")</f>
        <v>-</v>
      </c>
      <c r="V24" s="54" t="str">
        <f>IF(Planejamento!D24,D24/Planejamento!D24, "-")</f>
        <v>-</v>
      </c>
      <c r="W24" s="1"/>
      <c r="X24" s="54" t="str">
        <f>IF(Planejamento!F24,F24/Planejamento!F24, "-")</f>
        <v>-</v>
      </c>
      <c r="Y24" s="54" t="str">
        <f>IF(Planejamento!G24,G24/Planejamento!G24, "-")</f>
        <v>-</v>
      </c>
      <c r="Z24" s="54" t="str">
        <f>IF(Planejamento!H24,H24/Planejamento!H24, "-")</f>
        <v>-</v>
      </c>
      <c r="AA24" s="54" t="str">
        <f>IF(Planejamento!I24,I24/Planejamento!I24, "-")</f>
        <v>-</v>
      </c>
      <c r="AB24" s="54" t="str">
        <f>IF(Planejamento!J24,J24/Planejamento!J24, "-")</f>
        <v>-</v>
      </c>
      <c r="AC24" s="54" t="str">
        <f>IF(Planejamento!K24,K24/Planejamento!K24, "-")</f>
        <v>-</v>
      </c>
      <c r="AD24" s="54" t="str">
        <f>IF(Planejamento!L24,L24/Planejamento!L24, "-")</f>
        <v>-</v>
      </c>
      <c r="AE24" s="54" t="str">
        <f>IF(Planejamento!M24,M24/Planejamento!M24, "-")</f>
        <v>-</v>
      </c>
      <c r="AF24" s="54" t="str">
        <f>IF(Planejamento!N24,N24/Planejamento!N24, "-")</f>
        <v>-</v>
      </c>
      <c r="AG24" s="54" t="str">
        <f>IF(Planejamento!O24,O24/Planejamento!O24, "-")</f>
        <v>-</v>
      </c>
      <c r="AH24" s="54" t="str">
        <f>IF(Planejamento!P24,P24/Planejamento!P24, "-")</f>
        <v>-</v>
      </c>
      <c r="AI24" s="55" t="str">
        <f>IF(Planejamento!Q24,Q24/Planejamento!Q24, "-")</f>
        <v>-</v>
      </c>
    </row>
    <row r="25" ht="15.75" customHeight="1">
      <c r="A25" s="1"/>
      <c r="B25" s="50" t="str">
        <f>IF(Planejamento!B25&lt;&gt;"",Planejamento!B25,"")</f>
        <v/>
      </c>
      <c r="C25" s="58"/>
      <c r="D25" s="58"/>
      <c r="E25" s="30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7"/>
      <c r="S25" s="1"/>
      <c r="T25" s="1"/>
      <c r="U25" s="53" t="str">
        <f>IF(Planejamento!C25,C25/Planejamento!C25, "-")</f>
        <v>-</v>
      </c>
      <c r="V25" s="54" t="str">
        <f>IF(Planejamento!D25,D25/Planejamento!D25, "-")</f>
        <v>-</v>
      </c>
      <c r="W25" s="1"/>
      <c r="X25" s="54" t="str">
        <f>IF(Planejamento!F25,F25/Planejamento!F25, "-")</f>
        <v>-</v>
      </c>
      <c r="Y25" s="54" t="str">
        <f>IF(Planejamento!G25,G25/Planejamento!G25, "-")</f>
        <v>-</v>
      </c>
      <c r="Z25" s="54" t="str">
        <f>IF(Planejamento!H25,H25/Planejamento!H25, "-")</f>
        <v>-</v>
      </c>
      <c r="AA25" s="54" t="str">
        <f>IF(Planejamento!I25,I25/Planejamento!I25, "-")</f>
        <v>-</v>
      </c>
      <c r="AB25" s="54" t="str">
        <f>IF(Planejamento!J25,J25/Planejamento!J25, "-")</f>
        <v>-</v>
      </c>
      <c r="AC25" s="54" t="str">
        <f>IF(Planejamento!K25,K25/Planejamento!K25, "-")</f>
        <v>-</v>
      </c>
      <c r="AD25" s="54" t="str">
        <f>IF(Planejamento!L25,L25/Planejamento!L25, "-")</f>
        <v>-</v>
      </c>
      <c r="AE25" s="54" t="str">
        <f>IF(Planejamento!M25,M25/Planejamento!M25, "-")</f>
        <v>-</v>
      </c>
      <c r="AF25" s="54" t="str">
        <f>IF(Planejamento!N25,N25/Planejamento!N25, "-")</f>
        <v>-</v>
      </c>
      <c r="AG25" s="54" t="str">
        <f>IF(Planejamento!O25,O25/Planejamento!O25, "-")</f>
        <v>-</v>
      </c>
      <c r="AH25" s="54" t="str">
        <f>IF(Planejamento!P25,P25/Planejamento!P25, "-")</f>
        <v>-</v>
      </c>
      <c r="AI25" s="55" t="str">
        <f>IF(Planejamento!Q25,Q25/Planejamento!Q25, "-")</f>
        <v>-</v>
      </c>
    </row>
    <row r="26" ht="15.75" customHeight="1">
      <c r="A26" s="1"/>
      <c r="B26" s="50" t="str">
        <f>IF(Planejamento!B26&lt;&gt;"",Planejamento!B26,"")</f>
        <v/>
      </c>
      <c r="C26" s="58"/>
      <c r="D26" s="58"/>
      <c r="E26" s="30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7"/>
      <c r="S26" s="1"/>
      <c r="T26" s="1"/>
      <c r="U26" s="53" t="str">
        <f>IF(Planejamento!C26,C26/Planejamento!C26, "-")</f>
        <v>-</v>
      </c>
      <c r="V26" s="54" t="str">
        <f>IF(Planejamento!D26,D26/Planejamento!D26, "-")</f>
        <v>-</v>
      </c>
      <c r="W26" s="1"/>
      <c r="X26" s="54" t="str">
        <f>IF(Planejamento!F26,F26/Planejamento!F26, "-")</f>
        <v>-</v>
      </c>
      <c r="Y26" s="54" t="str">
        <f>IF(Planejamento!G26,G26/Planejamento!G26, "-")</f>
        <v>-</v>
      </c>
      <c r="Z26" s="54" t="str">
        <f>IF(Planejamento!H26,H26/Planejamento!H26, "-")</f>
        <v>-</v>
      </c>
      <c r="AA26" s="54" t="str">
        <f>IF(Planejamento!I26,I26/Planejamento!I26, "-")</f>
        <v>-</v>
      </c>
      <c r="AB26" s="54" t="str">
        <f>IF(Planejamento!J26,J26/Planejamento!J26, "-")</f>
        <v>-</v>
      </c>
      <c r="AC26" s="54" t="str">
        <f>IF(Planejamento!K26,K26/Planejamento!K26, "-")</f>
        <v>-</v>
      </c>
      <c r="AD26" s="54" t="str">
        <f>IF(Planejamento!L26,L26/Planejamento!L26, "-")</f>
        <v>-</v>
      </c>
      <c r="AE26" s="54" t="str">
        <f>IF(Planejamento!M26,M26/Planejamento!M26, "-")</f>
        <v>-</v>
      </c>
      <c r="AF26" s="54" t="str">
        <f>IF(Planejamento!N26,N26/Planejamento!N26, "-")</f>
        <v>-</v>
      </c>
      <c r="AG26" s="54" t="str">
        <f>IF(Planejamento!O26,O26/Planejamento!O26, "-")</f>
        <v>-</v>
      </c>
      <c r="AH26" s="54" t="str">
        <f>IF(Planejamento!P26,P26/Planejamento!P26, "-")</f>
        <v>-</v>
      </c>
      <c r="AI26" s="55" t="str">
        <f>IF(Planejamento!Q26,Q26/Planejamento!Q26, "-")</f>
        <v>-</v>
      </c>
    </row>
    <row r="27" ht="15.75" customHeight="1">
      <c r="A27" s="1"/>
      <c r="B27" s="50" t="str">
        <f>IF(Planejamento!B27&lt;&gt;"",Planejamento!B27,"")</f>
        <v/>
      </c>
      <c r="C27" s="58"/>
      <c r="D27" s="58"/>
      <c r="E27" s="30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7"/>
      <c r="S27" s="1"/>
      <c r="T27" s="1"/>
      <c r="U27" s="53" t="str">
        <f>IF(Planejamento!C27,C27/Planejamento!C27, "-")</f>
        <v>-</v>
      </c>
      <c r="V27" s="54" t="str">
        <f>IF(Planejamento!D27,D27/Planejamento!D27, "-")</f>
        <v>-</v>
      </c>
      <c r="W27" s="1"/>
      <c r="X27" s="54" t="str">
        <f>IF(Planejamento!F27,F27/Planejamento!F27, "-")</f>
        <v>-</v>
      </c>
      <c r="Y27" s="54" t="str">
        <f>IF(Planejamento!G27,G27/Planejamento!G27, "-")</f>
        <v>-</v>
      </c>
      <c r="Z27" s="54" t="str">
        <f>IF(Planejamento!H27,H27/Planejamento!H27, "-")</f>
        <v>-</v>
      </c>
      <c r="AA27" s="54" t="str">
        <f>IF(Planejamento!I27,I27/Planejamento!I27, "-")</f>
        <v>-</v>
      </c>
      <c r="AB27" s="54" t="str">
        <f>IF(Planejamento!J27,J27/Planejamento!J27, "-")</f>
        <v>-</v>
      </c>
      <c r="AC27" s="54" t="str">
        <f>IF(Planejamento!K27,K27/Planejamento!K27, "-")</f>
        <v>-</v>
      </c>
      <c r="AD27" s="54" t="str">
        <f>IF(Planejamento!L27,L27/Planejamento!L27, "-")</f>
        <v>-</v>
      </c>
      <c r="AE27" s="54" t="str">
        <f>IF(Planejamento!M27,M27/Planejamento!M27, "-")</f>
        <v>-</v>
      </c>
      <c r="AF27" s="54" t="str">
        <f>IF(Planejamento!N27,N27/Planejamento!N27, "-")</f>
        <v>-</v>
      </c>
      <c r="AG27" s="54" t="str">
        <f>IF(Planejamento!O27,O27/Planejamento!O27, "-")</f>
        <v>-</v>
      </c>
      <c r="AH27" s="54" t="str">
        <f>IF(Planejamento!P27,P27/Planejamento!P27, "-")</f>
        <v>-</v>
      </c>
      <c r="AI27" s="55" t="str">
        <f>IF(Planejamento!Q27,Q27/Planejamento!Q27, "-")</f>
        <v>-</v>
      </c>
    </row>
    <row r="28" ht="15.75" customHeight="1">
      <c r="A28" s="1"/>
      <c r="B28" s="50" t="str">
        <f>IF(Planejamento!B28&lt;&gt;"",Planejamento!B28,"")</f>
        <v/>
      </c>
      <c r="C28" s="58"/>
      <c r="D28" s="58"/>
      <c r="E28" s="30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7"/>
      <c r="S28" s="1"/>
      <c r="T28" s="1"/>
      <c r="U28" s="53" t="str">
        <f>IF(Planejamento!C28,C28/Planejamento!C28, "-")</f>
        <v>-</v>
      </c>
      <c r="V28" s="54" t="str">
        <f>IF(Planejamento!D28,D28/Planejamento!D28, "-")</f>
        <v>-</v>
      </c>
      <c r="W28" s="1"/>
      <c r="X28" s="54" t="str">
        <f>IF(Planejamento!F28,F28/Planejamento!F28, "-")</f>
        <v>-</v>
      </c>
      <c r="Y28" s="54" t="str">
        <f>IF(Planejamento!G28,G28/Planejamento!G28, "-")</f>
        <v>-</v>
      </c>
      <c r="Z28" s="54" t="str">
        <f>IF(Planejamento!H28,H28/Planejamento!H28, "-")</f>
        <v>-</v>
      </c>
      <c r="AA28" s="54" t="str">
        <f>IF(Planejamento!I28,I28/Planejamento!I28, "-")</f>
        <v>-</v>
      </c>
      <c r="AB28" s="54" t="str">
        <f>IF(Planejamento!J28,J28/Planejamento!J28, "-")</f>
        <v>-</v>
      </c>
      <c r="AC28" s="54" t="str">
        <f>IF(Planejamento!K28,K28/Planejamento!K28, "-")</f>
        <v>-</v>
      </c>
      <c r="AD28" s="54" t="str">
        <f>IF(Planejamento!L28,L28/Planejamento!L28, "-")</f>
        <v>-</v>
      </c>
      <c r="AE28" s="54" t="str">
        <f>IF(Planejamento!M28,M28/Planejamento!M28, "-")</f>
        <v>-</v>
      </c>
      <c r="AF28" s="54" t="str">
        <f>IF(Planejamento!N28,N28/Planejamento!N28, "-")</f>
        <v>-</v>
      </c>
      <c r="AG28" s="54" t="str">
        <f>IF(Planejamento!O28,O28/Planejamento!O28, "-")</f>
        <v>-</v>
      </c>
      <c r="AH28" s="54" t="str">
        <f>IF(Planejamento!P28,P28/Planejamento!P28, "-")</f>
        <v>-</v>
      </c>
      <c r="AI28" s="55" t="str">
        <f>IF(Planejamento!Q28,Q28/Planejamento!Q28, "-")</f>
        <v>-</v>
      </c>
    </row>
    <row r="29" ht="15.75" customHeight="1">
      <c r="A29" s="1"/>
      <c r="B29" s="50" t="str">
        <f>IF(Planejamento!B29&lt;&gt;"",Planejamento!B29,"")</f>
        <v/>
      </c>
      <c r="C29" s="58"/>
      <c r="D29" s="58"/>
      <c r="E29" s="30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7"/>
      <c r="S29" s="1"/>
      <c r="T29" s="1"/>
      <c r="U29" s="53" t="str">
        <f>IF(Planejamento!C29,C29/Planejamento!C29, "-")</f>
        <v>-</v>
      </c>
      <c r="V29" s="54" t="str">
        <f>IF(Planejamento!D29,D29/Planejamento!D29, "-")</f>
        <v>-</v>
      </c>
      <c r="W29" s="1"/>
      <c r="X29" s="54" t="str">
        <f>IF(Planejamento!F29,F29/Planejamento!F29, "-")</f>
        <v>-</v>
      </c>
      <c r="Y29" s="54" t="str">
        <f>IF(Planejamento!G29,G29/Planejamento!G29, "-")</f>
        <v>-</v>
      </c>
      <c r="Z29" s="54" t="str">
        <f>IF(Planejamento!H29,H29/Planejamento!H29, "-")</f>
        <v>-</v>
      </c>
      <c r="AA29" s="54" t="str">
        <f>IF(Planejamento!I29,I29/Planejamento!I29, "-")</f>
        <v>-</v>
      </c>
      <c r="AB29" s="54" t="str">
        <f>IF(Planejamento!J29,J29/Planejamento!J29, "-")</f>
        <v>-</v>
      </c>
      <c r="AC29" s="54" t="str">
        <f>IF(Planejamento!K29,K29/Planejamento!K29, "-")</f>
        <v>-</v>
      </c>
      <c r="AD29" s="54" t="str">
        <f>IF(Planejamento!L29,L29/Planejamento!L29, "-")</f>
        <v>-</v>
      </c>
      <c r="AE29" s="54" t="str">
        <f>IF(Planejamento!M29,M29/Planejamento!M29, "-")</f>
        <v>-</v>
      </c>
      <c r="AF29" s="54" t="str">
        <f>IF(Planejamento!N29,N29/Planejamento!N29, "-")</f>
        <v>-</v>
      </c>
      <c r="AG29" s="54" t="str">
        <f>IF(Planejamento!O29,O29/Planejamento!O29, "-")</f>
        <v>-</v>
      </c>
      <c r="AH29" s="54" t="str">
        <f>IF(Planejamento!P29,P29/Planejamento!P29, "-")</f>
        <v>-</v>
      </c>
      <c r="AI29" s="55" t="str">
        <f>IF(Planejamento!Q29,Q29/Planejamento!Q29, "-")</f>
        <v>-</v>
      </c>
    </row>
    <row r="30" ht="15.75" customHeight="1">
      <c r="A30" s="1"/>
      <c r="B30" s="50" t="str">
        <f>IF(Planejamento!B30&lt;&gt;"",Planejamento!B30,"")</f>
        <v/>
      </c>
      <c r="C30" s="58"/>
      <c r="D30" s="58"/>
      <c r="E30" s="30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7"/>
      <c r="S30" s="1"/>
      <c r="T30" s="1"/>
      <c r="U30" s="53" t="str">
        <f>IF(Planejamento!C30,C30/Planejamento!C30, "-")</f>
        <v>-</v>
      </c>
      <c r="V30" s="54" t="str">
        <f>IF(Planejamento!D30,D30/Planejamento!D30, "-")</f>
        <v>-</v>
      </c>
      <c r="W30" s="1"/>
      <c r="X30" s="54" t="str">
        <f>IF(Planejamento!F30,F30/Planejamento!F30, "-")</f>
        <v>-</v>
      </c>
      <c r="Y30" s="54" t="str">
        <f>IF(Planejamento!G30,G30/Planejamento!G30, "-")</f>
        <v>-</v>
      </c>
      <c r="Z30" s="54" t="str">
        <f>IF(Planejamento!H30,H30/Planejamento!H30, "-")</f>
        <v>-</v>
      </c>
      <c r="AA30" s="54" t="str">
        <f>IF(Planejamento!I30,I30/Planejamento!I30, "-")</f>
        <v>-</v>
      </c>
      <c r="AB30" s="54" t="str">
        <f>IF(Planejamento!J30,J30/Planejamento!J30, "-")</f>
        <v>-</v>
      </c>
      <c r="AC30" s="54" t="str">
        <f>IF(Planejamento!K30,K30/Planejamento!K30, "-")</f>
        <v>-</v>
      </c>
      <c r="AD30" s="54" t="str">
        <f>IF(Planejamento!L30,L30/Planejamento!L30, "-")</f>
        <v>-</v>
      </c>
      <c r="AE30" s="54" t="str">
        <f>IF(Planejamento!M30,M30/Planejamento!M30, "-")</f>
        <v>-</v>
      </c>
      <c r="AF30" s="54" t="str">
        <f>IF(Planejamento!N30,N30/Planejamento!N30, "-")</f>
        <v>-</v>
      </c>
      <c r="AG30" s="54" t="str">
        <f>IF(Planejamento!O30,O30/Planejamento!O30, "-")</f>
        <v>-</v>
      </c>
      <c r="AH30" s="54" t="str">
        <f>IF(Planejamento!P30,P30/Planejamento!P30, "-")</f>
        <v>-</v>
      </c>
      <c r="AI30" s="55" t="str">
        <f>IF(Planejamento!Q30,Q30/Planejamento!Q30, "-")</f>
        <v>-</v>
      </c>
    </row>
    <row r="31" ht="15.75" customHeight="1">
      <c r="A31" s="1"/>
      <c r="B31" s="50" t="str">
        <f>IF(Planejamento!B31&lt;&gt;"",Planejamento!B31,"")</f>
        <v/>
      </c>
      <c r="C31" s="58"/>
      <c r="D31" s="58"/>
      <c r="E31" s="30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7"/>
      <c r="S31" s="1"/>
      <c r="T31" s="1"/>
      <c r="U31" s="53" t="str">
        <f>IF(Planejamento!C31,C31/Planejamento!C31, "-")</f>
        <v>-</v>
      </c>
      <c r="V31" s="54" t="str">
        <f>IF(Planejamento!D31,D31/Planejamento!D31, "-")</f>
        <v>-</v>
      </c>
      <c r="W31" s="1"/>
      <c r="X31" s="54" t="str">
        <f>IF(Planejamento!F31,F31/Planejamento!F31, "-")</f>
        <v>-</v>
      </c>
      <c r="Y31" s="54" t="str">
        <f>IF(Planejamento!G31,G31/Planejamento!G31, "-")</f>
        <v>-</v>
      </c>
      <c r="Z31" s="54" t="str">
        <f>IF(Planejamento!H31,H31/Planejamento!H31, "-")</f>
        <v>-</v>
      </c>
      <c r="AA31" s="54" t="str">
        <f>IF(Planejamento!I31,I31/Planejamento!I31, "-")</f>
        <v>-</v>
      </c>
      <c r="AB31" s="54" t="str">
        <f>IF(Planejamento!J31,J31/Planejamento!J31, "-")</f>
        <v>-</v>
      </c>
      <c r="AC31" s="54" t="str">
        <f>IF(Planejamento!K31,K31/Planejamento!K31, "-")</f>
        <v>-</v>
      </c>
      <c r="AD31" s="54" t="str">
        <f>IF(Planejamento!L31,L31/Planejamento!L31, "-")</f>
        <v>-</v>
      </c>
      <c r="AE31" s="54" t="str">
        <f>IF(Planejamento!M31,M31/Planejamento!M31, "-")</f>
        <v>-</v>
      </c>
      <c r="AF31" s="54" t="str">
        <f>IF(Planejamento!N31,N31/Planejamento!N31, "-")</f>
        <v>-</v>
      </c>
      <c r="AG31" s="54" t="str">
        <f>IF(Planejamento!O31,O31/Planejamento!O31, "-")</f>
        <v>-</v>
      </c>
      <c r="AH31" s="54" t="str">
        <f>IF(Planejamento!P31,P31/Planejamento!P31, "-")</f>
        <v>-</v>
      </c>
      <c r="AI31" s="55" t="str">
        <f>IF(Planejamento!Q31,Q31/Planejamento!Q31, "-")</f>
        <v>-</v>
      </c>
    </row>
    <row r="32" ht="15.75" customHeight="1">
      <c r="A32" s="1"/>
      <c r="B32" s="50" t="str">
        <f>IF(Planejamento!B32&lt;&gt;"",Planejamento!B32,"")</f>
        <v/>
      </c>
      <c r="C32" s="58"/>
      <c r="D32" s="58"/>
      <c r="E32" s="30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7"/>
      <c r="S32" s="1"/>
      <c r="T32" s="1"/>
      <c r="U32" s="53" t="str">
        <f>IF(Planejamento!C32,C32/Planejamento!C32, "-")</f>
        <v>-</v>
      </c>
      <c r="V32" s="54" t="str">
        <f>IF(Planejamento!D32,D32/Planejamento!D32, "-")</f>
        <v>-</v>
      </c>
      <c r="W32" s="1"/>
      <c r="X32" s="54" t="str">
        <f>IF(Planejamento!F32,F32/Planejamento!F32, "-")</f>
        <v>-</v>
      </c>
      <c r="Y32" s="54" t="str">
        <f>IF(Planejamento!G32,G32/Planejamento!G32, "-")</f>
        <v>-</v>
      </c>
      <c r="Z32" s="54" t="str">
        <f>IF(Planejamento!H32,H32/Planejamento!H32, "-")</f>
        <v>-</v>
      </c>
      <c r="AA32" s="54" t="str">
        <f>IF(Planejamento!I32,I32/Planejamento!I32, "-")</f>
        <v>-</v>
      </c>
      <c r="AB32" s="54" t="str">
        <f>IF(Planejamento!J32,J32/Planejamento!J32, "-")</f>
        <v>-</v>
      </c>
      <c r="AC32" s="54" t="str">
        <f>IF(Planejamento!K32,K32/Planejamento!K32, "-")</f>
        <v>-</v>
      </c>
      <c r="AD32" s="54" t="str">
        <f>IF(Planejamento!L32,L32/Planejamento!L32, "-")</f>
        <v>-</v>
      </c>
      <c r="AE32" s="54" t="str">
        <f>IF(Planejamento!M32,M32/Planejamento!M32, "-")</f>
        <v>-</v>
      </c>
      <c r="AF32" s="54" t="str">
        <f>IF(Planejamento!N32,N32/Planejamento!N32, "-")</f>
        <v>-</v>
      </c>
      <c r="AG32" s="54" t="str">
        <f>IF(Planejamento!O32,O32/Planejamento!O32, "-")</f>
        <v>-</v>
      </c>
      <c r="AH32" s="54" t="str">
        <f>IF(Planejamento!P32,P32/Planejamento!P32, "-")</f>
        <v>-</v>
      </c>
      <c r="AI32" s="55" t="str">
        <f>IF(Planejamento!Q32,Q32/Planejamento!Q32, "-")</f>
        <v>-</v>
      </c>
    </row>
    <row r="33" ht="15.75" customHeight="1">
      <c r="A33" s="1"/>
      <c r="B33" s="50" t="str">
        <f>IF(Planejamento!B33&lt;&gt;"",Planejamento!B33,"")</f>
        <v/>
      </c>
      <c r="C33" s="58"/>
      <c r="D33" s="58"/>
      <c r="E33" s="30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7"/>
      <c r="S33" s="1"/>
      <c r="T33" s="1"/>
      <c r="U33" s="53" t="str">
        <f>IF(Planejamento!C33,C33/Planejamento!C33, "-")</f>
        <v>-</v>
      </c>
      <c r="V33" s="54" t="str">
        <f>IF(Planejamento!D33,D33/Planejamento!D33, "-")</f>
        <v>-</v>
      </c>
      <c r="W33" s="1"/>
      <c r="X33" s="54" t="str">
        <f>IF(Planejamento!F33,F33/Planejamento!F33, "-")</f>
        <v>-</v>
      </c>
      <c r="Y33" s="54" t="str">
        <f>IF(Planejamento!G33,G33/Planejamento!G33, "-")</f>
        <v>-</v>
      </c>
      <c r="Z33" s="54" t="str">
        <f>IF(Planejamento!H33,H33/Planejamento!H33, "-")</f>
        <v>-</v>
      </c>
      <c r="AA33" s="54" t="str">
        <f>IF(Planejamento!I33,I33/Planejamento!I33, "-")</f>
        <v>-</v>
      </c>
      <c r="AB33" s="54" t="str">
        <f>IF(Planejamento!J33,J33/Planejamento!J33, "-")</f>
        <v>-</v>
      </c>
      <c r="AC33" s="54" t="str">
        <f>IF(Planejamento!K33,K33/Planejamento!K33, "-")</f>
        <v>-</v>
      </c>
      <c r="AD33" s="54" t="str">
        <f>IF(Planejamento!L33,L33/Planejamento!L33, "-")</f>
        <v>-</v>
      </c>
      <c r="AE33" s="54" t="str">
        <f>IF(Planejamento!M33,M33/Planejamento!M33, "-")</f>
        <v>-</v>
      </c>
      <c r="AF33" s="54" t="str">
        <f>IF(Planejamento!N33,N33/Planejamento!N33, "-")</f>
        <v>-</v>
      </c>
      <c r="AG33" s="54" t="str">
        <f>IF(Planejamento!O33,O33/Planejamento!O33, "-")</f>
        <v>-</v>
      </c>
      <c r="AH33" s="54" t="str">
        <f>IF(Planejamento!P33,P33/Planejamento!P33, "-")</f>
        <v>-</v>
      </c>
      <c r="AI33" s="55" t="str">
        <f>IF(Planejamento!Q33,Q33/Planejamento!Q33, "-")</f>
        <v>-</v>
      </c>
    </row>
    <row r="34" ht="15.75" customHeight="1">
      <c r="A34" s="1"/>
      <c r="B34" s="50" t="str">
        <f>IF(Planejamento!B34&lt;&gt;"",Planejamento!B34,"")</f>
        <v/>
      </c>
      <c r="C34" s="58"/>
      <c r="D34" s="58"/>
      <c r="E34" s="30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7"/>
      <c r="S34" s="1"/>
      <c r="T34" s="1"/>
      <c r="U34" s="59" t="str">
        <f>IF(Planejamento!C34,C34/Planejamento!C34, "-")</f>
        <v>-</v>
      </c>
      <c r="V34" s="60" t="str">
        <f>IF(Planejamento!D34,D34/Planejamento!D34, "-")</f>
        <v>-</v>
      </c>
      <c r="W34" s="1"/>
      <c r="X34" s="60" t="str">
        <f>IF(Planejamento!F34,F34/Planejamento!F34, "-")</f>
        <v>-</v>
      </c>
      <c r="Y34" s="60" t="str">
        <f>IF(Planejamento!G34,G34/Planejamento!G34, "-")</f>
        <v>-</v>
      </c>
      <c r="Z34" s="60" t="str">
        <f>IF(Planejamento!H34,H34/Planejamento!H34, "-")</f>
        <v>-</v>
      </c>
      <c r="AA34" s="60" t="str">
        <f>IF(Planejamento!I34,I34/Planejamento!I34, "-")</f>
        <v>-</v>
      </c>
      <c r="AB34" s="60" t="str">
        <f>IF(Planejamento!J34,J34/Planejamento!J34, "-")</f>
        <v>-</v>
      </c>
      <c r="AC34" s="60" t="str">
        <f>IF(Planejamento!K34,K34/Planejamento!K34, "-")</f>
        <v>-</v>
      </c>
      <c r="AD34" s="60" t="str">
        <f>IF(Planejamento!L34,L34/Planejamento!L34, "-")</f>
        <v>-</v>
      </c>
      <c r="AE34" s="60" t="str">
        <f>IF(Planejamento!M34,M34/Planejamento!M34, "-")</f>
        <v>-</v>
      </c>
      <c r="AF34" s="60" t="str">
        <f>IF(Planejamento!N34,N34/Planejamento!N34, "-")</f>
        <v>-</v>
      </c>
      <c r="AG34" s="60" t="str">
        <f>IF(Planejamento!O34,O34/Planejamento!O34, "-")</f>
        <v>-</v>
      </c>
      <c r="AH34" s="60" t="str">
        <f>IF(Planejamento!P34,P34/Planejamento!P34, "-")</f>
        <v>-</v>
      </c>
      <c r="AI34" s="61" t="str">
        <f>IF(Planejamento!Q34,Q34/Planejamento!Q34, "-")</f>
        <v>-</v>
      </c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62" t="s">
        <v>37</v>
      </c>
      <c r="U35" s="63" t="str">
        <f t="shared" ref="U35:V35" si="4">IF(COUNTIF(U11:U34,"-")=24,0,AVERAGE(U11:U34))</f>
        <v>0%</v>
      </c>
      <c r="V35" s="63" t="str">
        <f t="shared" si="4"/>
        <v>0%</v>
      </c>
      <c r="W35" s="64"/>
      <c r="X35" s="63" t="str">
        <f t="shared" ref="X35:AI35" si="5">IF(COUNTIF(X11:X34,"-")=24,0,AVERAGE(X11:X34))</f>
        <v>0%</v>
      </c>
      <c r="Y35" s="63" t="str">
        <f t="shared" si="5"/>
        <v>0%</v>
      </c>
      <c r="Z35" s="63" t="str">
        <f t="shared" si="5"/>
        <v>0%</v>
      </c>
      <c r="AA35" s="63" t="str">
        <f t="shared" si="5"/>
        <v>0%</v>
      </c>
      <c r="AB35" s="63" t="str">
        <f t="shared" si="5"/>
        <v>0%</v>
      </c>
      <c r="AC35" s="63" t="str">
        <f t="shared" si="5"/>
        <v>0%</v>
      </c>
      <c r="AD35" s="63" t="str">
        <f t="shared" si="5"/>
        <v>0%</v>
      </c>
      <c r="AE35" s="63" t="str">
        <f t="shared" si="5"/>
        <v>0%</v>
      </c>
      <c r="AF35" s="63" t="str">
        <f t="shared" si="5"/>
        <v>0%</v>
      </c>
      <c r="AG35" s="63" t="str">
        <f t="shared" si="5"/>
        <v>0%</v>
      </c>
      <c r="AH35" s="63" t="str">
        <f t="shared" si="5"/>
        <v>0%</v>
      </c>
      <c r="AI35" s="63" t="str">
        <f t="shared" si="5"/>
        <v>0%</v>
      </c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62" t="s">
        <v>38</v>
      </c>
      <c r="U36" s="65"/>
      <c r="V36" s="65"/>
      <c r="W36" s="66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7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62" t="s">
        <v>39</v>
      </c>
      <c r="U37" s="68" t="str">
        <f t="shared" ref="U37:V37" si="6">IF((U36 - INT(U36*U35))&lt;0,0,U36 - INT(U36*U35))</f>
        <v>0</v>
      </c>
      <c r="V37" s="68" t="str">
        <f t="shared" si="6"/>
        <v>0</v>
      </c>
      <c r="W37" s="68"/>
      <c r="X37" s="68" t="str">
        <f t="shared" ref="X37:AI37" si="7">IF((X36 - INT(X36*X35))&lt;0,0,X36 - INT(X36*X35))</f>
        <v>0</v>
      </c>
      <c r="Y37" s="68" t="str">
        <f t="shared" si="7"/>
        <v>0</v>
      </c>
      <c r="Z37" s="68" t="str">
        <f t="shared" si="7"/>
        <v>0</v>
      </c>
      <c r="AA37" s="68" t="str">
        <f t="shared" si="7"/>
        <v>0</v>
      </c>
      <c r="AB37" s="68" t="str">
        <f t="shared" si="7"/>
        <v>0</v>
      </c>
      <c r="AC37" s="68" t="str">
        <f t="shared" si="7"/>
        <v>0</v>
      </c>
      <c r="AD37" s="68" t="str">
        <f t="shared" si="7"/>
        <v>0</v>
      </c>
      <c r="AE37" s="68" t="str">
        <f t="shared" si="7"/>
        <v>0</v>
      </c>
      <c r="AF37" s="68" t="str">
        <f t="shared" si="7"/>
        <v>0</v>
      </c>
      <c r="AG37" s="68" t="str">
        <f t="shared" si="7"/>
        <v>0</v>
      </c>
      <c r="AH37" s="68" t="str">
        <f t="shared" si="7"/>
        <v>0</v>
      </c>
      <c r="AI37" s="68" t="str">
        <f t="shared" si="7"/>
        <v>0</v>
      </c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69" t="s">
        <v>40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</sheetData>
  <mergeCells count="7">
    <mergeCell ref="F6:I6"/>
    <mergeCell ref="U8:AI8"/>
    <mergeCell ref="U9:V9"/>
    <mergeCell ref="X9:AI9"/>
    <mergeCell ref="C8:Q8"/>
    <mergeCell ref="C9:D9"/>
    <mergeCell ref="F9:Q9"/>
  </mergeCells>
  <conditionalFormatting sqref="U11:V34">
    <cfRule type="cellIs" dxfId="0" priority="1" operator="lessThan">
      <formula>1</formula>
    </cfRule>
  </conditionalFormatting>
  <conditionalFormatting sqref="X11:AI34">
    <cfRule type="cellIs" dxfId="0" priority="2" operator="lessThan">
      <formula>1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ScaleCrop>false</ScaleCrop>
  <HeadingPairs>
    <vt:vector baseType="variant" size="2">
      <vt:variant>
        <vt:lpstr>Planilhas</vt:lpstr>
      </vt:variant>
      <vt:variant>
        <vt:i4>2</vt:i4>
      </vt:variant>
    </vt:vector>
  </HeadingPairs>
  <TitlesOfParts>
    <vt:vector baseType="lpstr" size="2">
      <vt:lpstr>Planejamento</vt:lpstr>
      <vt:lpstr>Acompanhamento</vt:lpstr>
    </vt:vector>
  </TitlesOfParts>
  <LinksUpToDate>false</LinksUpToDate>
  <SharedDoc>false</SharedDoc>
  <HyperlinkBase/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ategory/>
  <cp:contentStatus/>
  <dcterms:created xsi:type="dcterms:W3CDTF">2022-10-21T14:40:46Z</dcterms:created>
  <dc:creator>Rafael Garcia Barbosa</dc:creator>
  <dc:description/>
  <cp:keywords/>
  <cp:lastModifiedBy>Rafael Garcia Barbosa</cp:lastModifiedBy>
  <dcterms:modified xsi:type="dcterms:W3CDTF">2022-10-21T21:50:45Z</dcterms:modified>
  <cp:revision/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0x0101009B22943297E87B48A1319783AB8C996C</vt:lpwstr>
  </property>
</Properties>
</file>