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dia/image24.png" ContentType="image/png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META 7_2º GRAU" sheetId="1" state="visible" r:id="rId2"/>
  </sheets>
  <definedNames>
    <definedName function="false" hidden="true" localSheetId="0" name="_xlnm._FilterDatabase" vbProcedure="false">'META 7_2º GRAU'!$A$12:$U$179</definedName>
    <definedName function="false" hidden="false" localSheetId="0" name="_xlnm._FilterDatabase" vbProcedure="false">'META 7_2º GRAU'!$C$12:$U$138</definedName>
    <definedName function="false" hidden="false" localSheetId="0" name="_xlnm._FilterDatabase_0" vbProcedure="false">'META 7_2º GRAU'!$C$12:$U$156</definedName>
  </definedNam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<sst xmlns="http://schemas.openxmlformats.org/spreadsheetml/2006/main" count="1164" uniqueCount="306">
  <si>
    <t xml:space="preserve">CORREGEDORIA GERAL DA JUSTIÇA - PRODUTIVIDADE DOS MAGISTRADOS: ABRIL/2022</t>
  </si>
  <si>
    <t xml:space="preserve">Relação das Comarcas, Varas e Juízes da Justiça da 1ª Instância que, no mês de Março do ano de 2022, observaram o disposto do art. 102 § 5º da Lei Nº 12.342, de 28 de julho de 1994 - RELATÓRIO MENSAL</t>
  </si>
  <si>
    <t xml:space="preserve">PRODUTIVIDADE 2º GRAU  – ABRIL/2022</t>
  </si>
  <si>
    <t xml:space="preserve">PRODUTIVIDADE MENSAL</t>
  </si>
  <si>
    <t xml:space="preserve">ACERVO PROCESSUAL</t>
  </si>
  <si>
    <t xml:space="preserve">JULGAMENTOS</t>
  </si>
  <si>
    <t xml:space="preserve">B</t>
  </si>
  <si>
    <t xml:space="preserve">C</t>
  </si>
  <si>
    <t xml:space="preserve">GABINETE</t>
  </si>
  <si>
    <t xml:space="preserve">RELATOR</t>
  </si>
  <si>
    <t xml:space="preserve">ÓRGÃO JULGADOR</t>
  </si>
  <si>
    <t xml:space="preserve">CASOS NOVOS</t>
  </si>
  <si>
    <t xml:space="preserve">CASOS PENDENTES</t>
  </si>
  <si>
    <t xml:space="preserve">BAIXADOS</t>
  </si>
  <si>
    <t xml:space="preserve">PARALISADOS &gt; 360 DIAS</t>
  </si>
  <si>
    <t xml:space="preserve">TEMPO MÉDIO DE DURAÇÃO DO PROCESSOS</t>
  </si>
  <si>
    <t xml:space="preserve">TC</t>
  </si>
  <si>
    <t xml:space="preserve">IAD</t>
  </si>
  <si>
    <t xml:space="preserve">META 1</t>
  </si>
  <si>
    <t xml:space="preserve">META 2</t>
  </si>
  <si>
    <t xml:space="preserve">META 4 </t>
  </si>
  <si>
    <t xml:space="preserve">META 8 FEMINICÍDIO</t>
  </si>
  <si>
    <t xml:space="preserve">META 8 VIOLÊNCIA DOMESTICA</t>
  </si>
  <si>
    <t xml:space="preserve">META 12</t>
  </si>
  <si>
    <t xml:space="preserve">HOMOLOGATÓRIAS DE ACORDO</t>
  </si>
  <si>
    <t xml:space="preserve">CRIMINAIS E NÃO CRIMINAIS</t>
  </si>
  <si>
    <t xml:space="preserve">DECISÕES INTERLOCUTÓRIAS</t>
  </si>
  <si>
    <t xml:space="preserve">GADES - ANDREA MENDES BEZERRA DELFINO TOTAL</t>
  </si>
  <si>
    <t xml:space="preserve">GADES - ANDREA MENDES BEZERRA DELFINO</t>
  </si>
  <si>
    <t xml:space="preserve"> TOTAL</t>
  </si>
  <si>
    <t xml:space="preserve">NA</t>
  </si>
  <si>
    <t xml:space="preserve">GADES - ANDREA MENDES BEZERRA DELFINOANDREA MENDES BEZERRA DELFINOSEÇAO CRIMINAL</t>
  </si>
  <si>
    <t xml:space="preserve">ANDREA MENDES BEZERRA DELFINO</t>
  </si>
  <si>
    <t xml:space="preserve">SEÇAO CRIMINAL</t>
  </si>
  <si>
    <t xml:space="preserve">GADES - ANDREA MENDES BEZERRA DELFINOANDREA MENDES BEZERRA DELFINO3ª CAMARA CRIMINAL</t>
  </si>
  <si>
    <t xml:space="preserve">3ª CAMARA CRIMINAL</t>
  </si>
  <si>
    <t xml:space="preserve">GADES - ANTONIO PADUA SILVA TOTAL</t>
  </si>
  <si>
    <t xml:space="preserve">GADES - ANTONIO PADUA SILVA</t>
  </si>
  <si>
    <t xml:space="preserve">GADES - ANTONIO PADUA SILVAANTONIO PADUA SILVASEÇAO CRIMINAL</t>
  </si>
  <si>
    <t xml:space="preserve">ANTONIO PADUA SILVA</t>
  </si>
  <si>
    <t xml:space="preserve">GADES - ANTONIO PADUA SILVAANTONIO PADUA SILVA2ª CAMARA CRIMINAL</t>
  </si>
  <si>
    <t xml:space="preserve">2ª CAMARA CRIMINAL</t>
  </si>
  <si>
    <t xml:space="preserve">GADES - CARLOS ALBERTO MENDES FORTE TOTAL</t>
  </si>
  <si>
    <t xml:space="preserve">GADES - CARLOS ALBERTO MENDES FORTE</t>
  </si>
  <si>
    <t xml:space="preserve">GADES - CARLOS ALBERTO MENDES FORTECARLOS ALBERTO MENDES FORTESEÇAO DE DIREITO PRIVADO</t>
  </si>
  <si>
    <t xml:space="preserve">CARLOS ALBERTO MENDES FORTE</t>
  </si>
  <si>
    <t xml:space="preserve">SEÇAO DE DIREITO PRIVADO</t>
  </si>
  <si>
    <t xml:space="preserve">GADES - CARLOS ALBERTO MENDES FORTECARLOS ALBERTO MENDES FORTE2ª CAMARA DE DIREITO PRIVADO</t>
  </si>
  <si>
    <t xml:space="preserve">2ª CAMARA DE DIREITO PRIVADO</t>
  </si>
  <si>
    <t xml:space="preserve">GADES - CARLOS AUGUSTO GOMES CORREIA TOTAL</t>
  </si>
  <si>
    <t xml:space="preserve">GADES - CARLOS AUGUSTO GOMES CORREIA</t>
  </si>
  <si>
    <t xml:space="preserve">GADES - CARLOS AUGUSTO GOMES CORREIACARLOS AUGUSTO GOMES CORREIASEÇAO DE DIREITO PRIVADO</t>
  </si>
  <si>
    <t xml:space="preserve">CARLOS AUGUSTO GOMES CORREIA</t>
  </si>
  <si>
    <t xml:space="preserve">GADES - CARLOS AUGUSTO GOMES CORREIACARLOS AUGUSTO GOMES CORREIA1ª CAMARA DE DIREITO PRIVADO</t>
  </si>
  <si>
    <t xml:space="preserve">1ª CAMARA DE DIREITO PRIVADO</t>
  </si>
  <si>
    <t xml:space="preserve">GADES - DURVAL AIRES FILHO TOTAL</t>
  </si>
  <si>
    <t xml:space="preserve">GADES - DURVAL AIRES FILHO</t>
  </si>
  <si>
    <t xml:space="preserve">GADES - DURVAL AIRES FILHODURVAL AIRES FILHOORGAO ESPECIAL</t>
  </si>
  <si>
    <t xml:space="preserve">DURVAL AIRES FILHO</t>
  </si>
  <si>
    <t xml:space="preserve">ORGAO ESPECIAL</t>
  </si>
  <si>
    <t xml:space="preserve">GADES - DURVAL AIRES FILHODURVAL AIRES FILHOSEÇAO DE DIREITO PRIVADO</t>
  </si>
  <si>
    <t xml:space="preserve">GADES - DURVAL AIRES FILHODURVAL AIRES FILHO4ª CAMARA DE DIREITO PRIVADO</t>
  </si>
  <si>
    <t xml:space="preserve">4ª CAMARA DE DIREITO PRIVADO</t>
  </si>
  <si>
    <t xml:space="preserve">GADES - EMANUEL LEITE ALBUQUERQUE TOTAL</t>
  </si>
  <si>
    <t xml:space="preserve">GADES - EMANUEL LEITE ALBUQUERQUE</t>
  </si>
  <si>
    <t xml:space="preserve">GADES - EMANUEL LEITE ALBUQUERQUEEMANUEL LEITE ALBUQUERQUEORGAO ESPECIAL</t>
  </si>
  <si>
    <t xml:space="preserve">EMANUEL LEITE ALBUQUERQUE</t>
  </si>
  <si>
    <t xml:space="preserve">GADES - EMANUEL LEITE ALBUQUERQUEEMANUEL LEITE ALBUQUERQUESEÇAO DE DIREITO PRIVADO</t>
  </si>
  <si>
    <t xml:space="preserve">GADES - EMANUEL LEITE ALBUQUERQUEEMANUEL LEITE ALBUQUERQUE1ª CAMARA DE DIREITO PRIVADO</t>
  </si>
  <si>
    <t xml:space="preserve">GADES - FERNANDO LUIZ XIMENES ROCHA TOTAL</t>
  </si>
  <si>
    <t xml:space="preserve">GADES - FERNANDO LUIZ XIMENES ROCHA</t>
  </si>
  <si>
    <t xml:space="preserve">GADES - FERNANDO LUIZ XIMENES ROCHAFERNANDO LUIZ XIMENES ROCHAORGAO ESPECIAL</t>
  </si>
  <si>
    <t xml:space="preserve">FERNANDO LUIZ XIMENES ROCHA</t>
  </si>
  <si>
    <t xml:space="preserve">GADES - FERNANDO LUIZ XIMENES ROCHAFERNANDO LUIZ XIMENES ROCHASEÇAO DE DIREITO PUBLICO</t>
  </si>
  <si>
    <t xml:space="preserve">SEÇAO DE DIREITO PUBLICO</t>
  </si>
  <si>
    <t xml:space="preserve">GADES - FERNANDO LUIZ XIMENES ROCHAFERNANDO LUIZ XIMENES ROCHA1ª CAMARA DE DIREITO PUBLICO</t>
  </si>
  <si>
    <t xml:space="preserve">1ª CAMARA DE DIREITO PUBLICO</t>
  </si>
  <si>
    <t xml:space="preserve">GADES - FRANCISCA ADELINEIDE VIANA TOTAL</t>
  </si>
  <si>
    <t xml:space="preserve">GADES - FRANCISCA ADELINEIDE VIANA</t>
  </si>
  <si>
    <t xml:space="preserve">GADES - FRANCISCA ADELINEIDE VIANAFRANCISCO BEZERRA CAVALCANTEORGAO ESPECIAL</t>
  </si>
  <si>
    <t xml:space="preserve">FRANCISCO BEZERRA CAVALCANTE</t>
  </si>
  <si>
    <t xml:space="preserve">GADES - FRANCISCA ADELINEIDE VIANAFRANCISCA ADELINEIDE VIANAORGAO ESPECIAL</t>
  </si>
  <si>
    <t xml:space="preserve">FRANCISCA ADELINEIDE VIANA</t>
  </si>
  <si>
    <t xml:space="preserve">GADES - FRANCISCA ADELINEIDE VIANAFRANCISCO JAIME MEDEIROS NETOSEÇAO CRIMINAL</t>
  </si>
  <si>
    <t xml:space="preserve">FRANCISCO JAIME MEDEIROS NETO</t>
  </si>
  <si>
    <t xml:space="preserve">GADES - FRANCISCA ADELINEIDE VIANAFRANCISCA ADELINEIDE VIANASEÇAO CRIMINAL</t>
  </si>
  <si>
    <t xml:space="preserve">GADES - FRANCISCA ADELINEIDE VIANAFRANCISCA ADELINEIDE VIANATRIBUNAL PLENO</t>
  </si>
  <si>
    <t xml:space="preserve">TRIBUNAL PLENO</t>
  </si>
  <si>
    <t xml:space="preserve">GADES - FRANCISCA ADELINEIDE VIANAFRANCISCO JAIME MEDEIROS NETO2ª CAMARA CRIMINAL</t>
  </si>
  <si>
    <t xml:space="preserve">GADES - FRANCISCO BEZERRA CAVALCANTE TOTAL</t>
  </si>
  <si>
    <t xml:space="preserve">GADES - FRANCISCO BEZERRA CAVALCANTE</t>
  </si>
  <si>
    <t xml:space="preserve">GADES - FRANCISCO BEZERRA CAVALCANTEFRANCISCO BEZERRA CAVALCANTESEÇAO DE DIREITO PRIVADO</t>
  </si>
  <si>
    <t xml:space="preserve">GADES - FRANCISCO BEZERRA CAVALCANTEFRANCISCO BEZERRA CAVALCANTE4ª CAMARA DE DIREITO PRIVADO</t>
  </si>
  <si>
    <t xml:space="preserve">GADES - FRANCISCO CARNEIRO LIMA TOTAL</t>
  </si>
  <si>
    <t xml:space="preserve">GADES - FRANCISCO CARNEIRO LIMA</t>
  </si>
  <si>
    <t xml:space="preserve">GADES - FRANCISCO CARNEIRO LIMAFRANCISCO CARNEIRO LIMAORGAO ESPECIAL</t>
  </si>
  <si>
    <t xml:space="preserve">FRANCISCO CARNEIRO LIMA</t>
  </si>
  <si>
    <t xml:space="preserve">GADES - FRANCISCO CARNEIRO LIMAFRANCISCO CARNEIRO LIMASEÇAO CRIMINAL</t>
  </si>
  <si>
    <t xml:space="preserve">GADES - FRANCISCO CARNEIRO LIMAFRANCISCO CARNEIRO LIMA1ª CAMARA CRIMINAL</t>
  </si>
  <si>
    <t xml:space="preserve">1ª CAMARA CRIMINAL</t>
  </si>
  <si>
    <t xml:space="preserve">GADES - FRANCISCO DARIVAL BESERRA PRIMO TOTAL</t>
  </si>
  <si>
    <t xml:space="preserve">GADES - FRANCISCO DARIVAL BESERRA PRIMO</t>
  </si>
  <si>
    <t xml:space="preserve">GADES - FRANCISCO DARIVAL BESERRA PRIMOFRANCISCO DARIVAL BESERRA PRIMOORGAO ESPECIAL</t>
  </si>
  <si>
    <t xml:space="preserve">FRANCISCO DARIVAL BESERRA PRIMO</t>
  </si>
  <si>
    <t xml:space="preserve">GADES - FRANCISCO DARIVAL BESERRA PRIMOFRANCISCO DARIVAL BESERRA PRIMOSEÇAO DE DIREITO PRIVADO</t>
  </si>
  <si>
    <t xml:space="preserve">GADES - FRANCISCO DARIVAL BESERRA PRIMOFRANCISCO DARIVAL BESERRA PRIMO2ª CAMARA DE DIREITO PRIVADO</t>
  </si>
  <si>
    <t xml:space="preserve">GADES - FRANCISCO DE ASSIS FILGUEIRA MENDES TOTAL</t>
  </si>
  <si>
    <t xml:space="preserve">GADES - FRANCISCO DE ASSIS FILGUEIRA MENDES</t>
  </si>
  <si>
    <t xml:space="preserve">GADES - FRANCISCO DE ASSIS FILGUEIRA MENDESFRANCISCO DARIVAL BESERRA PRIMOORGAO ESPECIAL</t>
  </si>
  <si>
    <t xml:space="preserve">GADES - FRANCISCO GLADYSON PONTES TOTAL</t>
  </si>
  <si>
    <t xml:space="preserve">GADES - FRANCISCO GLADYSON PONTES</t>
  </si>
  <si>
    <t xml:space="preserve">GADES - FRANCISCO GLADYSON PONTESFRANCISCO GLADYSON PONTESSEÇAO DE DIREITO PUBLICO</t>
  </si>
  <si>
    <t xml:space="preserve">FRANCISCO GLADYSON PONTES</t>
  </si>
  <si>
    <t xml:space="preserve">GADES - FRANCISCO GLADYSON PONTESFRANCISCO GLADYSON PONTES2ª CAMARA DE DIREITO PUBLICO</t>
  </si>
  <si>
    <t xml:space="preserve">2ª CAMARA DE DIREITO PUBLICO</t>
  </si>
  <si>
    <t xml:space="preserve">ok</t>
  </si>
  <si>
    <t xml:space="preserve">GADES - FRANCISCO LINCOLN ARAUJO E SILVA</t>
  </si>
  <si>
    <t xml:space="preserve">GADES - FRANCISCO LINCOLN ARAUJO E SILVAFRANCISCO LINCOLN ARAUJO E SILVAORGAO ESPECIAL</t>
  </si>
  <si>
    <t xml:space="preserve">FRANCISCO LINCOLN ARAUJO E SILVA</t>
  </si>
  <si>
    <t xml:space="preserve">GADES - FRANCISCO LINCOLN ARAUJO E SILVAFRANCISCO LINCOLN ARAUJO E SILVASEÇAO CRIMINAL</t>
  </si>
  <si>
    <t xml:space="preserve">GADES - FRANCISCO LINCOLN ARAUJO E SILVAFRANCISCO LINCOLN ARAUJO E SILVA3ª CAMARA CRIMINAL</t>
  </si>
  <si>
    <t xml:space="preserve">GADES - FRANCISCO LUCIANO LIMA RODRIGUES TOTAL</t>
  </si>
  <si>
    <t xml:space="preserve">GADES - FRANCISCO LUCIANO LIMA RODRIGUES</t>
  </si>
  <si>
    <t xml:space="preserve">GADES - FRANCISCO LUCIANO LIMA RODRIGUESFRANCISCO LUCIANO LIMA RODRIGUESORGAO ESPECIAL</t>
  </si>
  <si>
    <t xml:space="preserve">FRANCISCO LUCIANO LIMA RODRIGUES</t>
  </si>
  <si>
    <t xml:space="preserve">GADES - FRANCISCO LUCIANO LIMA RODRIGUESFRANCISCO LUCIANO LIMA RODRIGUESSEÇAO DE DIREITO PUBLICO</t>
  </si>
  <si>
    <t xml:space="preserve">GADES - FRANCISCO LUCIANO LIMA RODRIGUESFRANCISCO LUCIANO LIMA RODRIGUES3ª CAMARA DE DIREITO PUBLICO</t>
  </si>
  <si>
    <t xml:space="preserve">3ª CAMARA DE DIREITO PUBLICO</t>
  </si>
  <si>
    <t xml:space="preserve">GADES - FRANCISCO MAURO FERREIRA LIBERATO</t>
  </si>
  <si>
    <t xml:space="preserve">GADES - FRANCISCO MAURO FERREIRA LIBERATOFRANCISCO MAURO FERREIRA LIBERATOORGAO ESPECIAL</t>
  </si>
  <si>
    <t xml:space="preserve">FRANCISCO MAURO FERREIRA LIBERATO</t>
  </si>
  <si>
    <t xml:space="preserve">GADES - FRANCISCO MAURO FERREIRA LIBERATOFRANCISCO MAURO FERREIRA LIBERATOSEÇAO DE DIREITO PRIVADO</t>
  </si>
  <si>
    <t xml:space="preserve">GADES - FRANCISCO MAURO FERREIRA LIBERATOFRANCISCO MAURO FERREIRA LIBERATO1ª CAMARA DE DIREITO PRIVADO</t>
  </si>
  <si>
    <t xml:space="preserve">GADES - HAROLDO CORREIA DE OLIVEIRA MAXIMO TOTAL</t>
  </si>
  <si>
    <t xml:space="preserve">GADES - HAROLDO CORREIA DE OLIVEIRA MAXIMO</t>
  </si>
  <si>
    <t xml:space="preserve">GADES - HAROLDO CORREIA DE OLIVEIRA MAXIMOHAROLDO CORREIA DE OLIVEIRA MAXIMOORGAO ESPECIAL</t>
  </si>
  <si>
    <t xml:space="preserve">HAROLDO CORREIA DE OLIVEIRA MAXIMO</t>
  </si>
  <si>
    <t xml:space="preserve">GADES - HAROLDO CORREIA DE OLIVEIRA MAXIMOFRANCISCO BEZERRA CAVALCANTEORGAO ESPECIAL</t>
  </si>
  <si>
    <t xml:space="preserve">GADES - HAROLDO CORREIA DE OLIVEIRA MAXIMOFRANCISCO JAIME MEDEIROS NETOSEÇAO CRIMINAL</t>
  </si>
  <si>
    <t xml:space="preserve">GADES - HAROLDO CORREIA DE OLIVEIRA MAXIMOHAROLDO CORREIA DE OLIVEIRA MAXIMOSEÇAO CRIMINAL</t>
  </si>
  <si>
    <t xml:space="preserve">GADES - HAROLDO CORREIA DE OLIVEIRA MAXIMOHAROLDO CORREIA DE OLIVEIRA MAXIMO2ª CAMARA CRIMINAL</t>
  </si>
  <si>
    <t xml:space="preserve">GADES - HAROLDO CORREIA DE OLIVEIRA MAXIMOFRANCISCO JAIME MEDEIROS NETO2ª CAMARA CRIMINAL</t>
  </si>
  <si>
    <t xml:space="preserve">GADES - HENRIQUE JORGE HOLANDA SILVEIRA TOTAL</t>
  </si>
  <si>
    <t xml:space="preserve">GADES - HENRIQUE JORGE HOLANDA SILVEIRA</t>
  </si>
  <si>
    <t xml:space="preserve">GADES - HENRIQUE JORGE HOLANDA SILVEIRAHENRIQUE JORGE HOLANDA SILVEIRASEÇAO CRIMINAL</t>
  </si>
  <si>
    <t xml:space="preserve">HENRIQUE JORGE HOLANDA SILVEIRA</t>
  </si>
  <si>
    <t xml:space="preserve">GADES - HENRIQUE JORGE HOLANDA SILVEIRAHENRIQUE JORGE HOLANDA SILVEIRA3ª CAMARA CRIMINAL</t>
  </si>
  <si>
    <t xml:space="preserve">GADES - HERACLITO VIEIRA DE SOUSA NETO TOTAL</t>
  </si>
  <si>
    <t xml:space="preserve">GADES - HERACLITO VIEIRA DE SOUSA NETO</t>
  </si>
  <si>
    <t xml:space="preserve">GADES - HERACLITO VIEIRA DE SOUSA NETOHERACLITO VIEIRA DE SOUSA NETOORGAO ESPECIAL</t>
  </si>
  <si>
    <t xml:space="preserve">HERACLITO VIEIRA DE SOUSA NETO</t>
  </si>
  <si>
    <t xml:space="preserve">GADES - HERACLITO VIEIRA DE SOUSA NETOHERACLITO VIEIRA DE SOUSA NETOSEÇAO DE DIREITO PRIVADO</t>
  </si>
  <si>
    <t xml:space="preserve">GADES - HERACLITO VIEIRA DE SOUSA NETOHERACLITO VIEIRA DE SOUSA NETO1ª CAMARA DE DIREITO PRIVADO</t>
  </si>
  <si>
    <t xml:space="preserve">GADES - INACIO DE ALENCAR CORTEZ NETO TOTAL</t>
  </si>
  <si>
    <t xml:space="preserve">GADES - INACIO DE ALENCAR CORTEZ NETO</t>
  </si>
  <si>
    <t xml:space="preserve">GADES - INACIO DE ALENCAR CORTEZ NETOINACIO DE ALENCAR CORTEZ NETOSEÇAO DE DIREITO PRIVADO</t>
  </si>
  <si>
    <t xml:space="preserve">INACIO DE ALENCAR CORTEZ NETO</t>
  </si>
  <si>
    <t xml:space="preserve">GADES - INACIO DE ALENCAR CORTEZ NETOINACIO DE ALENCAR CORTEZ NETO2ª CAMARA DE DIREITO PRIVADO</t>
  </si>
  <si>
    <t xml:space="preserve">GADES - JANE RUTH MAIA DE QUEIROGA TOTAL</t>
  </si>
  <si>
    <t xml:space="preserve">GADES - JANE RUTH MAIA DE QUEIROGA</t>
  </si>
  <si>
    <t xml:space="preserve">GADES - JANE RUTH MAIA DE QUEIROGAJANE RUTH MAIA DE QUEIROGASEÇAO DE DIREITO PRIVADO</t>
  </si>
  <si>
    <t xml:space="preserve">JANE RUTH MAIA DE QUEIROGA</t>
  </si>
  <si>
    <t xml:space="preserve">GADES - JANE RUTH MAIA DE QUEIROGAJANE RUTH MAIA DE QUEIROGA3ª CAMARA DE DIREITO PRIVADO</t>
  </si>
  <si>
    <t xml:space="preserve">3ª CAMARA DE DIREITO PRIVADO</t>
  </si>
  <si>
    <t xml:space="preserve">GADES - JORIZA MAGALHAES PINHEIRO TOTAL</t>
  </si>
  <si>
    <t xml:space="preserve">GADES - JORIZA MAGALHAES PINHEIRO</t>
  </si>
  <si>
    <t xml:space="preserve">GADES - JORIZA MAGALHAES PINHEIROJORIZA MAGALHAES PINHEIROSEÇAO DE DIREITO PUBLICO</t>
  </si>
  <si>
    <t xml:space="preserve">JORIZA MAGALHAES PINHEIRO</t>
  </si>
  <si>
    <t xml:space="preserve">GADES - JORIZA MAGALHAES PINHEIROJORIZA MAGALHAES PINHEIRO3ª CAMARA DE DIREITO PUBLICO</t>
  </si>
  <si>
    <t xml:space="preserve">GADES - JOSE EVANDRO NOGUEIRA LIMA FILHO TOTAL</t>
  </si>
  <si>
    <t xml:space="preserve">GADES - JOSE EVANDRO NOGUEIRA LIMA FILHO</t>
  </si>
  <si>
    <t xml:space="preserve">GADES - JOSE EVANDRO NOGUEIRA LIMA FILHOJOSE EVANDRO NOGUEIRA LIMA FILHOSEÇAO DE DIREITO PRIVADO</t>
  </si>
  <si>
    <t xml:space="preserve">JOSE EVANDRO NOGUEIRA LIMA FILHO</t>
  </si>
  <si>
    <t xml:space="preserve">GADES - JOSE EVANDRO NOGUEIRA LIMA FILHOJOSE EVANDRO NOGUEIRA LIMA FILHO4ª CAMARA DE DIREITO PRIVADO</t>
  </si>
  <si>
    <t xml:space="preserve">GADES - JOSE RICARDO VIDAL PATROCINIO TOTAL</t>
  </si>
  <si>
    <t xml:space="preserve">GADES - JOSE RICARDO VIDAL PATROCINIO</t>
  </si>
  <si>
    <t xml:space="preserve">GADES - JOSE RICARDO VIDAL PATROCINIOJOSE RICARDO VIDAL PATROCINIOORGAO ESPECIAL</t>
  </si>
  <si>
    <t xml:space="preserve">JOSE RICARDO VIDAL PATROCINIO</t>
  </si>
  <si>
    <t xml:space="preserve">GADES - JOSE RICARDO VIDAL PATROCINIOJOSE RICARDO VIDAL PATROCINIOSEÇAO DE DIREITO PRIVADO</t>
  </si>
  <si>
    <t xml:space="preserve">GADES - JOSE RICARDO VIDAL PATROCINIOJOSE RICARDO VIDAL PATROCINIO1ª CAMARA DE DIREITO PRIVADO</t>
  </si>
  <si>
    <t xml:space="preserve">GADES - JOSE TARCILIO SOUSA DA SILVA TOTAL</t>
  </si>
  <si>
    <t xml:space="preserve">GADES - JOSE TARCILIO SOUSA DA SILVA</t>
  </si>
  <si>
    <t xml:space="preserve">GADES - JOSE TARCILIO SOUSA DA SILVAJOSE TARCILIO SOUZA DA SILVASEÇAO DE DIREITO PUBLICO</t>
  </si>
  <si>
    <t xml:space="preserve">JOSE TARCILIO SOUZA DA SILVA</t>
  </si>
  <si>
    <t xml:space="preserve">GADES - JOSE TARCILIO SOUSA DA SILVAJOSE TARCILIO SOUZA DA SILVA1ª CAMARA DE DIREITO PUBLICO</t>
  </si>
  <si>
    <t xml:space="preserve">GADES - LIGIA ANDRADE DE ALENCAR MAGALHAES TOTAL</t>
  </si>
  <si>
    <t xml:space="preserve">GADES - LIGIA ANDRADE DE ALENCAR MAGALHAES</t>
  </si>
  <si>
    <t xml:space="preserve">GADES - LIGIA ANDRADE DE ALENCAR MAGALHAESLIGIA ANDRADE DE ALENCAR MAGALHAESORGAO ESPECIAL</t>
  </si>
  <si>
    <t xml:space="preserve">LIGIA ANDRADE DE ALENCAR MAGALHAES</t>
  </si>
  <si>
    <t xml:space="preserve">GADES - LIGIA ANDRADE DE ALENCAR MAGALHAESLIGIA ANDRADE DE ALENCAR MAGALHAESSEÇAO CRIMINAL</t>
  </si>
  <si>
    <t xml:space="preserve">GADES - LIGIA ANDRADE DE ALENCAR MAGALHAESLIGIA ANDRADE DE ALENCAR MAGALHAES1ª CAMARA CRIMINAL</t>
  </si>
  <si>
    <t xml:space="preserve">GADES - LIRA RAMOS DE OLIVEIRA TOTAL</t>
  </si>
  <si>
    <t xml:space="preserve">GADES - LIRA RAMOS DE OLIVEIRA</t>
  </si>
  <si>
    <t xml:space="preserve">GADES - LIRA RAMOS DE OLIVEIRALIRA RAMOS DE OLIVEIRASEÇAO DE DIREITO PRIVADO</t>
  </si>
  <si>
    <t xml:space="preserve">LIRA RAMOS DE OLIVEIRA</t>
  </si>
  <si>
    <t xml:space="preserve">GADES - LIRA RAMOS DE OLIVEIRALIRA RAMOS DE OLIVEIRA3ª CAMARA DE DIREITO PRIVADO</t>
  </si>
  <si>
    <t xml:space="preserve">GADES - LISETE DE SOUSA GADELHA TOTAL</t>
  </si>
  <si>
    <t xml:space="preserve">GADES - LISETE DE SOUSA GADELHA</t>
  </si>
  <si>
    <t xml:space="preserve">GADES - LISETE DE SOUSA GADELHALISETE DE SOUSA GADELHASEÇAO DE DIREITO PUBLICO</t>
  </si>
  <si>
    <t xml:space="preserve">LISETE DE SOUSA GADELHA</t>
  </si>
  <si>
    <t xml:space="preserve">GADES - LISETE DE SOUSA GADELHALISETE DE SOUSA GADELHA1ª CAMARA DE DIREITO PUBLICO</t>
  </si>
  <si>
    <t xml:space="preserve">GADES - LUIZ EVALDO GONÇALVES LEITE TOTAL</t>
  </si>
  <si>
    <t xml:space="preserve">GADES - LUIZ EVALDO GONÇALVES LEITE</t>
  </si>
  <si>
    <t xml:space="preserve">GADES - LUIZ EVALDO GONÇALVES LEITELUIZ EVALDO GONÇALVES LEITEORGAO ESPECIAL</t>
  </si>
  <si>
    <t xml:space="preserve">LUIZ EVALDO GONÇALVES LEITE</t>
  </si>
  <si>
    <t xml:space="preserve">GADES - LUIZ EVALDO GONÇALVES LEITELUIZ EVALDO GONÇALVES LEITESEÇAO DE DIREITO PUBLICO</t>
  </si>
  <si>
    <t xml:space="preserve">GADES - LUIZ EVALDO GONÇALVES LEITELUIZ EVALDO GONÇALVES LEITE2ª CAMARA DE DIREITO PUBLICO</t>
  </si>
  <si>
    <t xml:space="preserve">GADES - MARIA DAS GRAÇAS ALMEIDA DE QUENTAL TOTAL</t>
  </si>
  <si>
    <t xml:space="preserve">GADES - MARIA DAS GRAÇAS ALMEIDA DE QUENTAL</t>
  </si>
  <si>
    <t xml:space="preserve">GADES - MARIA DAS GRAÇAS ALMEIDA DE QUENTALMARIA DAS GRAÇAS ALMEIDA DE QUENTALSEÇAO DE DIREITO PRIVADO</t>
  </si>
  <si>
    <t xml:space="preserve">MARIA DAS GRAÇAS ALMEIDA DE QUENTAL</t>
  </si>
  <si>
    <t xml:space="preserve">GADES - MARIA DAS GRAÇAS ALMEIDA DE QUENTALMARIA DAS GRAÇAS ALMEIDA DE QUENTAL2ª CAMARA DE DIREITO PRIVADO</t>
  </si>
  <si>
    <t xml:space="preserve">GADES - MARIA DE FATIMA DE MELO LOUREIRO TOTAL</t>
  </si>
  <si>
    <t xml:space="preserve">GADES - MARIA DE FATIMA DE MELO LOUREIRO</t>
  </si>
  <si>
    <t xml:space="preserve">GADES - MARIA DE FATIMA DE MELO LOUREIROMARIA DE FATIMA DE MELO LOUREIROSEÇAO DE DIREITO PRIVADO</t>
  </si>
  <si>
    <t xml:space="preserve">MARIA DE FATIMA DE MELO LOUREIRO</t>
  </si>
  <si>
    <t xml:space="preserve">GADES - MARIA DE FATIMA DE MELO LOUREIROMARIA DE FATIMA DE MELO LOUREIRO2ª CAMARA DE DIREITO PRIVADO</t>
  </si>
  <si>
    <t xml:space="preserve">GADES - MARIA DO LIVRAMENTO ALVES MAGALHAES TOTAL</t>
  </si>
  <si>
    <t xml:space="preserve">GADES - MARIA DO LIVRAMENTO ALVES MAGALHAES</t>
  </si>
  <si>
    <t xml:space="preserve">GADES - MARIA DO LIVRAMENTO ALVES MAGALHAESMARIA DO LIVRAMENTO ALVES MAGALHAESSEÇAO DE DIREITO PRIVADO</t>
  </si>
  <si>
    <t xml:space="preserve">MARIA DO LIVRAMENTO ALVES MAGALHAES</t>
  </si>
  <si>
    <t xml:space="preserve">GADES - MARIA DO LIVRAMENTO ALVES MAGALHAESMARIA DO LIVRAMENTO ALVES MAGALHAES4ª CAMARA DE DIREITO PRIVADO</t>
  </si>
  <si>
    <t xml:space="preserve">GADES - MARIA EDNA MARTINS TOTAL</t>
  </si>
  <si>
    <t xml:space="preserve">GADES - MARIA EDNA MARTINS</t>
  </si>
  <si>
    <t xml:space="preserve">GADES - MARIA EDNA MARTINSMARIA EDNA MARTINSORGAO ESPECIAL</t>
  </si>
  <si>
    <t xml:space="preserve">MARIA EDNA MARTINS</t>
  </si>
  <si>
    <t xml:space="preserve">GADES - MARIA EDNA MARTINSMARIA EDNA MARTINSSEÇAO CRIMINAL</t>
  </si>
  <si>
    <t xml:space="preserve">GADES - MARIA EDNA MARTINSMARIA EDNA MARTINS1ª CAMARA CRIMINAL</t>
  </si>
  <si>
    <t xml:space="preserve">GADES - MARIA ILNA LIMA DE CASTRO TOTAL</t>
  </si>
  <si>
    <t xml:space="preserve">GADES - MARIA ILNA LIMA DE CASTRO</t>
  </si>
  <si>
    <t xml:space="preserve">GADES - MARIA ILNA LIMA DE CASTROMARIA ILNA LIMA DE CASTROSEÇAO CRIMINAL</t>
  </si>
  <si>
    <t xml:space="preserve">MARIA ILNA LIMA DE CASTRO</t>
  </si>
  <si>
    <t xml:space="preserve">GADES - MARIA ILNA LIMA DE CASTROMARIA ILNA LIMA DE CASTRO2ª CAMARA CRIMINAL</t>
  </si>
  <si>
    <t xml:space="preserve">GADES - MARIA IRACEMA MARTINS DO VALE TOTAL</t>
  </si>
  <si>
    <t xml:space="preserve">GADES - MARIA IRACEMA MARTINS DO VALE</t>
  </si>
  <si>
    <t xml:space="preserve">GADES - MARIA IRACEMA MARTINS DO VALEMARIA IRACEMA MARTINS DO VALEORGAO ESPECIAL</t>
  </si>
  <si>
    <t xml:space="preserve">MARIA IRACEMA MARTINS DO VALE</t>
  </si>
  <si>
    <t xml:space="preserve">GADES - MARIA IRACEMA MARTINS DO VALEMARIA IRACEMA MARTINS DO VALESEÇAO DE DIREITO PUBLICO</t>
  </si>
  <si>
    <t xml:space="preserve">GADES - MARIA IRACEMA MARTINS DO VALEMARIA IRACEMA MARTINS DO VALE3ª CAMARA DE DIREITO PUBLICO</t>
  </si>
  <si>
    <t xml:space="preserve">GADES - MARIA IRANEIDE MOURA SILVA TOTAL</t>
  </si>
  <si>
    <t xml:space="preserve">GADES - MARIA IRANEIDE MOURA SILVA</t>
  </si>
  <si>
    <t xml:space="preserve">GADES - MARIA IRANEIDE MOURA SILVAMARIA IRANEIDE MOURA SILVASEÇAO DE DIREITO PUBLICO</t>
  </si>
  <si>
    <t xml:space="preserve">MARIA IRANEIDE MOURA SILVA</t>
  </si>
  <si>
    <t xml:space="preserve">GADES - MARIA IRANEIDE MOURA SILVAMARIA IRANEIDE MOURA SILVA2ª CAMARA DE DIREITO PUBLICO</t>
  </si>
  <si>
    <t xml:space="preserve">GADES - MARIA VILAUBA FAUSTO LOPES TOTAL</t>
  </si>
  <si>
    <t xml:space="preserve">GADES - MARIA VILAUBA FAUSTO LOPES</t>
  </si>
  <si>
    <t xml:space="preserve">GADES - MARIA VILAUBA FAUSTO LOPESMARIA VILAUBA FAUSTO LOPESORGAO ESPECIAL</t>
  </si>
  <si>
    <t xml:space="preserve">MARIA VILAUBA FAUSTO LOPES</t>
  </si>
  <si>
    <t xml:space="preserve">GADES - MARIA VILAUBA FAUSTO LOPESMARIA VILAUBA FAUSTO LOPESSEÇAO DE DIREITO PUBLICO</t>
  </si>
  <si>
    <t xml:space="preserve">GADES - MARIA VILAUBA FAUSTO LOPESMARIA VILAUBA FAUSTO LOPES3ª CAMARA DE DIREITO PUBLICO</t>
  </si>
  <si>
    <t xml:space="preserve">GADES - MARIO PARENTE TEOFILO NETO TOTAL</t>
  </si>
  <si>
    <t xml:space="preserve">GADES - MARIO PARENTE TEOFILO NETO</t>
  </si>
  <si>
    <t xml:space="preserve">GADES - MARIO PARENTE TEOFILO NETOMARIO PARENTE TEOFILO NETOSEÇAO CRIMINAL</t>
  </si>
  <si>
    <t xml:space="preserve">MARIO PARENTE TEOFILO NETO</t>
  </si>
  <si>
    <t xml:space="preserve">GADES - MARIO PARENTE TEOFILO NETOMARIO PARENTE TEOFILO NETO1ª CAMARA CRIMINAL</t>
  </si>
  <si>
    <t xml:space="preserve">GADES - MARLUCIA DE ARAUJO BEZERRA TOTAL</t>
  </si>
  <si>
    <t xml:space="preserve">GADES - MARLUCIA DE ARAUJO BEZERRA</t>
  </si>
  <si>
    <t xml:space="preserve">GADES - MARLUCIA DE ARAUJO BEZERRAMARLUCIA DE ARAUJO BEZERRASEÇAO CRIMINAL</t>
  </si>
  <si>
    <t xml:space="preserve">MARLUCIA DE ARAUJO BEZERRA</t>
  </si>
  <si>
    <t xml:space="preserve">GADES - MARLUCIA DE ARAUJO BEZERRAMARLUCIA DE ARAUJO BEZERRA3ª CAMARA CRIMINAL</t>
  </si>
  <si>
    <t xml:space="preserve">GADES - PAULO FRANCISCO BANHOS PONTE TOTAL</t>
  </si>
  <si>
    <t xml:space="preserve">GADES - PAULO FRANCISCO BANHOS PONTE</t>
  </si>
  <si>
    <t xml:space="preserve">GADES - PAULO FRANCISCO BANHOS PONTEPAULO FRANCISCO BANHOS PONTESEÇAO DE DIREITO PUBLICO</t>
  </si>
  <si>
    <t xml:space="preserve">PAULO FRANCISCO BANHOS PONTE</t>
  </si>
  <si>
    <t xml:space="preserve">GADES - PAULO FRANCISCO BANHOS PONTEPAULO FRANCISCO BANHOS PONTE1ª CAMARA DE DIREITO PUBLICO</t>
  </si>
  <si>
    <t xml:space="preserve">GADES - RAIMUNDO NONATO SILVA SANTOS TOTAL</t>
  </si>
  <si>
    <t xml:space="preserve">GADES - RAIMUNDO NONATO SILVA SANTOS</t>
  </si>
  <si>
    <t xml:space="preserve">GADES - RAIMUNDO NONATO SILVA SANTOSRAIMUNDO NONATO SILVA SANTOSSEÇAO DE DIREITO PUBLICO</t>
  </si>
  <si>
    <t xml:space="preserve">RAIMUNDO NONATO SILVA SANTOS</t>
  </si>
  <si>
    <t xml:space="preserve">GADES - RAIMUNDO NONATO SILVA SANTOSRAIMUNDO NONATO SILVA SANTOS2ª CAMARA DE DIREITO PUBLICO</t>
  </si>
  <si>
    <t xml:space="preserve">GADES - ROSILENE FERREIRA FACUNDO TOTAL</t>
  </si>
  <si>
    <t xml:space="preserve">GADES - ROSILENE FERREIRA FACUNDO</t>
  </si>
  <si>
    <t xml:space="preserve">GADES - ROSILENE FERREIRA FACUNDOROSILENE FERREIRA FACUNDOSEÇAO CRIMINAL</t>
  </si>
  <si>
    <t xml:space="preserve">ROSILENE FERREIRA FACUNDO</t>
  </si>
  <si>
    <t xml:space="preserve">GADES - ROSILENE FERREIRA FACUNDOROSILENE FERREIRA FACUNDOTRIBUNAL PLENO</t>
  </si>
  <si>
    <t xml:space="preserve">GADES - ROSILENE FERREIRA FACUNDOROSILENE FERREIRA FACUNDO3ª CAMARA CRIMINAL</t>
  </si>
  <si>
    <t xml:space="preserve">GADES - SERGIO LUIZ ARRUDA PARENTE TOTAL</t>
  </si>
  <si>
    <t xml:space="preserve">GADES - SERGIO LUIZ ARRUDA PARENTE</t>
  </si>
  <si>
    <t xml:space="preserve">GADES - SERGIO LUIZ ARRUDA PARENTESERGIO LUIZ ARRUDA PARENTESEÇAO CRIMINAL</t>
  </si>
  <si>
    <t xml:space="preserve">SERGIO LUIZ ARRUDA PARENTE</t>
  </si>
  <si>
    <t xml:space="preserve">GADES - SERGIO LUIZ ARRUDA PARENTESERGIO LUIZ ARRUDA PARENTE2ª CAMARA CRIMINAL</t>
  </si>
  <si>
    <t xml:space="preserve">GADES - SILVIA SOARES DE SA NOBREGA TOTAL</t>
  </si>
  <si>
    <t xml:space="preserve">GADES - SILVIA SOARES DE SA NOBREGA</t>
  </si>
  <si>
    <t xml:space="preserve">GADES - SILVIA SOARES DE SA NOBREGASILVIA SOARES DE SA NOBREGASEÇAO CRIMINAL</t>
  </si>
  <si>
    <t xml:space="preserve">SILVIA SOARES DE SA NOBREGA</t>
  </si>
  <si>
    <t xml:space="preserve">GADES - SILVIA SOARES DE SA NOBREGASILVIA SOARES DE SA NOBREGA1ª CAMARA CRIMINAL</t>
  </si>
  <si>
    <t xml:space="preserve">GADES - TEODORO SILVA SANTOS TOTAL</t>
  </si>
  <si>
    <t xml:space="preserve">GADES - TEODORO SILVA SANTOS</t>
  </si>
  <si>
    <t xml:space="preserve">GADES - TEODORO SILVA SANTOSTEODORO SILVA SANTOSSEÇAO DE DIREITO PUBLICO</t>
  </si>
  <si>
    <t xml:space="preserve">TEODORO SILVA SANTOS</t>
  </si>
  <si>
    <t xml:space="preserve">GADES - TEODORO SILVA SANTOSTEODORO SILVA SANTOS1ª CAMARA DE DIREITO PUBLICO</t>
  </si>
  <si>
    <t xml:space="preserve">GADES - TEREZE NEUMANN DUARTE CHAVES TOTAL</t>
  </si>
  <si>
    <t xml:space="preserve">GADES - TEREZE NEUMANN DUARTE CHAVES</t>
  </si>
  <si>
    <t xml:space="preserve">GADES - TEREZE NEUMANN DUARTE CHAVESTEREZE NEUMANN DUARTE CHAVESORGAO ESPECIAL</t>
  </si>
  <si>
    <t xml:space="preserve">TEREZE NEUMANN DUARTE CHAVES</t>
  </si>
  <si>
    <t xml:space="preserve">GADES - TEREZE NEUMANN DUARTE CHAVESTEREZE NEUMANN DUARTE CHAVESSEÇAO DE DIREITO PUBLICO</t>
  </si>
  <si>
    <t xml:space="preserve">GADES - TEREZE NEUMANN DUARTE CHAVESTEREZE NEUMANN DUARTE CHAVES2ª CAMARA DE DIREITO PUBLICO</t>
  </si>
  <si>
    <t xml:space="preserve">GADES - VERA LUCIA CORREIA LIMA TOTAL</t>
  </si>
  <si>
    <t xml:space="preserve">GADES - VERA LUCIA CORREIA LIMA</t>
  </si>
  <si>
    <t xml:space="preserve">GADES - VERA LUCIA CORREIA LIMAPAULO DE TARSO PIRES NOGUEIRA3ª CAMARA DE DIREITO PRIVADO</t>
  </si>
  <si>
    <t xml:space="preserve">PAULO DE TARSO PIRES NOGUEIRA</t>
  </si>
  <si>
    <t xml:space="preserve">GADES - WASHINGTON LUIS BEZERRA DE ARAUJO TOTAL</t>
  </si>
  <si>
    <t xml:space="preserve">GADES - WASHINGTON LUIS BEZERRA DE ARAUJO</t>
  </si>
  <si>
    <t xml:space="preserve">GADES - WASHINGTON LUIS BEZERRA DE ARAUJOWASHINGTON LUIS BEZERRA DE ARAUJOSEÇAO DE DIREITO PUBLICO</t>
  </si>
  <si>
    <t xml:space="preserve">WASHINGTON LUIS BEZERRA DE ARAUJO</t>
  </si>
  <si>
    <t xml:space="preserve">GADES - WASHINGTON LUIS BEZERRA DE ARAUJOWASHINGTON LUIS BEZERRA DE ARAUJO3ª CAMARA DE DIREITO PUBLICO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</si>
</sst>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%"/>
  </numFmts>
  <fonts count="17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FF6600"/>
      <name val="Arial"/>
      <family val="2"/>
      <charset val="1"/>
    </font>
    <font>
      <sz val="10"/>
      <color rgb="FF808000"/>
      <name val="Arial"/>
      <family val="2"/>
      <charset val="1"/>
    </font>
    <font>
      <sz val="10"/>
      <color rgb="FF008080"/>
      <name val="Arial"/>
      <family val="2"/>
      <charset val="1"/>
    </font>
    <font>
      <sz val="10"/>
      <color rgb="FF000000"/>
      <name val="Arial"/>
      <family val="2"/>
      <charset val="1"/>
    </font>
    <font>
      <sz val="11"/>
      <color rgb="FF000000"/>
      <name val="Calibri"/>
      <family val="2"/>
      <charset val="1"/>
    </font>
    <font>
      <sz val="15"/>
      <color rgb="FF000000"/>
      <name val="Calibri"/>
      <family val="2"/>
      <charset val="1"/>
    </font>
    <font>
      <b val="true"/>
      <sz val="11"/>
      <color rgb="FFFFFFFF"/>
      <name val="Calibri"/>
      <family val="2"/>
      <charset val="1"/>
    </font>
    <font>
      <b val="true"/>
      <sz val="11"/>
      <color rgb="FF000000"/>
      <name val="Arial"/>
      <family val="2"/>
      <charset val="1"/>
    </font>
    <font>
      <b val="true"/>
      <sz val="11"/>
      <color rgb="FF000000"/>
      <name val="Calibri"/>
      <family val="2"/>
      <charset val="1"/>
    </font>
    <font>
      <b val="true"/>
      <sz val="11"/>
      <name val="Calibri"/>
      <family val="2"/>
      <charset val="1"/>
    </font>
    <font>
      <sz val="11"/>
      <name val="Calibri"/>
      <family val="2"/>
      <charset val="1"/>
    </font>
    <font>
      <sz val="11"/>
      <color rgb="FF808000"/>
      <name val="Calibri"/>
      <family val="2"/>
      <charset val="1"/>
    </font>
    <font>
      <b val="true"/>
      <sz val="10"/>
      <name val="Arial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rgb="FF919191"/>
        <bgColor rgb="FF7CBA7C"/>
      </patternFill>
    </fill>
    <fill>
      <patternFill patternType="solid">
        <fgColor rgb="FF7CBA7C"/>
        <bgColor rgb="FF919191"/>
      </patternFill>
    </fill>
    <fill>
      <patternFill patternType="solid">
        <fgColor rgb="FF549ABE"/>
        <bgColor rgb="FF919191"/>
      </patternFill>
    </fill>
    <fill>
      <patternFill patternType="solid">
        <fgColor rgb="FFC6C6C6"/>
        <bgColor rgb="FFB0CEAF"/>
      </patternFill>
    </fill>
    <fill>
      <patternFill patternType="solid">
        <fgColor rgb="FFB0CEAF"/>
        <bgColor rgb="FFC6C6C6"/>
      </patternFill>
    </fill>
    <fill>
      <patternFill patternType="solid">
        <fgColor rgb="FFA3CDE6"/>
        <bgColor rgb="FFB0CEAF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 style="hair"/>
      <right style="hair"/>
      <top style="hair"/>
      <bottom style="hair"/>
      <diagonal/>
    </border>
  </borders>
  <cellStyleXfs count="26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applyFont="true" applyBorder="false" applyAlignment="true" applyProtection="false">
      <alignment horizontal="general" vertical="bottom" textRotation="0" wrapText="false" indent="0" shrinkToFit="false"/>
    </xf>
    <xf numFmtId="164" fontId="11" fillId="0" borderId="0" applyFont="true" applyBorder="false" applyAlignment="true" applyProtection="false">
      <alignment horizontal="general" vertical="bottom" textRotation="0" wrapText="false" indent="0" shrinkToFit="false"/>
    </xf>
  </cellStyleXfs>
  <cellXfs count="2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2" borderId="1" xfId="2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3" borderId="1" xfId="2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4" borderId="2" xfId="2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5" borderId="3" xfId="2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2" fillId="6" borderId="3" xfId="2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2" fillId="7" borderId="3" xfId="2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3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4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4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</cellXfs>
  <cellStyles count="12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final" xfId="20" builtinId="53" customBuiltin="true"/>
    <cellStyle name="inicial" xfId="21" builtinId="53" customBuiltin="true"/>
    <cellStyle name="intermediária" xfId="22" builtinId="53" customBuiltin="true"/>
    <cellStyle name="Normal 2" xfId="23" builtinId="53" customBuiltin="true"/>
    <cellStyle name="Título" xfId="24" builtinId="53" customBuiltin="true"/>
    <cellStyle name="Excel Built-in Explanatory Text" xfId="25" builtinId="53" customBuiltin="true"/>
  </cellStyles>
  <dxfs count="3">
    <dxf>
      <font>
        <name val="Arial"/>
        <charset val="1"/>
        <family val="2"/>
        <color rgb="FF808000"/>
      </font>
    </dxf>
    <dxf>
      <font>
        <name val="Arial"/>
        <charset val="1"/>
        <family val="2"/>
        <color rgb="FF008080"/>
      </font>
    </dxf>
    <dxf>
      <font>
        <name val="Arial"/>
        <charset val="1"/>
        <family val="2"/>
        <color rgb="FFFF6600"/>
      </font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6C6C6"/>
      <rgbColor rgb="FF7CBA7C"/>
      <rgbColor rgb="FF9999FF"/>
      <rgbColor rgb="FF993366"/>
      <rgbColor rgb="FFFFFFCC"/>
      <rgbColor rgb="FFCCFFFF"/>
      <rgbColor rgb="FF660066"/>
      <rgbColor rgb="FFFF8080"/>
      <rgbColor rgb="FF0066CC"/>
      <rgbColor rgb="FFB0CEA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A3CDE6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19191"/>
      <rgbColor rgb="FF003366"/>
      <rgbColor rgb="FF549ABE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24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9</xdr:col>
      <xdr:colOff>612720</xdr:colOff>
      <xdr:row>0</xdr:row>
      <xdr:rowOff>152640</xdr:rowOff>
    </xdr:from>
    <xdr:to>
      <xdr:col>9</xdr:col>
      <xdr:colOff>1145520</xdr:colOff>
      <xdr:row>5</xdr:row>
      <xdr:rowOff>23760</xdr:rowOff>
    </xdr:to>
    <xdr:pic>
      <xdr:nvPicPr>
        <xdr:cNvPr id="0" name="Picture 1" descr=""/>
        <xdr:cNvPicPr/>
      </xdr:nvPicPr>
      <xdr:blipFill>
        <a:blip r:embed="rId1"/>
        <a:stretch/>
      </xdr:blipFill>
      <xdr:spPr>
        <a:xfrm>
          <a:off x="11975400" y="152640"/>
          <a:ext cx="532800" cy="68364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AMJ180"/>
  <sheetViews>
    <sheetView showFormulas="false" showGridLines="true" showRowColHeaders="true" showZeros="true" rightToLeft="false" tabSelected="true" showOutlineSymbols="true" defaultGridColor="true" view="normal" topLeftCell="A7" colorId="64" zoomScale="90" zoomScaleNormal="90" zoomScalePageLayoutView="100" workbookViewId="0">
      <selection pane="topLeft" activeCell="C11" activeCellId="0" sqref="C11"/>
    </sheetView>
  </sheetViews>
  <sheetFormatPr defaultRowHeight="12.8" zeroHeight="false" outlineLevelRow="0" outlineLevelCol="0"/>
  <cols>
    <col collapsed="false" customWidth="true" hidden="true" outlineLevel="0" max="1" min="1" style="0" width="118.96"/>
    <col collapsed="false" customWidth="true" hidden="true" outlineLevel="0" max="2" min="2" style="0" width="44.15"/>
    <col collapsed="false" customWidth="true" hidden="false" outlineLevel="0" max="3" min="3" style="0" width="44.15"/>
    <col collapsed="false" customWidth="true" hidden="false" outlineLevel="0" max="4" min="4" style="1" width="39.15"/>
    <col collapsed="false" customWidth="true" hidden="false" outlineLevel="0" max="5" min="5" style="0" width="24.08"/>
    <col collapsed="false" customWidth="true" hidden="false" outlineLevel="0" max="7" min="6" style="0" width="13.43"/>
    <col collapsed="false" customWidth="true" hidden="false" outlineLevel="0" max="8" min="8" style="0" width="11.67"/>
    <col collapsed="false" customWidth="true" hidden="false" outlineLevel="0" max="9" min="9" style="0" width="15.13"/>
    <col collapsed="false" customWidth="true" hidden="false" outlineLevel="0" max="10" min="10" style="0" width="16.82"/>
    <col collapsed="false" customWidth="false" hidden="false" outlineLevel="0" max="12" min="11" style="2" width="11.52"/>
    <col collapsed="false" customWidth="true" hidden="false" outlineLevel="0" max="13" min="13" style="2" width="12.64"/>
    <col collapsed="false" customWidth="false" hidden="false" outlineLevel="0" max="15" min="14" style="2" width="11.52"/>
    <col collapsed="false" customWidth="true" hidden="false" outlineLevel="0" max="16" min="16" style="2" width="14.51"/>
    <col collapsed="false" customWidth="true" hidden="false" outlineLevel="0" max="18" min="17" style="2" width="13.73"/>
    <col collapsed="false" customWidth="true" hidden="false" outlineLevel="0" max="19" min="19" style="0" width="18.2"/>
    <col collapsed="false" customWidth="true" hidden="false" outlineLevel="0" max="20" min="20" style="0" width="14.2"/>
    <col collapsed="false" customWidth="true" hidden="false" outlineLevel="0" max="21" min="21" style="0" width="17.13"/>
    <col collapsed="false" customWidth="true" hidden="false" outlineLevel="0" max="1025" min="22" style="0" width="11.67"/>
  </cols>
  <sheetData>
    <row r="1" customFormat="false" ht="12.8" hidden="false" customHeight="false" outlineLevel="0" collapsed="false"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customFormat="false" ht="12.8" hidden="false" customHeight="false" outlineLevel="0" collapsed="false"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customFormat="false" ht="12.8" hidden="false" customHeight="false" outlineLevel="0" collapsed="false"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customFormat="false" ht="12.8" hidden="false" customHeight="false" outlineLevel="0" collapsed="false"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customFormat="false" ht="12.8" hidden="false" customHeight="false" outlineLevel="0" collapsed="false"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customFormat="false" ht="12.8" hidden="false" customHeight="false" outlineLevel="0" collapsed="false"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customFormat="false" ht="13.8" hidden="false" customHeight="false" outlineLevel="0" collapsed="false">
      <c r="C7" s="3" t="s">
        <v>0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customFormat="false" ht="13.8" hidden="false" customHeight="false" outlineLevel="0" collapsed="false">
      <c r="C8" s="3" t="s">
        <v>1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customFormat="false" ht="12.8" hidden="false" customHeight="false" outlineLevel="0" collapsed="false">
      <c r="C9" s="4" t="s">
        <v>2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</row>
    <row r="10" customFormat="false" ht="12.8" hidden="false" customHeight="false" outlineLevel="0" collapsed="false"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</row>
    <row r="11" customFormat="false" ht="13.8" hidden="false" customHeight="true" outlineLevel="0" collapsed="false">
      <c r="C11" s="5" t="s">
        <v>3</v>
      </c>
      <c r="D11" s="5"/>
      <c r="E11" s="5" t="s">
        <v>3</v>
      </c>
      <c r="F11" s="6" t="s">
        <v>4</v>
      </c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7" t="s">
        <v>5</v>
      </c>
      <c r="T11" s="7"/>
      <c r="U11" s="7"/>
    </row>
    <row r="12" customFormat="false" ht="50.8" hidden="false" customHeight="true" outlineLevel="0" collapsed="false">
      <c r="A12" s="8" t="s">
        <v>6</v>
      </c>
      <c r="B12" s="8" t="s">
        <v>7</v>
      </c>
      <c r="C12" s="9" t="s">
        <v>8</v>
      </c>
      <c r="D12" s="9" t="s">
        <v>9</v>
      </c>
      <c r="E12" s="9" t="s">
        <v>10</v>
      </c>
      <c r="F12" s="10" t="s">
        <v>11</v>
      </c>
      <c r="G12" s="10" t="s">
        <v>12</v>
      </c>
      <c r="H12" s="10" t="s">
        <v>13</v>
      </c>
      <c r="I12" s="10" t="s">
        <v>14</v>
      </c>
      <c r="J12" s="10" t="s">
        <v>15</v>
      </c>
      <c r="K12" s="10" t="s">
        <v>16</v>
      </c>
      <c r="L12" s="10" t="s">
        <v>17</v>
      </c>
      <c r="M12" s="10" t="s">
        <v>18</v>
      </c>
      <c r="N12" s="10" t="s">
        <v>19</v>
      </c>
      <c r="O12" s="10" t="s">
        <v>20</v>
      </c>
      <c r="P12" s="10" t="s">
        <v>21</v>
      </c>
      <c r="Q12" s="10" t="s">
        <v>22</v>
      </c>
      <c r="R12" s="10" t="s">
        <v>23</v>
      </c>
      <c r="S12" s="11" t="s">
        <v>24</v>
      </c>
      <c r="T12" s="11" t="s">
        <v>25</v>
      </c>
      <c r="U12" s="11" t="s">
        <v>26</v>
      </c>
      <c r="AMJ12" s="8"/>
    </row>
    <row r="13" customFormat="false" ht="28.35" hidden="false" customHeight="true" outlineLevel="0" collapsed="false">
      <c r="A13" s="0" t="s">
        <v>27</v>
      </c>
      <c r="B13" s="0" t="str">
        <f aca="false">C13</f>
        <v>GADES - ANDREA MENDES BEZERRA DELFINO</v>
      </c>
      <c r="C13" s="12" t="s">
        <v>28</v>
      </c>
      <c r="D13" s="13"/>
      <c r="E13" s="14" t="s">
        <v>29</v>
      </c>
      <c r="F13" s="15" t="n">
        <v>49</v>
      </c>
      <c r="G13" s="16" t="n">
        <v>569</v>
      </c>
      <c r="H13" s="17" t="n">
        <v>87</v>
      </c>
      <c r="I13" s="17" t="n">
        <v>0</v>
      </c>
      <c r="J13" s="17" t="n">
        <v>675</v>
      </c>
      <c r="K13" s="18" t="n">
        <v>0.7467</v>
      </c>
      <c r="L13" s="18" t="n">
        <v>1.2781</v>
      </c>
      <c r="M13" s="18" t="n">
        <v>1.2156</v>
      </c>
      <c r="N13" s="18" t="n">
        <v>0</v>
      </c>
      <c r="O13" s="18" t="s">
        <v>30</v>
      </c>
      <c r="P13" s="18" t="s">
        <v>30</v>
      </c>
      <c r="Q13" s="18" t="n">
        <v>0</v>
      </c>
      <c r="R13" s="18" t="n">
        <v>0</v>
      </c>
      <c r="S13" s="17" t="n">
        <v>0</v>
      </c>
      <c r="T13" s="17" t="n">
        <v>6</v>
      </c>
      <c r="U13" s="17" t="n">
        <v>21</v>
      </c>
      <c r="V13" s="19"/>
      <c r="W13" s="19"/>
      <c r="X13" s="19"/>
      <c r="Y13" s="19"/>
      <c r="Z13" s="19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</row>
    <row r="14" customFormat="false" ht="28.35" hidden="false" customHeight="true" outlineLevel="0" collapsed="false">
      <c r="A14" s="0" t="s">
        <v>31</v>
      </c>
      <c r="B14" s="0" t="str">
        <f aca="false">C14</f>
        <v>GADES - ANDREA MENDES BEZERRA DELFINO</v>
      </c>
      <c r="C14" s="12" t="s">
        <v>28</v>
      </c>
      <c r="D14" s="13" t="s">
        <v>32</v>
      </c>
      <c r="E14" s="14" t="s">
        <v>33</v>
      </c>
      <c r="F14" s="15" t="n">
        <v>0</v>
      </c>
      <c r="G14" s="16" t="n">
        <v>17</v>
      </c>
      <c r="H14" s="17" t="n">
        <v>1</v>
      </c>
      <c r="I14" s="17" t="n">
        <v>0</v>
      </c>
      <c r="J14" s="17" t="n">
        <v>321</v>
      </c>
      <c r="K14" s="18" t="n">
        <v>0.8947</v>
      </c>
      <c r="L14" s="18" t="n">
        <v>0.6667</v>
      </c>
      <c r="M14" s="18" t="n">
        <v>0.2</v>
      </c>
      <c r="N14" s="18" t="n">
        <v>0</v>
      </c>
      <c r="O14" s="18" t="s">
        <v>30</v>
      </c>
      <c r="P14" s="18" t="s">
        <v>30</v>
      </c>
      <c r="Q14" s="18" t="s">
        <v>30</v>
      </c>
      <c r="R14" s="18" t="s">
        <v>30</v>
      </c>
      <c r="S14" s="17" t="n">
        <v>0</v>
      </c>
      <c r="T14" s="17" t="n">
        <v>0</v>
      </c>
      <c r="U14" s="17" t="n">
        <v>0</v>
      </c>
      <c r="V14" s="19"/>
      <c r="W14" s="19"/>
      <c r="X14" s="19"/>
      <c r="Y14" s="19"/>
      <c r="Z14" s="19"/>
    </row>
    <row r="15" customFormat="false" ht="28.35" hidden="false" customHeight="true" outlineLevel="0" collapsed="false">
      <c r="A15" s="0" t="s">
        <v>34</v>
      </c>
      <c r="B15" s="0" t="str">
        <f aca="false">C15</f>
        <v>GADES - ANDREA MENDES BEZERRA DELFINO</v>
      </c>
      <c r="C15" s="12" t="s">
        <v>28</v>
      </c>
      <c r="D15" s="13" t="s">
        <v>32</v>
      </c>
      <c r="E15" s="14" t="s">
        <v>35</v>
      </c>
      <c r="F15" s="15" t="n">
        <v>49</v>
      </c>
      <c r="G15" s="16" t="n">
        <v>552</v>
      </c>
      <c r="H15" s="17" t="n">
        <v>86</v>
      </c>
      <c r="I15" s="17" t="n">
        <v>0</v>
      </c>
      <c r="J15" s="17" t="n">
        <v>1029</v>
      </c>
      <c r="K15" s="18" t="n">
        <v>0.7429</v>
      </c>
      <c r="L15" s="18" t="n">
        <v>1.2905</v>
      </c>
      <c r="M15" s="18" t="n">
        <v>1.25</v>
      </c>
      <c r="N15" s="18" t="n">
        <v>0</v>
      </c>
      <c r="O15" s="18" t="s">
        <v>30</v>
      </c>
      <c r="P15" s="18" t="s">
        <v>30</v>
      </c>
      <c r="Q15" s="18" t="n">
        <v>0</v>
      </c>
      <c r="R15" s="18" t="n">
        <v>0</v>
      </c>
      <c r="S15" s="17" t="n">
        <v>0</v>
      </c>
      <c r="T15" s="17" t="n">
        <v>6</v>
      </c>
      <c r="U15" s="17" t="n">
        <v>21</v>
      </c>
      <c r="V15" s="21"/>
      <c r="W15" s="21"/>
      <c r="X15" s="19"/>
      <c r="Y15" s="19"/>
      <c r="Z15" s="21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</row>
    <row r="16" customFormat="false" ht="28.35" hidden="false" customHeight="true" outlineLevel="0" collapsed="false">
      <c r="A16" s="0" t="s">
        <v>36</v>
      </c>
      <c r="B16" s="0" t="str">
        <f aca="false">C16</f>
        <v>GADES - ANTONIO PADUA SILVA</v>
      </c>
      <c r="C16" s="12" t="s">
        <v>37</v>
      </c>
      <c r="D16" s="13"/>
      <c r="E16" s="14" t="s">
        <v>29</v>
      </c>
      <c r="F16" s="15" t="n">
        <v>52</v>
      </c>
      <c r="G16" s="16" t="n">
        <v>833</v>
      </c>
      <c r="H16" s="17" t="n">
        <v>130</v>
      </c>
      <c r="I16" s="17" t="n">
        <v>86</v>
      </c>
      <c r="J16" s="17" t="n">
        <v>278</v>
      </c>
      <c r="K16" s="18" t="n">
        <v>0.2961</v>
      </c>
      <c r="L16" s="18" t="n">
        <v>1.3421</v>
      </c>
      <c r="M16" s="18" t="n">
        <v>2.887</v>
      </c>
      <c r="N16" s="18" t="n">
        <v>1.2245</v>
      </c>
      <c r="O16" s="18" t="n">
        <v>1.4286</v>
      </c>
      <c r="P16" s="18" t="n">
        <v>1.3333</v>
      </c>
      <c r="Q16" s="18" t="n">
        <v>1.8261</v>
      </c>
      <c r="R16" s="18" t="n">
        <v>3</v>
      </c>
      <c r="S16" s="17" t="n">
        <v>0</v>
      </c>
      <c r="T16" s="17" t="n">
        <v>129</v>
      </c>
      <c r="U16" s="17" t="n">
        <v>33</v>
      </c>
      <c r="V16" s="21"/>
      <c r="W16" s="19"/>
      <c r="X16" s="19"/>
      <c r="Y16" s="19"/>
      <c r="Z16" s="19"/>
    </row>
    <row r="17" customFormat="false" ht="28.35" hidden="false" customHeight="true" outlineLevel="0" collapsed="false">
      <c r="A17" s="0" t="s">
        <v>38</v>
      </c>
      <c r="B17" s="0" t="str">
        <f aca="false">C17</f>
        <v>GADES - ANTONIO PADUA SILVA</v>
      </c>
      <c r="C17" s="12" t="s">
        <v>37</v>
      </c>
      <c r="D17" s="13" t="s">
        <v>39</v>
      </c>
      <c r="E17" s="14" t="s">
        <v>33</v>
      </c>
      <c r="F17" s="15" t="n">
        <v>0</v>
      </c>
      <c r="G17" s="16" t="n">
        <v>18</v>
      </c>
      <c r="H17" s="17" t="n">
        <v>0</v>
      </c>
      <c r="I17" s="17" t="n">
        <v>1</v>
      </c>
      <c r="J17" s="17" t="n">
        <v>0</v>
      </c>
      <c r="K17" s="18" t="n">
        <v>0.5455</v>
      </c>
      <c r="L17" s="18" t="n">
        <v>0.125</v>
      </c>
      <c r="M17" s="18" t="n">
        <v>0.3333</v>
      </c>
      <c r="N17" s="18" t="n">
        <v>1.25</v>
      </c>
      <c r="O17" s="18" t="s">
        <v>30</v>
      </c>
      <c r="P17" s="18" t="s">
        <v>30</v>
      </c>
      <c r="Q17" s="18" t="s">
        <v>30</v>
      </c>
      <c r="R17" s="18" t="s">
        <v>30</v>
      </c>
      <c r="S17" s="17" t="n">
        <v>0</v>
      </c>
      <c r="T17" s="17" t="n">
        <v>0</v>
      </c>
      <c r="U17" s="17" t="n">
        <v>0</v>
      </c>
      <c r="V17" s="19"/>
      <c r="W17" s="19"/>
      <c r="X17" s="19"/>
      <c r="Y17" s="19"/>
      <c r="Z17" s="19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</row>
    <row r="18" customFormat="false" ht="28.35" hidden="false" customHeight="true" outlineLevel="0" collapsed="false">
      <c r="A18" s="0" t="s">
        <v>40</v>
      </c>
      <c r="B18" s="0" t="str">
        <f aca="false">C18</f>
        <v>GADES - ANTONIO PADUA SILVA</v>
      </c>
      <c r="C18" s="12" t="s">
        <v>37</v>
      </c>
      <c r="D18" s="13" t="s">
        <v>39</v>
      </c>
      <c r="E18" s="14" t="s">
        <v>41</v>
      </c>
      <c r="F18" s="15" t="n">
        <v>52</v>
      </c>
      <c r="G18" s="16" t="n">
        <v>815</v>
      </c>
      <c r="H18" s="17" t="n">
        <v>130</v>
      </c>
      <c r="I18" s="17" t="n">
        <v>85</v>
      </c>
      <c r="J18" s="17" t="n">
        <v>278</v>
      </c>
      <c r="K18" s="18" t="n">
        <v>0.2932</v>
      </c>
      <c r="L18" s="18" t="n">
        <v>1.3659</v>
      </c>
      <c r="M18" s="18" t="n">
        <v>2.8585</v>
      </c>
      <c r="N18" s="18" t="n">
        <v>1.2242</v>
      </c>
      <c r="O18" s="18" t="n">
        <v>1.4286</v>
      </c>
      <c r="P18" s="18" t="n">
        <v>1.3333</v>
      </c>
      <c r="Q18" s="18" t="n">
        <v>1.8261</v>
      </c>
      <c r="R18" s="18" t="n">
        <v>3</v>
      </c>
      <c r="S18" s="17" t="n">
        <v>0</v>
      </c>
      <c r="T18" s="17" t="n">
        <v>129</v>
      </c>
      <c r="U18" s="17" t="n">
        <v>33</v>
      </c>
      <c r="V18" s="19"/>
      <c r="W18" s="19"/>
      <c r="X18" s="19"/>
      <c r="Y18" s="19"/>
      <c r="Z18" s="19"/>
    </row>
    <row r="19" customFormat="false" ht="28.35" hidden="false" customHeight="true" outlineLevel="0" collapsed="false">
      <c r="A19" s="0" t="s">
        <v>42</v>
      </c>
      <c r="B19" s="0" t="str">
        <f aca="false">C19</f>
        <v>GADES - CARLOS ALBERTO MENDES FORTE</v>
      </c>
      <c r="C19" s="12" t="s">
        <v>43</v>
      </c>
      <c r="D19" s="13"/>
      <c r="E19" s="14" t="s">
        <v>29</v>
      </c>
      <c r="F19" s="15" t="n">
        <v>150</v>
      </c>
      <c r="G19" s="16" t="n">
        <v>870</v>
      </c>
      <c r="H19" s="17" t="n">
        <v>137</v>
      </c>
      <c r="I19" s="17" t="n">
        <v>2</v>
      </c>
      <c r="J19" s="17" t="n">
        <v>672</v>
      </c>
      <c r="K19" s="18" t="n">
        <v>0.3229</v>
      </c>
      <c r="L19" s="18" t="n">
        <v>0.8222</v>
      </c>
      <c r="M19" s="18" t="n">
        <v>0.8984</v>
      </c>
      <c r="N19" s="18" t="n">
        <v>1.2441</v>
      </c>
      <c r="O19" s="18" t="s">
        <v>30</v>
      </c>
      <c r="P19" s="18" t="s">
        <v>30</v>
      </c>
      <c r="Q19" s="18" t="s">
        <v>30</v>
      </c>
      <c r="R19" s="18" t="s">
        <v>30</v>
      </c>
      <c r="S19" s="17" t="n">
        <v>0</v>
      </c>
      <c r="T19" s="17" t="n">
        <v>170</v>
      </c>
      <c r="U19" s="17" t="n">
        <v>43</v>
      </c>
      <c r="V19" s="19"/>
      <c r="W19" s="19"/>
      <c r="X19" s="19"/>
      <c r="Y19" s="19"/>
      <c r="Z19" s="19"/>
    </row>
    <row r="20" customFormat="false" ht="28.35" hidden="false" customHeight="true" outlineLevel="0" collapsed="false">
      <c r="A20" s="0" t="s">
        <v>44</v>
      </c>
      <c r="B20" s="0" t="str">
        <f aca="false">C20</f>
        <v>GADES - CARLOS ALBERTO MENDES FORTE</v>
      </c>
      <c r="C20" s="12" t="s">
        <v>43</v>
      </c>
      <c r="D20" s="13" t="s">
        <v>45</v>
      </c>
      <c r="E20" s="14" t="s">
        <v>46</v>
      </c>
      <c r="F20" s="15" t="n">
        <v>0</v>
      </c>
      <c r="G20" s="16" t="n">
        <v>7</v>
      </c>
      <c r="H20" s="17" t="n">
        <v>0</v>
      </c>
      <c r="I20" s="17" t="n">
        <v>0</v>
      </c>
      <c r="J20" s="17" t="n">
        <v>1011</v>
      </c>
      <c r="K20" s="18" t="n">
        <v>0.5833</v>
      </c>
      <c r="L20" s="18" t="n">
        <v>0</v>
      </c>
      <c r="M20" s="18" t="n">
        <v>0.2</v>
      </c>
      <c r="N20" s="18" t="n">
        <v>1.25</v>
      </c>
      <c r="O20" s="18" t="s">
        <v>30</v>
      </c>
      <c r="P20" s="18" t="s">
        <v>30</v>
      </c>
      <c r="Q20" s="18" t="s">
        <v>30</v>
      </c>
      <c r="R20" s="18" t="s">
        <v>30</v>
      </c>
      <c r="S20" s="17" t="n">
        <v>0</v>
      </c>
      <c r="T20" s="17" t="n">
        <v>0</v>
      </c>
      <c r="U20" s="17" t="n">
        <v>0</v>
      </c>
      <c r="V20" s="19"/>
      <c r="W20" s="19"/>
      <c r="X20" s="19"/>
      <c r="Y20" s="19"/>
      <c r="Z20" s="19"/>
    </row>
    <row r="21" customFormat="false" ht="28.35" hidden="false" customHeight="true" outlineLevel="0" collapsed="false">
      <c r="A21" s="0" t="s">
        <v>47</v>
      </c>
      <c r="B21" s="0" t="str">
        <f aca="false">C21</f>
        <v>GADES - CARLOS ALBERTO MENDES FORTE</v>
      </c>
      <c r="C21" s="12" t="s">
        <v>43</v>
      </c>
      <c r="D21" s="13" t="s">
        <v>45</v>
      </c>
      <c r="E21" s="14" t="s">
        <v>48</v>
      </c>
      <c r="F21" s="15" t="n">
        <v>150</v>
      </c>
      <c r="G21" s="16" t="n">
        <v>863</v>
      </c>
      <c r="H21" s="17" t="n">
        <v>137</v>
      </c>
      <c r="I21" s="17" t="n">
        <v>2</v>
      </c>
      <c r="J21" s="17" t="n">
        <v>665</v>
      </c>
      <c r="K21" s="18" t="n">
        <v>0.3218</v>
      </c>
      <c r="L21" s="18" t="n">
        <v>0.8265</v>
      </c>
      <c r="M21" s="18" t="n">
        <v>0.8995</v>
      </c>
      <c r="N21" s="18" t="n">
        <v>1.2441</v>
      </c>
      <c r="O21" s="18" t="s">
        <v>30</v>
      </c>
      <c r="P21" s="18" t="s">
        <v>30</v>
      </c>
      <c r="Q21" s="18" t="s">
        <v>30</v>
      </c>
      <c r="R21" s="18" t="s">
        <v>30</v>
      </c>
      <c r="S21" s="17" t="n">
        <v>0</v>
      </c>
      <c r="T21" s="17" t="n">
        <v>170</v>
      </c>
      <c r="U21" s="17" t="n">
        <v>43</v>
      </c>
      <c r="V21" s="19"/>
      <c r="W21" s="19"/>
      <c r="X21" s="19"/>
      <c r="Y21" s="19"/>
      <c r="Z21" s="19"/>
    </row>
    <row r="22" customFormat="false" ht="28.35" hidden="false" customHeight="true" outlineLevel="0" collapsed="false">
      <c r="A22" s="0" t="s">
        <v>49</v>
      </c>
      <c r="B22" s="0" t="str">
        <f aca="false">C22</f>
        <v>GADES - CARLOS AUGUSTO GOMES CORREIA</v>
      </c>
      <c r="C22" s="12" t="s">
        <v>50</v>
      </c>
      <c r="D22" s="13"/>
      <c r="E22" s="14" t="s">
        <v>29</v>
      </c>
      <c r="F22" s="15" t="n">
        <v>149</v>
      </c>
      <c r="G22" s="16" t="n">
        <v>1952</v>
      </c>
      <c r="H22" s="17" t="n">
        <v>127</v>
      </c>
      <c r="I22" s="17" t="n">
        <v>0</v>
      </c>
      <c r="J22" s="17" t="n">
        <v>381</v>
      </c>
      <c r="K22" s="18" t="n">
        <v>0.9389</v>
      </c>
      <c r="L22" s="18" t="n">
        <v>0.8038</v>
      </c>
      <c r="M22" s="18" t="n">
        <v>0.0409</v>
      </c>
      <c r="N22" s="18" t="n">
        <v>0.01</v>
      </c>
      <c r="O22" s="18" t="s">
        <v>30</v>
      </c>
      <c r="P22" s="18" t="s">
        <v>30</v>
      </c>
      <c r="Q22" s="18" t="s">
        <v>30</v>
      </c>
      <c r="R22" s="18" t="n">
        <v>0</v>
      </c>
      <c r="S22" s="17" t="n">
        <v>2</v>
      </c>
      <c r="T22" s="17" t="n">
        <v>19</v>
      </c>
      <c r="U22" s="17" t="n">
        <v>12</v>
      </c>
      <c r="V22" s="21"/>
      <c r="W22" s="19"/>
      <c r="X22" s="19"/>
      <c r="Y22" s="19"/>
      <c r="Z22" s="19"/>
    </row>
    <row r="23" customFormat="false" ht="28.35" hidden="false" customHeight="true" outlineLevel="0" collapsed="false">
      <c r="A23" s="0" t="s">
        <v>51</v>
      </c>
      <c r="B23" s="0" t="str">
        <f aca="false">C23</f>
        <v>GADES - CARLOS AUGUSTO GOMES CORREIA</v>
      </c>
      <c r="C23" s="12" t="s">
        <v>50</v>
      </c>
      <c r="D23" s="13" t="s">
        <v>52</v>
      </c>
      <c r="E23" s="14" t="s">
        <v>46</v>
      </c>
      <c r="F23" s="15" t="n">
        <v>0</v>
      </c>
      <c r="G23" s="16" t="n">
        <v>22</v>
      </c>
      <c r="H23" s="17" t="n">
        <v>0</v>
      </c>
      <c r="I23" s="17" t="n">
        <v>0</v>
      </c>
      <c r="J23" s="17" t="n">
        <v>0</v>
      </c>
      <c r="K23" s="18" t="n">
        <v>1</v>
      </c>
      <c r="L23" s="18" t="s">
        <v>30</v>
      </c>
      <c r="M23" s="18" t="s">
        <v>30</v>
      </c>
      <c r="N23" s="18" t="n">
        <v>0</v>
      </c>
      <c r="O23" s="18" t="s">
        <v>30</v>
      </c>
      <c r="P23" s="18" t="s">
        <v>30</v>
      </c>
      <c r="Q23" s="18" t="s">
        <v>30</v>
      </c>
      <c r="R23" s="18" t="s">
        <v>30</v>
      </c>
      <c r="S23" s="17" t="n">
        <v>0</v>
      </c>
      <c r="T23" s="17" t="n">
        <v>0</v>
      </c>
      <c r="U23" s="17" t="n">
        <v>1</v>
      </c>
      <c r="V23" s="21"/>
      <c r="W23" s="19"/>
      <c r="X23" s="19"/>
      <c r="Y23" s="19"/>
      <c r="Z23" s="19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</row>
    <row r="24" customFormat="false" ht="28.35" hidden="false" customHeight="true" outlineLevel="0" collapsed="false">
      <c r="A24" s="0" t="s">
        <v>53</v>
      </c>
      <c r="B24" s="0" t="str">
        <f aca="false">C24</f>
        <v>GADES - CARLOS AUGUSTO GOMES CORREIA</v>
      </c>
      <c r="C24" s="12" t="s">
        <v>50</v>
      </c>
      <c r="D24" s="13" t="s">
        <v>52</v>
      </c>
      <c r="E24" s="14" t="s">
        <v>54</v>
      </c>
      <c r="F24" s="15" t="n">
        <v>149</v>
      </c>
      <c r="G24" s="16" t="n">
        <v>1930</v>
      </c>
      <c r="H24" s="17" t="n">
        <v>127</v>
      </c>
      <c r="I24" s="17" t="n">
        <v>0</v>
      </c>
      <c r="J24" s="17" t="n">
        <v>381</v>
      </c>
      <c r="K24" s="18" t="n">
        <v>0.9383</v>
      </c>
      <c r="L24" s="18" t="n">
        <v>0.8523</v>
      </c>
      <c r="M24" s="18" t="n">
        <v>0.0416</v>
      </c>
      <c r="N24" s="18" t="n">
        <v>0.0103</v>
      </c>
      <c r="O24" s="18" t="s">
        <v>30</v>
      </c>
      <c r="P24" s="18" t="s">
        <v>30</v>
      </c>
      <c r="Q24" s="18" t="s">
        <v>30</v>
      </c>
      <c r="R24" s="18" t="n">
        <v>0</v>
      </c>
      <c r="S24" s="17" t="n">
        <v>2</v>
      </c>
      <c r="T24" s="17" t="n">
        <v>19</v>
      </c>
      <c r="U24" s="17" t="n">
        <v>11</v>
      </c>
      <c r="V24" s="19"/>
      <c r="W24" s="19"/>
      <c r="X24" s="19"/>
      <c r="Y24" s="19"/>
      <c r="Z24" s="19"/>
    </row>
    <row r="25" customFormat="false" ht="28.35" hidden="false" customHeight="true" outlineLevel="0" collapsed="false">
      <c r="A25" s="0" t="s">
        <v>55</v>
      </c>
      <c r="B25" s="0" t="str">
        <f aca="false">C25</f>
        <v>GADES - DURVAL AIRES FILHO</v>
      </c>
      <c r="C25" s="12" t="s">
        <v>56</v>
      </c>
      <c r="D25" s="13"/>
      <c r="E25" s="14" t="s">
        <v>29</v>
      </c>
      <c r="F25" s="15" t="n">
        <v>150</v>
      </c>
      <c r="G25" s="16" t="n">
        <v>2638</v>
      </c>
      <c r="H25" s="17" t="n">
        <v>125</v>
      </c>
      <c r="I25" s="17" t="n">
        <v>155</v>
      </c>
      <c r="J25" s="17" t="n">
        <v>487</v>
      </c>
      <c r="K25" s="18" t="n">
        <v>0.7027</v>
      </c>
      <c r="L25" s="18" t="n">
        <v>0.7076</v>
      </c>
      <c r="M25" s="18" t="n">
        <v>0.7471</v>
      </c>
      <c r="N25" s="18" t="n">
        <v>1.0465</v>
      </c>
      <c r="O25" s="18" t="s">
        <v>30</v>
      </c>
      <c r="P25" s="18" t="s">
        <v>30</v>
      </c>
      <c r="Q25" s="18" t="s">
        <v>30</v>
      </c>
      <c r="R25" s="18" t="n">
        <v>0</v>
      </c>
      <c r="S25" s="17" t="n">
        <v>6</v>
      </c>
      <c r="T25" s="17" t="n">
        <v>193</v>
      </c>
      <c r="U25" s="17" t="n">
        <v>11</v>
      </c>
      <c r="V25" s="19"/>
      <c r="W25" s="19"/>
      <c r="X25" s="19"/>
      <c r="Y25" s="19"/>
      <c r="Z25" s="19"/>
    </row>
    <row r="26" customFormat="false" ht="28.35" hidden="false" customHeight="true" outlineLevel="0" collapsed="false">
      <c r="A26" s="0" t="s">
        <v>57</v>
      </c>
      <c r="B26" s="0" t="str">
        <f aca="false">C26</f>
        <v>GADES - DURVAL AIRES FILHO</v>
      </c>
      <c r="C26" s="12" t="s">
        <v>56</v>
      </c>
      <c r="D26" s="13" t="s">
        <v>58</v>
      </c>
      <c r="E26" s="14" t="s">
        <v>59</v>
      </c>
      <c r="F26" s="15" t="n">
        <v>5</v>
      </c>
      <c r="G26" s="16" t="n">
        <v>55</v>
      </c>
      <c r="H26" s="17" t="n">
        <v>8</v>
      </c>
      <c r="I26" s="17" t="n">
        <v>2</v>
      </c>
      <c r="J26" s="17" t="n">
        <v>0</v>
      </c>
      <c r="K26" s="18" t="n">
        <v>0.4508</v>
      </c>
      <c r="L26" s="18" t="n">
        <v>1</v>
      </c>
      <c r="M26" s="18" t="n">
        <v>1</v>
      </c>
      <c r="N26" s="18" t="n">
        <v>0.7143</v>
      </c>
      <c r="O26" s="18" t="s">
        <v>30</v>
      </c>
      <c r="P26" s="18" t="s">
        <v>30</v>
      </c>
      <c r="Q26" s="18" t="s">
        <v>30</v>
      </c>
      <c r="R26" s="18" t="s">
        <v>30</v>
      </c>
      <c r="S26" s="17" t="n">
        <v>0</v>
      </c>
      <c r="T26" s="17" t="n">
        <v>5</v>
      </c>
      <c r="U26" s="17" t="n">
        <v>2</v>
      </c>
      <c r="V26" s="21"/>
      <c r="W26" s="19"/>
      <c r="X26" s="19"/>
      <c r="Y26" s="19"/>
      <c r="Z26" s="19"/>
    </row>
    <row r="27" customFormat="false" ht="28.35" hidden="false" customHeight="true" outlineLevel="0" collapsed="false">
      <c r="A27" s="0" t="s">
        <v>60</v>
      </c>
      <c r="B27" s="0" t="str">
        <f aca="false">C27</f>
        <v>GADES - DURVAL AIRES FILHO</v>
      </c>
      <c r="C27" s="12" t="s">
        <v>56</v>
      </c>
      <c r="D27" s="13" t="s">
        <v>58</v>
      </c>
      <c r="E27" s="14" t="s">
        <v>46</v>
      </c>
      <c r="F27" s="15" t="n">
        <v>0</v>
      </c>
      <c r="G27" s="16" t="n">
        <v>33</v>
      </c>
      <c r="H27" s="17" t="n">
        <v>0</v>
      </c>
      <c r="I27" s="17" t="n">
        <v>4</v>
      </c>
      <c r="J27" s="17" t="n">
        <v>0</v>
      </c>
      <c r="K27" s="18" t="n">
        <v>0.9167</v>
      </c>
      <c r="L27" s="18" t="n">
        <v>0</v>
      </c>
      <c r="M27" s="18" t="n">
        <v>0</v>
      </c>
      <c r="N27" s="18" t="n">
        <v>0.3846</v>
      </c>
      <c r="O27" s="18" t="s">
        <v>30</v>
      </c>
      <c r="P27" s="18" t="s">
        <v>30</v>
      </c>
      <c r="Q27" s="18" t="s">
        <v>30</v>
      </c>
      <c r="R27" s="18" t="s">
        <v>30</v>
      </c>
      <c r="S27" s="17" t="n">
        <v>0</v>
      </c>
      <c r="T27" s="17" t="n">
        <v>0</v>
      </c>
      <c r="U27" s="17" t="n">
        <v>0</v>
      </c>
      <c r="V27" s="21"/>
      <c r="W27" s="19"/>
      <c r="X27" s="21"/>
      <c r="Y27" s="19"/>
      <c r="Z27" s="19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</row>
    <row r="28" customFormat="false" ht="28.35" hidden="false" customHeight="true" outlineLevel="0" collapsed="false">
      <c r="A28" s="0" t="s">
        <v>61</v>
      </c>
      <c r="B28" s="0" t="str">
        <f aca="false">C28</f>
        <v>GADES - DURVAL AIRES FILHO</v>
      </c>
      <c r="C28" s="12" t="s">
        <v>56</v>
      </c>
      <c r="D28" s="13" t="s">
        <v>58</v>
      </c>
      <c r="E28" s="14" t="s">
        <v>62</v>
      </c>
      <c r="F28" s="15" t="n">
        <v>145</v>
      </c>
      <c r="G28" s="16" t="n">
        <v>2550</v>
      </c>
      <c r="H28" s="17" t="n">
        <v>117</v>
      </c>
      <c r="I28" s="17" t="n">
        <v>149</v>
      </c>
      <c r="J28" s="17" t="n">
        <v>487</v>
      </c>
      <c r="K28" s="18" t="n">
        <v>0.7091</v>
      </c>
      <c r="L28" s="18" t="n">
        <v>0.7022</v>
      </c>
      <c r="M28" s="18" t="n">
        <v>0.741</v>
      </c>
      <c r="N28" s="18" t="n">
        <v>1.0555</v>
      </c>
      <c r="O28" s="18" t="s">
        <v>30</v>
      </c>
      <c r="P28" s="18" t="s">
        <v>30</v>
      </c>
      <c r="Q28" s="18" t="s">
        <v>30</v>
      </c>
      <c r="R28" s="18" t="n">
        <v>0</v>
      </c>
      <c r="S28" s="17" t="n">
        <v>6</v>
      </c>
      <c r="T28" s="17" t="n">
        <v>188</v>
      </c>
      <c r="U28" s="17" t="n">
        <v>9</v>
      </c>
      <c r="V28" s="21"/>
      <c r="W28" s="19"/>
      <c r="X28" s="19"/>
      <c r="Y28" s="19"/>
      <c r="Z28" s="19"/>
    </row>
    <row r="29" customFormat="false" ht="28.35" hidden="false" customHeight="true" outlineLevel="0" collapsed="false">
      <c r="A29" s="0" t="s">
        <v>63</v>
      </c>
      <c r="B29" s="0" t="str">
        <f aca="false">C29</f>
        <v>GADES - EMANUEL LEITE ALBUQUERQUE</v>
      </c>
      <c r="C29" s="12" t="s">
        <v>64</v>
      </c>
      <c r="D29" s="13"/>
      <c r="E29" s="14" t="s">
        <v>29</v>
      </c>
      <c r="F29" s="15" t="n">
        <v>154</v>
      </c>
      <c r="G29" s="16" t="n">
        <v>2014</v>
      </c>
      <c r="H29" s="17" t="n">
        <v>117</v>
      </c>
      <c r="I29" s="17" t="n">
        <v>133</v>
      </c>
      <c r="J29" s="17" t="n">
        <v>479</v>
      </c>
      <c r="K29" s="18" t="n">
        <v>0.5713</v>
      </c>
      <c r="L29" s="18" t="n">
        <v>0.8462</v>
      </c>
      <c r="M29" s="18" t="n">
        <v>0.8538</v>
      </c>
      <c r="N29" s="18" t="n">
        <v>1.0032</v>
      </c>
      <c r="O29" s="18" t="s">
        <v>30</v>
      </c>
      <c r="P29" s="18" t="s">
        <v>30</v>
      </c>
      <c r="Q29" s="18" t="s">
        <v>30</v>
      </c>
      <c r="R29" s="18" t="n">
        <v>2</v>
      </c>
      <c r="S29" s="17" t="n">
        <v>0</v>
      </c>
      <c r="T29" s="17" t="n">
        <v>132</v>
      </c>
      <c r="U29" s="17" t="n">
        <v>3</v>
      </c>
      <c r="V29" s="19"/>
      <c r="W29" s="19"/>
      <c r="X29" s="19"/>
      <c r="Y29" s="19"/>
      <c r="Z29" s="19"/>
    </row>
    <row r="30" customFormat="false" ht="28.35" hidden="false" customHeight="true" outlineLevel="0" collapsed="false">
      <c r="A30" s="0" t="s">
        <v>65</v>
      </c>
      <c r="B30" s="0" t="str">
        <f aca="false">C30</f>
        <v>GADES - EMANUEL LEITE ALBUQUERQUE</v>
      </c>
      <c r="C30" s="12" t="s">
        <v>64</v>
      </c>
      <c r="D30" s="13" t="s">
        <v>66</v>
      </c>
      <c r="E30" s="14" t="s">
        <v>59</v>
      </c>
      <c r="F30" s="15" t="n">
        <v>1</v>
      </c>
      <c r="G30" s="16" t="n">
        <v>19</v>
      </c>
      <c r="H30" s="17" t="n">
        <v>6</v>
      </c>
      <c r="I30" s="17" t="n">
        <v>0</v>
      </c>
      <c r="J30" s="17" t="n">
        <v>49</v>
      </c>
      <c r="K30" s="18" t="n">
        <v>0.2639</v>
      </c>
      <c r="L30" s="18" t="n">
        <v>1.4545</v>
      </c>
      <c r="M30" s="18" t="n">
        <v>1.1667</v>
      </c>
      <c r="N30" s="18" t="n">
        <v>1.25</v>
      </c>
      <c r="O30" s="18" t="s">
        <v>30</v>
      </c>
      <c r="P30" s="18" t="s">
        <v>30</v>
      </c>
      <c r="Q30" s="18" t="s">
        <v>30</v>
      </c>
      <c r="R30" s="18" t="s">
        <v>30</v>
      </c>
      <c r="S30" s="17" t="n">
        <v>0</v>
      </c>
      <c r="T30" s="17" t="n">
        <v>3</v>
      </c>
      <c r="U30" s="17" t="n">
        <v>2</v>
      </c>
      <c r="V30" s="21"/>
      <c r="W30" s="21"/>
      <c r="X30" s="21"/>
      <c r="Y30" s="19"/>
      <c r="Z30" s="21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</row>
    <row r="31" customFormat="false" ht="28.35" hidden="false" customHeight="true" outlineLevel="0" collapsed="false">
      <c r="A31" s="0" t="s">
        <v>67</v>
      </c>
      <c r="B31" s="0" t="str">
        <f aca="false">C31</f>
        <v>GADES - EMANUEL LEITE ALBUQUERQUE</v>
      </c>
      <c r="C31" s="12" t="s">
        <v>64</v>
      </c>
      <c r="D31" s="13" t="s">
        <v>66</v>
      </c>
      <c r="E31" s="14" t="s">
        <v>46</v>
      </c>
      <c r="F31" s="15" t="n">
        <v>0</v>
      </c>
      <c r="G31" s="16" t="n">
        <v>22</v>
      </c>
      <c r="H31" s="17" t="n">
        <v>0</v>
      </c>
      <c r="I31" s="17" t="n">
        <v>0</v>
      </c>
      <c r="J31" s="17" t="n">
        <v>0</v>
      </c>
      <c r="K31" s="18" t="n">
        <v>0.7857</v>
      </c>
      <c r="L31" s="18" t="n">
        <v>0.5</v>
      </c>
      <c r="M31" s="18" t="n">
        <v>0.6667</v>
      </c>
      <c r="N31" s="18" t="n">
        <v>0.7813</v>
      </c>
      <c r="O31" s="18" t="s">
        <v>30</v>
      </c>
      <c r="P31" s="18" t="s">
        <v>30</v>
      </c>
      <c r="Q31" s="18" t="s">
        <v>30</v>
      </c>
      <c r="R31" s="18" t="s">
        <v>30</v>
      </c>
      <c r="S31" s="17" t="n">
        <v>0</v>
      </c>
      <c r="T31" s="17" t="n">
        <v>0</v>
      </c>
      <c r="U31" s="17" t="n">
        <v>0</v>
      </c>
      <c r="V31" s="21"/>
      <c r="W31" s="19"/>
      <c r="X31" s="21"/>
      <c r="Y31" s="19"/>
      <c r="Z31" s="19"/>
    </row>
    <row r="32" customFormat="false" ht="28.35" hidden="false" customHeight="true" outlineLevel="0" collapsed="false">
      <c r="A32" s="0" t="s">
        <v>68</v>
      </c>
      <c r="B32" s="0" t="str">
        <f aca="false">C32</f>
        <v>GADES - EMANUEL LEITE ALBUQUERQUE</v>
      </c>
      <c r="C32" s="12" t="s">
        <v>64</v>
      </c>
      <c r="D32" s="13" t="s">
        <v>66</v>
      </c>
      <c r="E32" s="14" t="s">
        <v>54</v>
      </c>
      <c r="F32" s="15" t="n">
        <v>153</v>
      </c>
      <c r="G32" s="16" t="n">
        <v>1973</v>
      </c>
      <c r="H32" s="17" t="n">
        <v>111</v>
      </c>
      <c r="I32" s="17" t="n">
        <v>133</v>
      </c>
      <c r="J32" s="17" t="n">
        <v>373</v>
      </c>
      <c r="K32" s="18" t="n">
        <v>0.5761</v>
      </c>
      <c r="L32" s="18" t="n">
        <v>0.8359</v>
      </c>
      <c r="M32" s="18" t="n">
        <v>0.8382</v>
      </c>
      <c r="N32" s="18" t="n">
        <v>1.0023</v>
      </c>
      <c r="O32" s="18" t="s">
        <v>30</v>
      </c>
      <c r="P32" s="18" t="s">
        <v>30</v>
      </c>
      <c r="Q32" s="18" t="s">
        <v>30</v>
      </c>
      <c r="R32" s="18" t="n">
        <v>2</v>
      </c>
      <c r="S32" s="17" t="n">
        <v>0</v>
      </c>
      <c r="T32" s="17" t="n">
        <v>129</v>
      </c>
      <c r="U32" s="17" t="n">
        <v>1</v>
      </c>
      <c r="V32" s="19"/>
      <c r="W32" s="19"/>
      <c r="X32" s="19"/>
      <c r="Y32" s="19"/>
      <c r="Z32" s="19"/>
    </row>
    <row r="33" customFormat="false" ht="28.35" hidden="false" customHeight="true" outlineLevel="0" collapsed="false">
      <c r="A33" s="0" t="s">
        <v>69</v>
      </c>
      <c r="B33" s="0" t="str">
        <f aca="false">C33</f>
        <v>GADES - FERNANDO LUIZ XIMENES ROCHA</v>
      </c>
      <c r="C33" s="12" t="s">
        <v>70</v>
      </c>
      <c r="D33" s="13"/>
      <c r="E33" s="14" t="s">
        <v>29</v>
      </c>
      <c r="F33" s="15" t="n">
        <v>169</v>
      </c>
      <c r="G33" s="16" t="n">
        <v>1129</v>
      </c>
      <c r="H33" s="17" t="n">
        <v>162</v>
      </c>
      <c r="I33" s="17" t="n">
        <v>38</v>
      </c>
      <c r="J33" s="17" t="n">
        <v>473</v>
      </c>
      <c r="K33" s="18" t="n">
        <v>0.4823</v>
      </c>
      <c r="L33" s="18" t="n">
        <v>0.6577</v>
      </c>
      <c r="M33" s="18" t="n">
        <v>0.9112</v>
      </c>
      <c r="N33" s="18" t="n">
        <v>1.1747</v>
      </c>
      <c r="O33" s="18" t="n">
        <v>0.8571</v>
      </c>
      <c r="P33" s="18" t="s">
        <v>30</v>
      </c>
      <c r="Q33" s="18" t="s">
        <v>30</v>
      </c>
      <c r="R33" s="18" t="n">
        <v>0</v>
      </c>
      <c r="S33" s="17" t="n">
        <v>1</v>
      </c>
      <c r="T33" s="17" t="n">
        <v>95</v>
      </c>
      <c r="U33" s="17" t="n">
        <v>31</v>
      </c>
      <c r="V33" s="19"/>
      <c r="W33" s="19"/>
      <c r="X33" s="19"/>
      <c r="Y33" s="19"/>
      <c r="Z33" s="19"/>
    </row>
    <row r="34" customFormat="false" ht="28.35" hidden="false" customHeight="true" outlineLevel="0" collapsed="false">
      <c r="A34" s="0" t="s">
        <v>71</v>
      </c>
      <c r="B34" s="0" t="str">
        <f aca="false">C34</f>
        <v>GADES - FERNANDO LUIZ XIMENES ROCHA</v>
      </c>
      <c r="C34" s="12" t="s">
        <v>70</v>
      </c>
      <c r="D34" s="13" t="s">
        <v>72</v>
      </c>
      <c r="E34" s="14" t="s">
        <v>59</v>
      </c>
      <c r="F34" s="15" t="n">
        <v>3</v>
      </c>
      <c r="G34" s="16" t="n">
        <v>38</v>
      </c>
      <c r="H34" s="17" t="n">
        <v>5</v>
      </c>
      <c r="I34" s="17" t="n">
        <v>2</v>
      </c>
      <c r="J34" s="17" t="n">
        <v>1090</v>
      </c>
      <c r="K34" s="18" t="n">
        <v>0.4086</v>
      </c>
      <c r="L34" s="18" t="n">
        <v>0.9333</v>
      </c>
      <c r="M34" s="18" t="n">
        <v>0.875</v>
      </c>
      <c r="N34" s="18" t="n">
        <v>1</v>
      </c>
      <c r="O34" s="18" t="s">
        <v>30</v>
      </c>
      <c r="P34" s="18" t="s">
        <v>30</v>
      </c>
      <c r="Q34" s="18" t="s">
        <v>30</v>
      </c>
      <c r="R34" s="18" t="s">
        <v>30</v>
      </c>
      <c r="S34" s="17" t="n">
        <v>0</v>
      </c>
      <c r="T34" s="17" t="n">
        <v>2</v>
      </c>
      <c r="U34" s="17" t="n">
        <v>2</v>
      </c>
      <c r="V34" s="21"/>
      <c r="W34" s="21"/>
      <c r="X34" s="19"/>
      <c r="Y34" s="19"/>
      <c r="Z34" s="21"/>
    </row>
    <row r="35" customFormat="false" ht="28.35" hidden="false" customHeight="true" outlineLevel="0" collapsed="false">
      <c r="A35" s="0" t="s">
        <v>73</v>
      </c>
      <c r="B35" s="0" t="str">
        <f aca="false">C35</f>
        <v>GADES - FERNANDO LUIZ XIMENES ROCHA</v>
      </c>
      <c r="C35" s="12" t="s">
        <v>70</v>
      </c>
      <c r="D35" s="13" t="s">
        <v>72</v>
      </c>
      <c r="E35" s="14" t="s">
        <v>74</v>
      </c>
      <c r="F35" s="15" t="n">
        <v>1</v>
      </c>
      <c r="G35" s="16" t="n">
        <v>10</v>
      </c>
      <c r="H35" s="17" t="n">
        <v>1</v>
      </c>
      <c r="I35" s="17" t="n">
        <v>0</v>
      </c>
      <c r="J35" s="17" t="n">
        <v>0</v>
      </c>
      <c r="K35" s="18" t="n">
        <v>0.5882</v>
      </c>
      <c r="L35" s="18" t="n">
        <v>1.5</v>
      </c>
      <c r="M35" s="18" t="n">
        <v>1</v>
      </c>
      <c r="N35" s="18" t="n">
        <v>0.8929</v>
      </c>
      <c r="O35" s="18" t="n">
        <v>0</v>
      </c>
      <c r="P35" s="18" t="s">
        <v>30</v>
      </c>
      <c r="Q35" s="18" t="s">
        <v>30</v>
      </c>
      <c r="R35" s="18" t="s">
        <v>30</v>
      </c>
      <c r="S35" s="17" t="n">
        <v>0</v>
      </c>
      <c r="T35" s="17" t="n">
        <v>0</v>
      </c>
      <c r="U35" s="17" t="n">
        <v>0</v>
      </c>
      <c r="V35" s="21"/>
      <c r="W35" s="19"/>
      <c r="X35" s="19"/>
      <c r="Y35" s="19"/>
      <c r="Z35" s="19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</row>
    <row r="36" customFormat="false" ht="28.35" hidden="false" customHeight="true" outlineLevel="0" collapsed="false">
      <c r="A36" s="0" t="s">
        <v>75</v>
      </c>
      <c r="B36" s="0" t="str">
        <f aca="false">C36</f>
        <v>GADES - FERNANDO LUIZ XIMENES ROCHA</v>
      </c>
      <c r="C36" s="12" t="s">
        <v>70</v>
      </c>
      <c r="D36" s="13" t="s">
        <v>72</v>
      </c>
      <c r="E36" s="14" t="s">
        <v>76</v>
      </c>
      <c r="F36" s="15" t="n">
        <v>165</v>
      </c>
      <c r="G36" s="16" t="n">
        <v>1081</v>
      </c>
      <c r="H36" s="17" t="n">
        <v>156</v>
      </c>
      <c r="I36" s="17" t="n">
        <v>36</v>
      </c>
      <c r="J36" s="17" t="n">
        <v>452</v>
      </c>
      <c r="K36" s="18" t="n">
        <v>0.4845</v>
      </c>
      <c r="L36" s="18" t="n">
        <v>0.6477</v>
      </c>
      <c r="M36" s="18" t="n">
        <v>0.7285</v>
      </c>
      <c r="N36" s="18" t="n">
        <v>1.1865</v>
      </c>
      <c r="O36" s="18" t="n">
        <v>1.4286</v>
      </c>
      <c r="P36" s="18" t="s">
        <v>30</v>
      </c>
      <c r="Q36" s="18" t="s">
        <v>30</v>
      </c>
      <c r="R36" s="18" t="n">
        <v>0</v>
      </c>
      <c r="S36" s="17" t="n">
        <v>1</v>
      </c>
      <c r="T36" s="17" t="n">
        <v>93</v>
      </c>
      <c r="U36" s="17" t="n">
        <v>29</v>
      </c>
      <c r="V36" s="19"/>
      <c r="W36" s="19"/>
      <c r="X36" s="19"/>
      <c r="Y36" s="19"/>
      <c r="Z36" s="19"/>
    </row>
    <row r="37" customFormat="false" ht="28.35" hidden="false" customHeight="true" outlineLevel="0" collapsed="false">
      <c r="A37" s="0" t="s">
        <v>77</v>
      </c>
      <c r="B37" s="0" t="str">
        <f aca="false">C37</f>
        <v>GADES - FRANCISCA ADELINEIDE VIANA</v>
      </c>
      <c r="C37" s="12" t="s">
        <v>78</v>
      </c>
      <c r="D37" s="13"/>
      <c r="E37" s="14" t="s">
        <v>29</v>
      </c>
      <c r="F37" s="15" t="n">
        <v>60</v>
      </c>
      <c r="G37" s="16" t="n">
        <v>879</v>
      </c>
      <c r="H37" s="17" t="n">
        <v>116</v>
      </c>
      <c r="I37" s="17" t="n">
        <v>2</v>
      </c>
      <c r="J37" s="17" t="n">
        <v>320</v>
      </c>
      <c r="K37" s="18" t="n">
        <v>0.3176</v>
      </c>
      <c r="L37" s="18" t="n">
        <v>1.3</v>
      </c>
      <c r="M37" s="18" t="n">
        <v>2.3923</v>
      </c>
      <c r="N37" s="18" t="n">
        <v>1.1781</v>
      </c>
      <c r="O37" s="18" t="n">
        <v>1.3776</v>
      </c>
      <c r="P37" s="18" t="n">
        <v>2</v>
      </c>
      <c r="Q37" s="18" t="n">
        <v>1.7647</v>
      </c>
      <c r="R37" s="18" t="n">
        <v>1</v>
      </c>
      <c r="S37" s="17" t="n">
        <v>0</v>
      </c>
      <c r="T37" s="17" t="n">
        <v>170</v>
      </c>
      <c r="U37" s="17" t="n">
        <v>26</v>
      </c>
      <c r="V37" s="21"/>
      <c r="W37" s="19"/>
      <c r="X37" s="19"/>
      <c r="Y37" s="19"/>
      <c r="Z37" s="19"/>
    </row>
    <row r="38" customFormat="false" ht="28.35" hidden="false" customHeight="true" outlineLevel="0" collapsed="false">
      <c r="A38" s="0" t="s">
        <v>79</v>
      </c>
      <c r="B38" s="0" t="str">
        <f aca="false">C38</f>
        <v>GADES - FRANCISCA ADELINEIDE VIANA</v>
      </c>
      <c r="C38" s="12" t="s">
        <v>78</v>
      </c>
      <c r="D38" s="13" t="s">
        <v>80</v>
      </c>
      <c r="E38" s="14" t="s">
        <v>59</v>
      </c>
      <c r="F38" s="15" t="n">
        <v>3</v>
      </c>
      <c r="G38" s="16" t="n">
        <v>97</v>
      </c>
      <c r="H38" s="17" t="n">
        <v>1</v>
      </c>
      <c r="I38" s="17" t="n">
        <v>0</v>
      </c>
      <c r="J38" s="17" t="n">
        <v>0</v>
      </c>
      <c r="K38" s="18" t="n">
        <v>0.9327</v>
      </c>
      <c r="L38" s="18" t="n">
        <v>1.4</v>
      </c>
      <c r="M38" s="18" t="n">
        <v>0.8333</v>
      </c>
      <c r="N38" s="18" t="s">
        <v>30</v>
      </c>
      <c r="O38" s="18" t="s">
        <v>30</v>
      </c>
      <c r="P38" s="18" t="s">
        <v>30</v>
      </c>
      <c r="Q38" s="18" t="s">
        <v>30</v>
      </c>
      <c r="R38" s="18" t="s">
        <v>30</v>
      </c>
      <c r="S38" s="17" t="n">
        <v>0</v>
      </c>
      <c r="T38" s="17" t="n">
        <v>3</v>
      </c>
      <c r="U38" s="17" t="n">
        <v>4</v>
      </c>
      <c r="V38" s="21"/>
      <c r="W38" s="21"/>
      <c r="X38" s="19"/>
      <c r="Y38" s="19"/>
      <c r="Z38" s="21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</row>
    <row r="39" customFormat="false" ht="28.35" hidden="false" customHeight="true" outlineLevel="0" collapsed="false">
      <c r="A39" s="0" t="s">
        <v>81</v>
      </c>
      <c r="B39" s="0" t="str">
        <f aca="false">C39</f>
        <v>GADES - FRANCISCA ADELINEIDE VIANA</v>
      </c>
      <c r="C39" s="12" t="s">
        <v>78</v>
      </c>
      <c r="D39" s="13" t="s">
        <v>82</v>
      </c>
      <c r="E39" s="14" t="s">
        <v>59</v>
      </c>
      <c r="F39" s="15" t="n">
        <v>0</v>
      </c>
      <c r="G39" s="16" t="n">
        <v>2</v>
      </c>
      <c r="H39" s="17" t="n">
        <v>0</v>
      </c>
      <c r="I39" s="17" t="n">
        <v>2</v>
      </c>
      <c r="J39" s="17" t="n">
        <v>2421</v>
      </c>
      <c r="K39" s="18" t="n">
        <v>0.0317</v>
      </c>
      <c r="L39" s="18" t="n">
        <v>0.5</v>
      </c>
      <c r="M39" s="18" t="n">
        <v>0.9231</v>
      </c>
      <c r="N39" s="18" t="n">
        <v>0.4514</v>
      </c>
      <c r="O39" s="18" t="s">
        <v>30</v>
      </c>
      <c r="P39" s="18" t="s">
        <v>30</v>
      </c>
      <c r="Q39" s="18" t="s">
        <v>30</v>
      </c>
      <c r="R39" s="18" t="s">
        <v>30</v>
      </c>
      <c r="S39" s="17" t="n">
        <v>0</v>
      </c>
      <c r="T39" s="17" t="n">
        <v>0</v>
      </c>
      <c r="U39" s="17" t="n">
        <v>0</v>
      </c>
      <c r="V39" s="19"/>
      <c r="W39" s="19"/>
      <c r="X39" s="19"/>
      <c r="Y39" s="19"/>
      <c r="Z39" s="19"/>
    </row>
    <row r="40" customFormat="false" ht="28.35" hidden="false" customHeight="true" outlineLevel="0" collapsed="false">
      <c r="A40" s="0" t="s">
        <v>83</v>
      </c>
      <c r="B40" s="0" t="str">
        <f aca="false">C40</f>
        <v>GADES - FRANCISCA ADELINEIDE VIANA</v>
      </c>
      <c r="C40" s="12" t="s">
        <v>78</v>
      </c>
      <c r="D40" s="13" t="s">
        <v>84</v>
      </c>
      <c r="E40" s="14" t="s">
        <v>33</v>
      </c>
      <c r="F40" s="15" t="n">
        <v>0</v>
      </c>
      <c r="G40" s="16" t="n">
        <v>15</v>
      </c>
      <c r="H40" s="17" t="n">
        <v>1</v>
      </c>
      <c r="I40" s="17" t="n">
        <v>0</v>
      </c>
      <c r="J40" s="17" t="n">
        <v>0</v>
      </c>
      <c r="K40" s="18" t="n">
        <v>0.9375</v>
      </c>
      <c r="L40" s="18" t="n">
        <v>0.25</v>
      </c>
      <c r="M40" s="18" t="n">
        <v>0.5</v>
      </c>
      <c r="N40" s="18" t="s">
        <v>30</v>
      </c>
      <c r="O40" s="18" t="s">
        <v>30</v>
      </c>
      <c r="P40" s="18" t="s">
        <v>30</v>
      </c>
      <c r="Q40" s="18" t="s">
        <v>30</v>
      </c>
      <c r="R40" s="18" t="s">
        <v>30</v>
      </c>
      <c r="S40" s="17" t="n">
        <v>0</v>
      </c>
      <c r="T40" s="17" t="n">
        <v>0</v>
      </c>
      <c r="U40" s="17" t="n">
        <v>0</v>
      </c>
      <c r="V40" s="19"/>
      <c r="W40" s="19"/>
      <c r="X40" s="19"/>
      <c r="Y40" s="19"/>
      <c r="Z40" s="19"/>
    </row>
    <row r="41" customFormat="false" ht="28.35" hidden="false" customHeight="true" outlineLevel="0" collapsed="false">
      <c r="A41" s="0" t="s">
        <v>85</v>
      </c>
      <c r="B41" s="0" t="str">
        <f aca="false">C41</f>
        <v>GADES - FRANCISCA ADELINEIDE VIANA</v>
      </c>
      <c r="C41" s="12" t="s">
        <v>78</v>
      </c>
      <c r="D41" s="13" t="s">
        <v>82</v>
      </c>
      <c r="E41" s="14" t="s">
        <v>33</v>
      </c>
      <c r="F41" s="15" t="n">
        <v>0</v>
      </c>
      <c r="G41" s="16" t="n">
        <v>0</v>
      </c>
      <c r="H41" s="17" t="n">
        <v>0</v>
      </c>
      <c r="I41" s="17" t="n">
        <v>0</v>
      </c>
      <c r="J41" s="17" t="n">
        <v>0</v>
      </c>
      <c r="K41" s="18" t="n">
        <v>0</v>
      </c>
      <c r="L41" s="18" t="n">
        <v>0</v>
      </c>
      <c r="M41" s="18" t="n">
        <v>0.4</v>
      </c>
      <c r="N41" s="18" t="n">
        <v>1.25</v>
      </c>
      <c r="O41" s="18" t="s">
        <v>30</v>
      </c>
      <c r="P41" s="18" t="s">
        <v>30</v>
      </c>
      <c r="Q41" s="18" t="s">
        <v>30</v>
      </c>
      <c r="R41" s="18" t="s">
        <v>30</v>
      </c>
      <c r="S41" s="17" t="n">
        <v>0</v>
      </c>
      <c r="T41" s="17" t="n">
        <v>0</v>
      </c>
      <c r="U41" s="17" t="n">
        <v>0</v>
      </c>
      <c r="V41" s="21"/>
      <c r="W41" s="21"/>
      <c r="X41" s="19"/>
      <c r="Y41" s="19"/>
      <c r="Z41" s="21"/>
    </row>
    <row r="42" customFormat="false" ht="28.35" hidden="false" customHeight="true" outlineLevel="0" collapsed="false">
      <c r="A42" s="0" t="s">
        <v>86</v>
      </c>
      <c r="B42" s="0" t="str">
        <f aca="false">C42</f>
        <v>GADES - FRANCISCA ADELINEIDE VIANA</v>
      </c>
      <c r="C42" s="12" t="s">
        <v>78</v>
      </c>
      <c r="D42" s="13" t="s">
        <v>82</v>
      </c>
      <c r="E42" s="14" t="s">
        <v>87</v>
      </c>
      <c r="F42" s="15" t="n">
        <v>0</v>
      </c>
      <c r="G42" s="16" t="n">
        <v>1</v>
      </c>
      <c r="H42" s="17" t="n">
        <v>0</v>
      </c>
      <c r="I42" s="17" t="n">
        <v>0</v>
      </c>
      <c r="J42" s="17" t="n">
        <v>0</v>
      </c>
      <c r="K42" s="18" t="n">
        <v>1</v>
      </c>
      <c r="L42" s="18" t="s">
        <v>30</v>
      </c>
      <c r="M42" s="18" t="s">
        <v>30</v>
      </c>
      <c r="N42" s="18" t="s">
        <v>30</v>
      </c>
      <c r="O42" s="18" t="s">
        <v>30</v>
      </c>
      <c r="P42" s="18" t="s">
        <v>30</v>
      </c>
      <c r="Q42" s="18" t="s">
        <v>30</v>
      </c>
      <c r="R42" s="18" t="s">
        <v>30</v>
      </c>
      <c r="S42" s="17" t="n">
        <v>0</v>
      </c>
      <c r="T42" s="17" t="n">
        <v>0</v>
      </c>
      <c r="U42" s="17" t="n">
        <v>0</v>
      </c>
      <c r="V42" s="21"/>
      <c r="W42" s="19"/>
      <c r="X42" s="19"/>
      <c r="Y42" s="19"/>
      <c r="Z42" s="19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</row>
    <row r="43" customFormat="false" ht="28.35" hidden="false" customHeight="true" outlineLevel="0" collapsed="false">
      <c r="A43" s="0" t="s">
        <v>88</v>
      </c>
      <c r="B43" s="0" t="str">
        <f aca="false">C43</f>
        <v>GADES - FRANCISCA ADELINEIDE VIANA</v>
      </c>
      <c r="C43" s="12" t="s">
        <v>78</v>
      </c>
      <c r="D43" s="13" t="s">
        <v>84</v>
      </c>
      <c r="E43" s="14" t="s">
        <v>41</v>
      </c>
      <c r="F43" s="15" t="n">
        <v>57</v>
      </c>
      <c r="G43" s="16" t="n">
        <v>764</v>
      </c>
      <c r="H43" s="17" t="n">
        <v>114</v>
      </c>
      <c r="I43" s="17" t="n">
        <v>0</v>
      </c>
      <c r="J43" s="17" t="n">
        <v>384</v>
      </c>
      <c r="K43" s="18" t="n">
        <v>0.7304</v>
      </c>
      <c r="L43" s="18" t="n">
        <v>1.9184</v>
      </c>
      <c r="M43" s="18" t="n">
        <v>3.3018</v>
      </c>
      <c r="N43" s="18" t="n">
        <v>0.6667</v>
      </c>
      <c r="O43" s="18" t="s">
        <v>30</v>
      </c>
      <c r="P43" s="18" t="s">
        <v>30</v>
      </c>
      <c r="Q43" s="18" t="n">
        <v>2</v>
      </c>
      <c r="R43" s="18" t="s">
        <v>30</v>
      </c>
      <c r="S43" s="17" t="n">
        <v>0</v>
      </c>
      <c r="T43" s="17" t="n">
        <v>167</v>
      </c>
      <c r="U43" s="17" t="n">
        <v>22</v>
      </c>
      <c r="V43" s="19"/>
      <c r="W43" s="19"/>
      <c r="X43" s="19"/>
      <c r="Y43" s="19"/>
      <c r="Z43" s="19"/>
    </row>
    <row r="44" customFormat="false" ht="28.35" hidden="false" customHeight="true" outlineLevel="0" collapsed="false">
      <c r="A44" s="0" t="s">
        <v>89</v>
      </c>
      <c r="B44" s="0" t="str">
        <f aca="false">C44</f>
        <v>GADES - FRANCISCO BEZERRA CAVALCANTE</v>
      </c>
      <c r="C44" s="12" t="s">
        <v>90</v>
      </c>
      <c r="D44" s="13"/>
      <c r="E44" s="14" t="s">
        <v>29</v>
      </c>
      <c r="F44" s="15" t="n">
        <v>149</v>
      </c>
      <c r="G44" s="16" t="n">
        <v>1325</v>
      </c>
      <c r="H44" s="17" t="n">
        <v>79</v>
      </c>
      <c r="I44" s="17" t="n">
        <v>4</v>
      </c>
      <c r="J44" s="17" t="n">
        <v>536</v>
      </c>
      <c r="K44" s="18" t="n">
        <v>0.5406</v>
      </c>
      <c r="L44" s="18" t="n">
        <v>0.4716</v>
      </c>
      <c r="M44" s="18" t="n">
        <v>0.5675</v>
      </c>
      <c r="N44" s="18" t="n">
        <v>1.1835</v>
      </c>
      <c r="O44" s="18" t="s">
        <v>30</v>
      </c>
      <c r="P44" s="18" t="s">
        <v>30</v>
      </c>
      <c r="Q44" s="18" t="s">
        <v>30</v>
      </c>
      <c r="R44" s="18" t="n">
        <v>4</v>
      </c>
      <c r="S44" s="17" t="n">
        <v>2</v>
      </c>
      <c r="T44" s="17" t="n">
        <v>180</v>
      </c>
      <c r="U44" s="17" t="n">
        <v>32</v>
      </c>
      <c r="V44" s="21"/>
      <c r="W44" s="21"/>
      <c r="X44" s="21"/>
      <c r="Y44" s="19"/>
      <c r="Z44" s="19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</row>
    <row r="45" customFormat="false" ht="28.35" hidden="false" customHeight="true" outlineLevel="0" collapsed="false">
      <c r="A45" s="0" t="s">
        <v>91</v>
      </c>
      <c r="B45" s="0" t="str">
        <f aca="false">C45</f>
        <v>GADES - FRANCISCO BEZERRA CAVALCANTE</v>
      </c>
      <c r="C45" s="12" t="s">
        <v>90</v>
      </c>
      <c r="D45" s="13" t="s">
        <v>80</v>
      </c>
      <c r="E45" s="14" t="s">
        <v>46</v>
      </c>
      <c r="F45" s="15" t="n">
        <v>0</v>
      </c>
      <c r="G45" s="16" t="n">
        <v>12</v>
      </c>
      <c r="H45" s="17" t="n">
        <v>1</v>
      </c>
      <c r="I45" s="17" t="n">
        <v>0</v>
      </c>
      <c r="J45" s="17" t="n">
        <v>371</v>
      </c>
      <c r="K45" s="18" t="n">
        <v>0.6316</v>
      </c>
      <c r="L45" s="18" t="s">
        <v>30</v>
      </c>
      <c r="M45" s="18" t="s">
        <v>30</v>
      </c>
      <c r="N45" s="18" t="n">
        <v>1.0417</v>
      </c>
      <c r="O45" s="18" t="s">
        <v>30</v>
      </c>
      <c r="P45" s="18" t="s">
        <v>30</v>
      </c>
      <c r="Q45" s="18" t="s">
        <v>30</v>
      </c>
      <c r="R45" s="18" t="s">
        <v>30</v>
      </c>
      <c r="S45" s="17" t="n">
        <v>0</v>
      </c>
      <c r="T45" s="17" t="n">
        <v>0</v>
      </c>
      <c r="U45" s="17" t="n">
        <v>0</v>
      </c>
      <c r="V45" s="19"/>
      <c r="W45" s="19"/>
      <c r="X45" s="19"/>
      <c r="Y45" s="19"/>
      <c r="Z45" s="19"/>
    </row>
    <row r="46" customFormat="false" ht="28.35" hidden="false" customHeight="true" outlineLevel="0" collapsed="false">
      <c r="A46" s="0" t="s">
        <v>92</v>
      </c>
      <c r="B46" s="0" t="str">
        <f aca="false">C46</f>
        <v>GADES - FRANCISCO BEZERRA CAVALCANTE</v>
      </c>
      <c r="C46" s="12" t="s">
        <v>90</v>
      </c>
      <c r="D46" s="13" t="s">
        <v>80</v>
      </c>
      <c r="E46" s="14" t="s">
        <v>62</v>
      </c>
      <c r="F46" s="15" t="n">
        <v>149</v>
      </c>
      <c r="G46" s="16" t="n">
        <v>1313</v>
      </c>
      <c r="H46" s="17" t="n">
        <v>78</v>
      </c>
      <c r="I46" s="17" t="n">
        <v>4</v>
      </c>
      <c r="J46" s="17" t="n">
        <v>539</v>
      </c>
      <c r="K46" s="18" t="n">
        <v>0.5401</v>
      </c>
      <c r="L46" s="18" t="n">
        <v>0.47</v>
      </c>
      <c r="M46" s="18" t="n">
        <v>0.566</v>
      </c>
      <c r="N46" s="18" t="n">
        <v>1.1845</v>
      </c>
      <c r="O46" s="18" t="s">
        <v>30</v>
      </c>
      <c r="P46" s="18" t="s">
        <v>30</v>
      </c>
      <c r="Q46" s="18" t="s">
        <v>30</v>
      </c>
      <c r="R46" s="18" t="n">
        <v>4</v>
      </c>
      <c r="S46" s="17" t="n">
        <v>2</v>
      </c>
      <c r="T46" s="17" t="n">
        <v>180</v>
      </c>
      <c r="U46" s="17" t="n">
        <v>32</v>
      </c>
      <c r="V46" s="19"/>
      <c r="W46" s="19"/>
      <c r="X46" s="19"/>
      <c r="Y46" s="19"/>
      <c r="Z46" s="19"/>
    </row>
    <row r="47" customFormat="false" ht="28.35" hidden="false" customHeight="true" outlineLevel="0" collapsed="false">
      <c r="A47" s="0" t="s">
        <v>93</v>
      </c>
      <c r="B47" s="0" t="str">
        <f aca="false">C47</f>
        <v>GADES - FRANCISCO CARNEIRO LIMA</v>
      </c>
      <c r="C47" s="12" t="s">
        <v>94</v>
      </c>
      <c r="D47" s="13"/>
      <c r="E47" s="14" t="s">
        <v>29</v>
      </c>
      <c r="F47" s="15" t="n">
        <v>52</v>
      </c>
      <c r="G47" s="16" t="n">
        <v>613</v>
      </c>
      <c r="H47" s="17" t="n">
        <v>120</v>
      </c>
      <c r="I47" s="17" t="n">
        <v>103</v>
      </c>
      <c r="J47" s="17" t="n">
        <v>191</v>
      </c>
      <c r="K47" s="18" t="n">
        <v>0.2744</v>
      </c>
      <c r="L47" s="18" t="n">
        <v>1.392</v>
      </c>
      <c r="M47" s="18" t="n">
        <v>3.0586</v>
      </c>
      <c r="N47" s="18" t="n">
        <v>1.1162</v>
      </c>
      <c r="O47" s="18" t="n">
        <v>1.3946</v>
      </c>
      <c r="P47" s="18" t="n">
        <v>0.8</v>
      </c>
      <c r="Q47" s="18" t="n">
        <v>1.6667</v>
      </c>
      <c r="R47" s="18" t="n">
        <v>3</v>
      </c>
      <c r="S47" s="17" t="n">
        <v>0</v>
      </c>
      <c r="T47" s="17" t="n">
        <v>87</v>
      </c>
      <c r="U47" s="17" t="n">
        <v>21</v>
      </c>
      <c r="V47" s="19"/>
      <c r="W47" s="19"/>
      <c r="X47" s="19"/>
      <c r="Y47" s="19"/>
      <c r="Z47" s="19"/>
    </row>
    <row r="48" customFormat="false" ht="28.35" hidden="false" customHeight="true" outlineLevel="0" collapsed="false">
      <c r="A48" s="0" t="s">
        <v>95</v>
      </c>
      <c r="B48" s="0" t="str">
        <f aca="false">C48</f>
        <v>GADES - FRANCISCO CARNEIRO LIMA</v>
      </c>
      <c r="C48" s="12" t="s">
        <v>94</v>
      </c>
      <c r="D48" s="13" t="s">
        <v>96</v>
      </c>
      <c r="E48" s="14" t="s">
        <v>59</v>
      </c>
      <c r="F48" s="15" t="n">
        <v>4</v>
      </c>
      <c r="G48" s="16" t="n">
        <v>31</v>
      </c>
      <c r="H48" s="17" t="n">
        <v>6</v>
      </c>
      <c r="I48" s="17" t="n">
        <v>4</v>
      </c>
      <c r="J48" s="17" t="n">
        <v>111</v>
      </c>
      <c r="K48" s="18" t="n">
        <v>0.31</v>
      </c>
      <c r="L48" s="18" t="n">
        <v>1</v>
      </c>
      <c r="M48" s="18" t="n">
        <v>0.8462</v>
      </c>
      <c r="N48" s="18" t="n">
        <v>0.7143</v>
      </c>
      <c r="O48" s="18" t="s">
        <v>30</v>
      </c>
      <c r="P48" s="18" t="s">
        <v>30</v>
      </c>
      <c r="Q48" s="18" t="s">
        <v>30</v>
      </c>
      <c r="R48" s="18" t="s">
        <v>30</v>
      </c>
      <c r="S48" s="17" t="n">
        <v>0</v>
      </c>
      <c r="T48" s="17" t="n">
        <v>7</v>
      </c>
      <c r="U48" s="17" t="n">
        <v>3</v>
      </c>
      <c r="V48" s="21"/>
      <c r="W48" s="21"/>
      <c r="X48" s="21"/>
      <c r="Y48" s="19"/>
      <c r="Z48" s="19"/>
    </row>
    <row r="49" customFormat="false" ht="28.35" hidden="false" customHeight="true" outlineLevel="0" collapsed="false">
      <c r="A49" s="0" t="s">
        <v>97</v>
      </c>
      <c r="B49" s="0" t="str">
        <f aca="false">C49</f>
        <v>GADES - FRANCISCO CARNEIRO LIMA</v>
      </c>
      <c r="C49" s="12" t="s">
        <v>94</v>
      </c>
      <c r="D49" s="13" t="s">
        <v>96</v>
      </c>
      <c r="E49" s="14" t="s">
        <v>33</v>
      </c>
      <c r="F49" s="15" t="n">
        <v>1</v>
      </c>
      <c r="G49" s="16" t="n">
        <v>13</v>
      </c>
      <c r="H49" s="17" t="n">
        <v>0</v>
      </c>
      <c r="I49" s="17" t="n">
        <v>1</v>
      </c>
      <c r="J49" s="17" t="n">
        <v>146</v>
      </c>
      <c r="K49" s="18" t="n">
        <v>0.5652</v>
      </c>
      <c r="L49" s="18" t="n">
        <v>0.6</v>
      </c>
      <c r="M49" s="18" t="n">
        <v>1</v>
      </c>
      <c r="N49" s="18" t="n">
        <v>0.9375</v>
      </c>
      <c r="O49" s="18" t="n">
        <v>1.4286</v>
      </c>
      <c r="P49" s="18" t="s">
        <v>30</v>
      </c>
      <c r="Q49" s="18" t="s">
        <v>30</v>
      </c>
      <c r="R49" s="18" t="s">
        <v>30</v>
      </c>
      <c r="S49" s="17" t="n">
        <v>0</v>
      </c>
      <c r="T49" s="17" t="n">
        <v>1</v>
      </c>
      <c r="U49" s="17" t="n">
        <v>1</v>
      </c>
      <c r="V49" s="21"/>
      <c r="W49" s="21"/>
      <c r="X49" s="21"/>
      <c r="Y49" s="19"/>
      <c r="Z49" s="19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</row>
    <row r="50" customFormat="false" ht="28.35" hidden="false" customHeight="true" outlineLevel="0" collapsed="false">
      <c r="A50" s="0" t="s">
        <v>98</v>
      </c>
      <c r="B50" s="0" t="str">
        <f aca="false">C50</f>
        <v>GADES - FRANCISCO CARNEIRO LIMA</v>
      </c>
      <c r="C50" s="12" t="s">
        <v>94</v>
      </c>
      <c r="D50" s="13" t="s">
        <v>96</v>
      </c>
      <c r="E50" s="14" t="s">
        <v>99</v>
      </c>
      <c r="F50" s="15" t="n">
        <v>47</v>
      </c>
      <c r="G50" s="16" t="n">
        <v>569</v>
      </c>
      <c r="H50" s="17" t="n">
        <v>114</v>
      </c>
      <c r="I50" s="17" t="n">
        <v>98</v>
      </c>
      <c r="J50" s="17" t="n">
        <v>197</v>
      </c>
      <c r="K50" s="18" t="n">
        <v>0.2697</v>
      </c>
      <c r="L50" s="18" t="n">
        <v>1.4175</v>
      </c>
      <c r="M50" s="18" t="n">
        <v>2.8702</v>
      </c>
      <c r="N50" s="18" t="n">
        <v>1.1215</v>
      </c>
      <c r="O50" s="18" t="n">
        <v>1.3937</v>
      </c>
      <c r="P50" s="18" t="n">
        <v>0.8</v>
      </c>
      <c r="Q50" s="18" t="n">
        <v>1.6667</v>
      </c>
      <c r="R50" s="18" t="n">
        <v>3</v>
      </c>
      <c r="S50" s="17" t="n">
        <v>0</v>
      </c>
      <c r="T50" s="17" t="n">
        <v>79</v>
      </c>
      <c r="U50" s="17" t="n">
        <v>17</v>
      </c>
      <c r="V50" s="19"/>
      <c r="W50" s="19"/>
      <c r="X50" s="19"/>
      <c r="Y50" s="19"/>
      <c r="Z50" s="19"/>
    </row>
    <row r="51" customFormat="false" ht="28.35" hidden="false" customHeight="true" outlineLevel="0" collapsed="false">
      <c r="A51" s="0" t="s">
        <v>100</v>
      </c>
      <c r="B51" s="0" t="str">
        <f aca="false">C51</f>
        <v>GADES - FRANCISCO DARIVAL BESERRA PRIMO</v>
      </c>
      <c r="C51" s="12" t="s">
        <v>101</v>
      </c>
      <c r="D51" s="13"/>
      <c r="E51" s="14" t="s">
        <v>29</v>
      </c>
      <c r="F51" s="15" t="n">
        <v>152</v>
      </c>
      <c r="G51" s="16" t="n">
        <v>1120</v>
      </c>
      <c r="H51" s="17" t="n">
        <v>108</v>
      </c>
      <c r="I51" s="17" t="n">
        <v>11</v>
      </c>
      <c r="J51" s="17" t="n">
        <v>224</v>
      </c>
      <c r="K51" s="18" t="n">
        <v>0.4401</v>
      </c>
      <c r="L51" s="18" t="n">
        <v>0.7535</v>
      </c>
      <c r="M51" s="18" t="n">
        <v>0.905</v>
      </c>
      <c r="N51" s="18" t="n">
        <v>1.1926</v>
      </c>
      <c r="O51" s="18" t="s">
        <v>30</v>
      </c>
      <c r="P51" s="18" t="s">
        <v>30</v>
      </c>
      <c r="Q51" s="18" t="s">
        <v>30</v>
      </c>
      <c r="R51" s="18" t="s">
        <v>30</v>
      </c>
      <c r="S51" s="17" t="n">
        <v>2</v>
      </c>
      <c r="T51" s="17" t="n">
        <v>135</v>
      </c>
      <c r="U51" s="17" t="n">
        <v>37</v>
      </c>
      <c r="V51" s="21"/>
      <c r="W51" s="21"/>
      <c r="X51" s="21"/>
      <c r="Y51" s="19"/>
      <c r="Z51" s="19"/>
    </row>
    <row r="52" customFormat="false" ht="28.35" hidden="false" customHeight="true" outlineLevel="0" collapsed="false">
      <c r="A52" s="0" t="s">
        <v>102</v>
      </c>
      <c r="B52" s="0" t="str">
        <f aca="false">C52</f>
        <v>GADES - FRANCISCO DARIVAL BESERRA PRIMO</v>
      </c>
      <c r="C52" s="12" t="s">
        <v>101</v>
      </c>
      <c r="D52" s="13" t="s">
        <v>103</v>
      </c>
      <c r="E52" s="14" t="s">
        <v>59</v>
      </c>
      <c r="F52" s="15" t="n">
        <v>4</v>
      </c>
      <c r="G52" s="16" t="n">
        <v>10</v>
      </c>
      <c r="H52" s="17" t="n">
        <v>3</v>
      </c>
      <c r="I52" s="17" t="n">
        <v>0</v>
      </c>
      <c r="J52" s="17" t="n">
        <v>0</v>
      </c>
      <c r="K52" s="18" t="n">
        <v>0.7692</v>
      </c>
      <c r="L52" s="18" t="n">
        <v>0.2727</v>
      </c>
      <c r="M52" s="18" t="n">
        <v>1</v>
      </c>
      <c r="N52" s="18" t="s">
        <v>30</v>
      </c>
      <c r="O52" s="18" t="s">
        <v>30</v>
      </c>
      <c r="P52" s="18" t="s">
        <v>30</v>
      </c>
      <c r="Q52" s="18" t="s">
        <v>30</v>
      </c>
      <c r="R52" s="18" t="s">
        <v>30</v>
      </c>
      <c r="S52" s="17" t="n">
        <v>0</v>
      </c>
      <c r="T52" s="17" t="n">
        <v>4</v>
      </c>
      <c r="U52" s="17" t="n">
        <v>1</v>
      </c>
      <c r="V52" s="19"/>
      <c r="W52" s="19"/>
      <c r="X52" s="19"/>
      <c r="Y52" s="19"/>
      <c r="Z52" s="19"/>
    </row>
    <row r="53" customFormat="false" ht="28.35" hidden="false" customHeight="true" outlineLevel="0" collapsed="false">
      <c r="A53" s="0" t="s">
        <v>104</v>
      </c>
      <c r="B53" s="0" t="str">
        <f aca="false">C53</f>
        <v>GADES - FRANCISCO DARIVAL BESERRA PRIMO</v>
      </c>
      <c r="C53" s="12" t="s">
        <v>101</v>
      </c>
      <c r="D53" s="13" t="s">
        <v>103</v>
      </c>
      <c r="E53" s="14" t="s">
        <v>46</v>
      </c>
      <c r="F53" s="15" t="n">
        <v>0</v>
      </c>
      <c r="G53" s="16" t="n">
        <v>23</v>
      </c>
      <c r="H53" s="17" t="n">
        <v>1</v>
      </c>
      <c r="I53" s="17" t="n">
        <v>0</v>
      </c>
      <c r="J53" s="17" t="n">
        <v>0</v>
      </c>
      <c r="K53" s="18" t="n">
        <v>0.7931</v>
      </c>
      <c r="L53" s="18" t="s">
        <v>30</v>
      </c>
      <c r="M53" s="18" t="s">
        <v>30</v>
      </c>
      <c r="N53" s="18" t="n">
        <v>0.3571</v>
      </c>
      <c r="O53" s="18" t="s">
        <v>30</v>
      </c>
      <c r="P53" s="18" t="s">
        <v>30</v>
      </c>
      <c r="Q53" s="18" t="s">
        <v>30</v>
      </c>
      <c r="R53" s="18" t="s">
        <v>30</v>
      </c>
      <c r="S53" s="17" t="n">
        <v>0</v>
      </c>
      <c r="T53" s="17" t="n">
        <v>1</v>
      </c>
      <c r="U53" s="17" t="n">
        <v>1</v>
      </c>
      <c r="V53" s="21"/>
      <c r="W53" s="19"/>
      <c r="X53" s="19"/>
      <c r="Y53" s="19"/>
      <c r="Z53" s="19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</row>
    <row r="54" customFormat="false" ht="28.35" hidden="false" customHeight="true" outlineLevel="0" collapsed="false">
      <c r="A54" s="0" t="s">
        <v>105</v>
      </c>
      <c r="B54" s="0" t="str">
        <f aca="false">C54</f>
        <v>GADES - FRANCISCO DARIVAL BESERRA PRIMO</v>
      </c>
      <c r="C54" s="12" t="s">
        <v>101</v>
      </c>
      <c r="D54" s="13" t="s">
        <v>103</v>
      </c>
      <c r="E54" s="14" t="s">
        <v>48</v>
      </c>
      <c r="F54" s="15" t="n">
        <v>148</v>
      </c>
      <c r="G54" s="16" t="n">
        <v>1087</v>
      </c>
      <c r="H54" s="17" t="n">
        <v>104</v>
      </c>
      <c r="I54" s="17" t="n">
        <v>11</v>
      </c>
      <c r="J54" s="17" t="n">
        <v>224</v>
      </c>
      <c r="K54" s="18" t="n">
        <v>0.4343</v>
      </c>
      <c r="L54" s="18" t="n">
        <v>0.7577</v>
      </c>
      <c r="M54" s="18" t="n">
        <v>0.8995</v>
      </c>
      <c r="N54" s="18" t="n">
        <v>1.2116</v>
      </c>
      <c r="O54" s="18" t="s">
        <v>30</v>
      </c>
      <c r="P54" s="18" t="s">
        <v>30</v>
      </c>
      <c r="Q54" s="18" t="s">
        <v>30</v>
      </c>
      <c r="R54" s="18" t="s">
        <v>30</v>
      </c>
      <c r="S54" s="17" t="n">
        <v>2</v>
      </c>
      <c r="T54" s="17" t="n">
        <v>130</v>
      </c>
      <c r="U54" s="17" t="n">
        <v>35</v>
      </c>
      <c r="V54" s="19"/>
      <c r="W54" s="19"/>
      <c r="X54" s="19"/>
      <c r="Y54" s="19"/>
      <c r="Z54" s="19"/>
    </row>
    <row r="55" customFormat="false" ht="28.35" hidden="false" customHeight="true" outlineLevel="0" collapsed="false">
      <c r="A55" s="0" t="s">
        <v>106</v>
      </c>
      <c r="B55" s="0" t="str">
        <f aca="false">C55</f>
        <v>GADES - FRANCISCO DE ASSIS FILGUEIRA MENDES</v>
      </c>
      <c r="C55" s="22" t="s">
        <v>107</v>
      </c>
      <c r="D55" s="13"/>
      <c r="E55" s="14" t="s">
        <v>29</v>
      </c>
      <c r="F55" s="15" t="n">
        <v>0</v>
      </c>
      <c r="G55" s="16" t="n">
        <v>128</v>
      </c>
      <c r="H55" s="17" t="n">
        <v>21</v>
      </c>
      <c r="I55" s="17" t="n">
        <v>2</v>
      </c>
      <c r="J55" s="17" t="n">
        <v>3260</v>
      </c>
      <c r="K55" s="18" t="n">
        <v>0.1274</v>
      </c>
      <c r="L55" s="18" t="n">
        <v>11.3</v>
      </c>
      <c r="M55" s="18" t="s">
        <v>30</v>
      </c>
      <c r="N55" s="18" t="n">
        <v>1.2152</v>
      </c>
      <c r="O55" s="18" t="n">
        <v>1.4286</v>
      </c>
      <c r="P55" s="18" t="s">
        <v>30</v>
      </c>
      <c r="Q55" s="18" t="s">
        <v>30</v>
      </c>
      <c r="R55" s="18" t="s">
        <v>30</v>
      </c>
      <c r="S55" s="17" t="n">
        <v>0</v>
      </c>
      <c r="T55" s="17" t="n">
        <v>20</v>
      </c>
      <c r="U55" s="17" t="n">
        <v>0</v>
      </c>
      <c r="V55" s="21"/>
      <c r="W55" s="19"/>
      <c r="X55" s="19"/>
      <c r="Y55" s="19"/>
      <c r="Z55" s="19"/>
    </row>
    <row r="56" customFormat="false" ht="28.35" hidden="false" customHeight="true" outlineLevel="0" collapsed="false">
      <c r="A56" s="0" t="s">
        <v>108</v>
      </c>
      <c r="B56" s="0" t="str">
        <f aca="false">C56</f>
        <v>GADES - FRANCISCO DE ASSIS FILGUEIRA MENDES</v>
      </c>
      <c r="C56" s="22" t="s">
        <v>107</v>
      </c>
      <c r="D56" s="13" t="s">
        <v>103</v>
      </c>
      <c r="E56" s="23" t="s">
        <v>59</v>
      </c>
      <c r="F56" s="15" t="n">
        <v>0</v>
      </c>
      <c r="G56" s="16" t="n">
        <v>127</v>
      </c>
      <c r="H56" s="17" t="n">
        <v>21</v>
      </c>
      <c r="I56" s="17" t="n">
        <v>1</v>
      </c>
      <c r="J56" s="17" t="n">
        <v>3498</v>
      </c>
      <c r="K56" s="18" t="n">
        <v>0.498</v>
      </c>
      <c r="L56" s="18" t="s">
        <v>30</v>
      </c>
      <c r="M56" s="18" t="s">
        <v>30</v>
      </c>
      <c r="N56" s="18" t="n">
        <v>0.6992</v>
      </c>
      <c r="O56" s="18" t="s">
        <v>30</v>
      </c>
      <c r="P56" s="18" t="s">
        <v>30</v>
      </c>
      <c r="Q56" s="18" t="s">
        <v>30</v>
      </c>
      <c r="R56" s="18" t="s">
        <v>30</v>
      </c>
      <c r="S56" s="17" t="n">
        <v>0</v>
      </c>
      <c r="T56" s="17" t="n">
        <v>20</v>
      </c>
      <c r="U56" s="17" t="n">
        <v>0</v>
      </c>
      <c r="V56" s="21"/>
      <c r="W56" s="19"/>
      <c r="X56" s="19"/>
      <c r="Y56" s="21"/>
      <c r="Z56" s="21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</row>
    <row r="57" customFormat="false" ht="28.35" hidden="false" customHeight="true" outlineLevel="0" collapsed="false">
      <c r="A57" s="0" t="s">
        <v>109</v>
      </c>
      <c r="B57" s="0" t="str">
        <f aca="false">C57</f>
        <v>GADES - FRANCISCO GLADYSON PONTES</v>
      </c>
      <c r="C57" s="12" t="s">
        <v>110</v>
      </c>
      <c r="D57" s="13"/>
      <c r="E57" s="14" t="s">
        <v>29</v>
      </c>
      <c r="F57" s="15" t="n">
        <v>121</v>
      </c>
      <c r="G57" s="16" t="n">
        <v>1467</v>
      </c>
      <c r="H57" s="17" t="n">
        <v>109</v>
      </c>
      <c r="I57" s="17" t="n">
        <v>1</v>
      </c>
      <c r="J57" s="17" t="n">
        <v>565</v>
      </c>
      <c r="K57" s="18" t="n">
        <v>0.4552</v>
      </c>
      <c r="L57" s="18" t="n">
        <v>1.4837</v>
      </c>
      <c r="M57" s="18" t="n">
        <v>0.9803</v>
      </c>
      <c r="N57" s="18" t="n">
        <v>1.1774</v>
      </c>
      <c r="O57" s="18" t="n">
        <v>1.2925</v>
      </c>
      <c r="P57" s="18" t="s">
        <v>30</v>
      </c>
      <c r="Q57" s="18" t="s">
        <v>30</v>
      </c>
      <c r="R57" s="18" t="n">
        <v>1.3333</v>
      </c>
      <c r="S57" s="17" t="n">
        <v>0</v>
      </c>
      <c r="T57" s="17" t="n">
        <v>113</v>
      </c>
      <c r="U57" s="17" t="n">
        <v>4</v>
      </c>
      <c r="V57" s="19"/>
      <c r="W57" s="19"/>
      <c r="X57" s="19"/>
      <c r="Y57" s="19"/>
      <c r="Z57" s="19"/>
    </row>
    <row r="58" customFormat="false" ht="28.35" hidden="false" customHeight="true" outlineLevel="0" collapsed="false">
      <c r="A58" s="0" t="s">
        <v>111</v>
      </c>
      <c r="B58" s="0" t="str">
        <f aca="false">C58</f>
        <v>GADES - FRANCISCO GLADYSON PONTES</v>
      </c>
      <c r="C58" s="12" t="s">
        <v>110</v>
      </c>
      <c r="D58" s="13" t="s">
        <v>112</v>
      </c>
      <c r="E58" s="14" t="s">
        <v>74</v>
      </c>
      <c r="F58" s="15" t="n">
        <v>0</v>
      </c>
      <c r="G58" s="16" t="n">
        <v>15</v>
      </c>
      <c r="H58" s="17" t="n">
        <v>0</v>
      </c>
      <c r="I58" s="17" t="n">
        <v>0</v>
      </c>
      <c r="J58" s="17" t="n">
        <v>0</v>
      </c>
      <c r="K58" s="18" t="n">
        <v>0.6818</v>
      </c>
      <c r="L58" s="18" t="n">
        <v>4</v>
      </c>
      <c r="M58" s="18" t="n">
        <v>1</v>
      </c>
      <c r="N58" s="18" t="n">
        <v>0.9615</v>
      </c>
      <c r="O58" s="18" t="s">
        <v>30</v>
      </c>
      <c r="P58" s="18" t="s">
        <v>30</v>
      </c>
      <c r="Q58" s="18" t="s">
        <v>30</v>
      </c>
      <c r="R58" s="18" t="s">
        <v>30</v>
      </c>
      <c r="S58" s="17" t="n">
        <v>0</v>
      </c>
      <c r="T58" s="17" t="n">
        <v>0</v>
      </c>
      <c r="U58" s="17" t="n">
        <v>0</v>
      </c>
      <c r="V58" s="21"/>
      <c r="W58" s="19"/>
      <c r="X58" s="19"/>
      <c r="Y58" s="19"/>
      <c r="Z58" s="19"/>
    </row>
    <row r="59" customFormat="false" ht="28.35" hidden="false" customHeight="true" outlineLevel="0" collapsed="false">
      <c r="A59" s="0" t="s">
        <v>113</v>
      </c>
      <c r="B59" s="0" t="str">
        <f aca="false">C59</f>
        <v>GADES - FRANCISCO GLADYSON PONTES</v>
      </c>
      <c r="C59" s="12" t="s">
        <v>110</v>
      </c>
      <c r="D59" s="13" t="s">
        <v>112</v>
      </c>
      <c r="E59" s="14" t="s">
        <v>114</v>
      </c>
      <c r="F59" s="15" t="n">
        <v>121</v>
      </c>
      <c r="G59" s="16" t="n">
        <v>1452</v>
      </c>
      <c r="H59" s="17" t="n">
        <v>109</v>
      </c>
      <c r="I59" s="17" t="n">
        <v>1</v>
      </c>
      <c r="J59" s="17" t="n">
        <v>565</v>
      </c>
      <c r="K59" s="18" t="n">
        <v>0.4538</v>
      </c>
      <c r="L59" s="18" t="n">
        <v>1.4779</v>
      </c>
      <c r="M59" s="18" t="n">
        <v>0.9739</v>
      </c>
      <c r="N59" s="18" t="n">
        <v>1.1798</v>
      </c>
      <c r="O59" s="18" t="n">
        <v>1.2925</v>
      </c>
      <c r="P59" s="18" t="s">
        <v>30</v>
      </c>
      <c r="Q59" s="18" t="s">
        <v>30</v>
      </c>
      <c r="R59" s="18" t="n">
        <v>1.3333</v>
      </c>
      <c r="S59" s="17" t="n">
        <v>0</v>
      </c>
      <c r="T59" s="17" t="n">
        <v>113</v>
      </c>
      <c r="U59" s="17" t="n">
        <v>4</v>
      </c>
      <c r="V59" s="21"/>
      <c r="W59" s="19"/>
      <c r="X59" s="19"/>
      <c r="Y59" s="19"/>
      <c r="Z59" s="19"/>
    </row>
    <row r="60" customFormat="false" ht="28.35" hidden="false" customHeight="true" outlineLevel="0" collapsed="false">
      <c r="A60" s="0" t="s">
        <v>115</v>
      </c>
      <c r="B60" s="0" t="str">
        <f aca="false">C60</f>
        <v>GADES - FRANCISCO LINCOLN ARAUJO E SILVA</v>
      </c>
      <c r="C60" s="12" t="s">
        <v>116</v>
      </c>
      <c r="D60" s="13"/>
      <c r="E60" s="14" t="s">
        <v>29</v>
      </c>
      <c r="F60" s="15" t="n">
        <v>48</v>
      </c>
      <c r="G60" s="16" t="n">
        <v>588</v>
      </c>
      <c r="H60" s="17" t="n">
        <v>120</v>
      </c>
      <c r="I60" s="17" t="n">
        <v>42</v>
      </c>
      <c r="J60" s="17" t="n">
        <v>284</v>
      </c>
      <c r="K60" s="18" t="n">
        <v>0.2619</v>
      </c>
      <c r="L60" s="18" t="n">
        <v>1.1738</v>
      </c>
      <c r="M60" s="18" t="n">
        <v>2.4101</v>
      </c>
      <c r="N60" s="18" t="n">
        <v>1.21</v>
      </c>
      <c r="O60" s="18" t="n">
        <v>1.3571</v>
      </c>
      <c r="P60" s="18" t="n">
        <v>0.8</v>
      </c>
      <c r="Q60" s="18" t="n">
        <v>1.8261</v>
      </c>
      <c r="R60" s="18" t="n">
        <v>0</v>
      </c>
      <c r="S60" s="17" t="n">
        <v>0</v>
      </c>
      <c r="T60" s="17" t="n">
        <v>114</v>
      </c>
      <c r="U60" s="17" t="n">
        <v>25</v>
      </c>
      <c r="V60" s="21"/>
      <c r="W60" s="19"/>
      <c r="X60" s="19"/>
      <c r="Y60" s="19"/>
      <c r="Z60" s="19"/>
    </row>
    <row r="61" customFormat="false" ht="28.35" hidden="false" customHeight="true" outlineLevel="0" collapsed="false">
      <c r="A61" s="0" t="s">
        <v>117</v>
      </c>
      <c r="B61" s="0" t="str">
        <f aca="false">C61</f>
        <v>GADES - FRANCISCO LINCOLN ARAUJO E SILVA</v>
      </c>
      <c r="C61" s="12" t="s">
        <v>116</v>
      </c>
      <c r="D61" s="13" t="s">
        <v>118</v>
      </c>
      <c r="E61" s="14" t="s">
        <v>59</v>
      </c>
      <c r="F61" s="15" t="n">
        <v>3</v>
      </c>
      <c r="G61" s="16" t="n">
        <v>39</v>
      </c>
      <c r="H61" s="17" t="n">
        <v>5</v>
      </c>
      <c r="I61" s="17" t="n">
        <v>4</v>
      </c>
      <c r="J61" s="17" t="n">
        <v>468</v>
      </c>
      <c r="K61" s="18" t="n">
        <v>0.4588</v>
      </c>
      <c r="L61" s="18" t="n">
        <v>0.8824</v>
      </c>
      <c r="M61" s="18" t="n">
        <v>0.7895</v>
      </c>
      <c r="N61" s="18" t="n">
        <v>1.25</v>
      </c>
      <c r="O61" s="18" t="s">
        <v>30</v>
      </c>
      <c r="P61" s="18" t="s">
        <v>30</v>
      </c>
      <c r="Q61" s="18" t="s">
        <v>30</v>
      </c>
      <c r="R61" s="18" t="s">
        <v>30</v>
      </c>
      <c r="S61" s="17" t="n">
        <v>0</v>
      </c>
      <c r="T61" s="17" t="n">
        <v>0</v>
      </c>
      <c r="U61" s="17" t="n">
        <v>8</v>
      </c>
      <c r="V61" s="19"/>
      <c r="W61" s="19"/>
      <c r="X61" s="19"/>
      <c r="Y61" s="19"/>
      <c r="Z61" s="19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</row>
    <row r="62" customFormat="false" ht="28.35" hidden="false" customHeight="true" outlineLevel="0" collapsed="false">
      <c r="A62" s="0" t="s">
        <v>119</v>
      </c>
      <c r="B62" s="0" t="str">
        <f aca="false">C62</f>
        <v>GADES - FRANCISCO LINCOLN ARAUJO E SILVA</v>
      </c>
      <c r="C62" s="12" t="s">
        <v>116</v>
      </c>
      <c r="D62" s="13" t="s">
        <v>118</v>
      </c>
      <c r="E62" s="14" t="s">
        <v>33</v>
      </c>
      <c r="F62" s="15" t="n">
        <v>0</v>
      </c>
      <c r="G62" s="16" t="n">
        <v>16</v>
      </c>
      <c r="H62" s="17" t="n">
        <v>0</v>
      </c>
      <c r="I62" s="17" t="n">
        <v>1</v>
      </c>
      <c r="J62" s="17" t="n">
        <v>0</v>
      </c>
      <c r="K62" s="18" t="n">
        <v>0.5</v>
      </c>
      <c r="L62" s="18" t="n">
        <v>1.125</v>
      </c>
      <c r="M62" s="18" t="n">
        <v>1.875</v>
      </c>
      <c r="N62" s="18" t="n">
        <v>0.8333</v>
      </c>
      <c r="O62" s="18" t="s">
        <v>30</v>
      </c>
      <c r="P62" s="18" t="s">
        <v>30</v>
      </c>
      <c r="Q62" s="18" t="s">
        <v>30</v>
      </c>
      <c r="R62" s="18" t="s">
        <v>30</v>
      </c>
      <c r="S62" s="17" t="n">
        <v>0</v>
      </c>
      <c r="T62" s="17" t="n">
        <v>0</v>
      </c>
      <c r="U62" s="17" t="n">
        <v>0</v>
      </c>
      <c r="V62" s="19"/>
      <c r="W62" s="19"/>
      <c r="X62" s="19"/>
      <c r="Y62" s="19"/>
      <c r="Z62" s="19"/>
    </row>
    <row r="63" customFormat="false" ht="28.35" hidden="false" customHeight="true" outlineLevel="0" collapsed="false">
      <c r="A63" s="0" t="s">
        <v>120</v>
      </c>
      <c r="B63" s="0" t="str">
        <f aca="false">C63</f>
        <v>GADES - FRANCISCO LINCOLN ARAUJO E SILVA</v>
      </c>
      <c r="C63" s="12" t="s">
        <v>116</v>
      </c>
      <c r="D63" s="13" t="s">
        <v>118</v>
      </c>
      <c r="E63" s="14" t="s">
        <v>35</v>
      </c>
      <c r="F63" s="15" t="n">
        <v>45</v>
      </c>
      <c r="G63" s="16" t="n">
        <v>533</v>
      </c>
      <c r="H63" s="17" t="n">
        <v>115</v>
      </c>
      <c r="I63" s="17" t="n">
        <v>37</v>
      </c>
      <c r="J63" s="17" t="n">
        <v>281</v>
      </c>
      <c r="K63" s="18" t="n">
        <v>0.2505</v>
      </c>
      <c r="L63" s="18" t="n">
        <v>1.1873</v>
      </c>
      <c r="M63" s="18" t="n">
        <v>2.3461</v>
      </c>
      <c r="N63" s="18" t="n">
        <v>1.2116</v>
      </c>
      <c r="O63" s="18" t="n">
        <v>1.3571</v>
      </c>
      <c r="P63" s="18" t="n">
        <v>0.8</v>
      </c>
      <c r="Q63" s="18" t="n">
        <v>1.8261</v>
      </c>
      <c r="R63" s="18" t="n">
        <v>0</v>
      </c>
      <c r="S63" s="17" t="n">
        <v>0</v>
      </c>
      <c r="T63" s="17" t="n">
        <v>114</v>
      </c>
      <c r="U63" s="17" t="n">
        <v>17</v>
      </c>
      <c r="V63" s="21"/>
      <c r="W63" s="21"/>
      <c r="X63" s="19"/>
      <c r="Y63" s="19"/>
      <c r="Z63" s="19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20"/>
    </row>
    <row r="64" customFormat="false" ht="28.35" hidden="false" customHeight="true" outlineLevel="0" collapsed="false">
      <c r="A64" s="0" t="s">
        <v>121</v>
      </c>
      <c r="B64" s="0" t="str">
        <f aca="false">C64</f>
        <v>GADES - FRANCISCO LUCIANO LIMA RODRIGUES</v>
      </c>
      <c r="C64" s="12" t="s">
        <v>122</v>
      </c>
      <c r="D64" s="13"/>
      <c r="E64" s="14" t="s">
        <v>29</v>
      </c>
      <c r="F64" s="15" t="n">
        <v>166</v>
      </c>
      <c r="G64" s="16" t="n">
        <v>1674</v>
      </c>
      <c r="H64" s="17" t="n">
        <v>88</v>
      </c>
      <c r="I64" s="17" t="n">
        <v>0</v>
      </c>
      <c r="J64" s="17" t="n">
        <v>850</v>
      </c>
      <c r="K64" s="18" t="n">
        <v>0.5966</v>
      </c>
      <c r="L64" s="18" t="n">
        <v>0.5618</v>
      </c>
      <c r="M64" s="18" t="n">
        <v>1.261</v>
      </c>
      <c r="N64" s="18" t="n">
        <v>0.967</v>
      </c>
      <c r="O64" s="18" t="n">
        <v>0.2041</v>
      </c>
      <c r="P64" s="18" t="s">
        <v>30</v>
      </c>
      <c r="Q64" s="18" t="s">
        <v>30</v>
      </c>
      <c r="R64" s="18" t="n">
        <v>0.5714</v>
      </c>
      <c r="S64" s="17" t="n">
        <v>0</v>
      </c>
      <c r="T64" s="17" t="n">
        <v>83</v>
      </c>
      <c r="U64" s="17" t="n">
        <v>34</v>
      </c>
      <c r="V64" s="19"/>
      <c r="W64" s="19"/>
      <c r="X64" s="19"/>
      <c r="Y64" s="19"/>
      <c r="Z64" s="19"/>
    </row>
    <row r="65" customFormat="false" ht="28.35" hidden="false" customHeight="true" outlineLevel="0" collapsed="false">
      <c r="A65" s="0" t="s">
        <v>123</v>
      </c>
      <c r="B65" s="0" t="str">
        <f aca="false">C65</f>
        <v>GADES - FRANCISCO LUCIANO LIMA RODRIGUES</v>
      </c>
      <c r="C65" s="12" t="s">
        <v>122</v>
      </c>
      <c r="D65" s="13" t="s">
        <v>124</v>
      </c>
      <c r="E65" s="14" t="s">
        <v>59</v>
      </c>
      <c r="F65" s="15" t="n">
        <v>5</v>
      </c>
      <c r="G65" s="16" t="n">
        <v>81</v>
      </c>
      <c r="H65" s="17" t="n">
        <v>3</v>
      </c>
      <c r="I65" s="17" t="n">
        <v>0</v>
      </c>
      <c r="J65" s="17" t="n">
        <v>610</v>
      </c>
      <c r="K65" s="18" t="n">
        <v>0.5956</v>
      </c>
      <c r="L65" s="18" t="n">
        <v>0.9375</v>
      </c>
      <c r="M65" s="18" t="n">
        <v>0.7222</v>
      </c>
      <c r="N65" s="18" t="n">
        <v>0.7237</v>
      </c>
      <c r="O65" s="18" t="s">
        <v>30</v>
      </c>
      <c r="P65" s="18" t="s">
        <v>30</v>
      </c>
      <c r="Q65" s="18" t="s">
        <v>30</v>
      </c>
      <c r="R65" s="18" t="s">
        <v>30</v>
      </c>
      <c r="S65" s="17" t="n">
        <v>0</v>
      </c>
      <c r="T65" s="17" t="n">
        <v>3</v>
      </c>
      <c r="U65" s="17" t="n">
        <v>1</v>
      </c>
      <c r="V65" s="19"/>
      <c r="W65" s="19"/>
      <c r="X65" s="19"/>
      <c r="Y65" s="19"/>
      <c r="Z65" s="19"/>
    </row>
    <row r="66" customFormat="false" ht="28.35" hidden="false" customHeight="true" outlineLevel="0" collapsed="false">
      <c r="A66" s="0" t="s">
        <v>125</v>
      </c>
      <c r="B66" s="0" t="str">
        <f aca="false">C66</f>
        <v>GADES - FRANCISCO LUCIANO LIMA RODRIGUES</v>
      </c>
      <c r="C66" s="12" t="s">
        <v>122</v>
      </c>
      <c r="D66" s="13" t="s">
        <v>124</v>
      </c>
      <c r="E66" s="14" t="s">
        <v>74</v>
      </c>
      <c r="F66" s="15" t="n">
        <v>0</v>
      </c>
      <c r="G66" s="16" t="n">
        <v>37</v>
      </c>
      <c r="H66" s="17" t="n">
        <v>0</v>
      </c>
      <c r="I66" s="17" t="n">
        <v>0</v>
      </c>
      <c r="J66" s="17" t="n">
        <v>0</v>
      </c>
      <c r="K66" s="18" t="n">
        <v>0.925</v>
      </c>
      <c r="L66" s="18" t="n">
        <v>1.5</v>
      </c>
      <c r="M66" s="18" t="n">
        <v>0.6667</v>
      </c>
      <c r="N66" s="18" t="n">
        <v>0.3226</v>
      </c>
      <c r="O66" s="18" t="s">
        <v>30</v>
      </c>
      <c r="P66" s="18" t="s">
        <v>30</v>
      </c>
      <c r="Q66" s="18" t="s">
        <v>30</v>
      </c>
      <c r="R66" s="18" t="s">
        <v>30</v>
      </c>
      <c r="S66" s="17" t="n">
        <v>0</v>
      </c>
      <c r="T66" s="17" t="n">
        <v>1</v>
      </c>
      <c r="U66" s="17" t="n">
        <v>0</v>
      </c>
      <c r="V66" s="21"/>
      <c r="W66" s="21"/>
      <c r="X66" s="19"/>
      <c r="Y66" s="19"/>
      <c r="Z66" s="19"/>
    </row>
    <row r="67" customFormat="false" ht="28.35" hidden="false" customHeight="true" outlineLevel="0" collapsed="false">
      <c r="A67" s="0" t="s">
        <v>126</v>
      </c>
      <c r="B67" s="0" t="str">
        <f aca="false">C67</f>
        <v>GADES - FRANCISCO LUCIANO LIMA RODRIGUES</v>
      </c>
      <c r="C67" s="12" t="s">
        <v>122</v>
      </c>
      <c r="D67" s="13" t="s">
        <v>124</v>
      </c>
      <c r="E67" s="14" t="s">
        <v>127</v>
      </c>
      <c r="F67" s="15" t="n">
        <v>161</v>
      </c>
      <c r="G67" s="16" t="n">
        <v>1556</v>
      </c>
      <c r="H67" s="17" t="n">
        <v>85</v>
      </c>
      <c r="I67" s="17" t="n">
        <v>0</v>
      </c>
      <c r="J67" s="17" t="n">
        <v>1016</v>
      </c>
      <c r="K67" s="18" t="n">
        <v>0.7613</v>
      </c>
      <c r="L67" s="18" t="n">
        <v>0.5488</v>
      </c>
      <c r="M67" s="18" t="n">
        <v>0.7303</v>
      </c>
      <c r="N67" s="18" t="n">
        <v>0.6429</v>
      </c>
      <c r="O67" s="18" t="n">
        <v>0.2041</v>
      </c>
      <c r="P67" s="18" t="s">
        <v>30</v>
      </c>
      <c r="Q67" s="18" t="s">
        <v>30</v>
      </c>
      <c r="R67" s="18" t="n">
        <v>0.5714</v>
      </c>
      <c r="S67" s="17" t="n">
        <v>0</v>
      </c>
      <c r="T67" s="17" t="n">
        <v>79</v>
      </c>
      <c r="U67" s="17" t="n">
        <v>33</v>
      </c>
      <c r="V67" s="21"/>
      <c r="W67" s="19"/>
      <c r="X67" s="19"/>
      <c r="Y67" s="19"/>
      <c r="Z67" s="19"/>
    </row>
    <row r="68" customFormat="false" ht="28.35" hidden="false" customHeight="true" outlineLevel="0" collapsed="false">
      <c r="A68" s="0" t="s">
        <v>115</v>
      </c>
      <c r="B68" s="0" t="str">
        <f aca="false">C68</f>
        <v>GADES - FRANCISCO MAURO FERREIRA LIBERATO</v>
      </c>
      <c r="C68" s="12" t="s">
        <v>128</v>
      </c>
      <c r="D68" s="13"/>
      <c r="E68" s="14" t="s">
        <v>29</v>
      </c>
      <c r="F68" s="15" t="n">
        <v>150</v>
      </c>
      <c r="G68" s="16" t="n">
        <v>1885</v>
      </c>
      <c r="H68" s="17" t="n">
        <v>107</v>
      </c>
      <c r="I68" s="17" t="n">
        <v>100</v>
      </c>
      <c r="J68" s="17" t="n">
        <v>657</v>
      </c>
      <c r="K68" s="18" t="n">
        <v>0.506</v>
      </c>
      <c r="L68" s="18" t="n">
        <v>0.9241</v>
      </c>
      <c r="M68" s="18" t="n">
        <v>0.9083</v>
      </c>
      <c r="N68" s="18" t="n">
        <v>1.0807</v>
      </c>
      <c r="O68" s="18" t="s">
        <v>30</v>
      </c>
      <c r="P68" s="18" t="s">
        <v>30</v>
      </c>
      <c r="Q68" s="18" t="s">
        <v>30</v>
      </c>
      <c r="R68" s="18" t="n">
        <v>0</v>
      </c>
      <c r="S68" s="17" t="n">
        <v>1</v>
      </c>
      <c r="T68" s="17" t="n">
        <v>98</v>
      </c>
      <c r="U68" s="17" t="n">
        <v>38</v>
      </c>
      <c r="V68" s="21"/>
      <c r="W68" s="19"/>
      <c r="X68" s="19"/>
      <c r="Y68" s="19"/>
      <c r="Z68" s="19"/>
    </row>
    <row r="69" customFormat="false" ht="28.35" hidden="false" customHeight="true" outlineLevel="0" collapsed="false">
      <c r="A69" s="0" t="s">
        <v>129</v>
      </c>
      <c r="B69" s="0" t="str">
        <f aca="false">C69</f>
        <v>GADES - FRANCISCO MAURO FERREIRA LIBERATO</v>
      </c>
      <c r="C69" s="12" t="s">
        <v>128</v>
      </c>
      <c r="D69" s="13" t="s">
        <v>130</v>
      </c>
      <c r="E69" s="14" t="s">
        <v>59</v>
      </c>
      <c r="F69" s="15" t="n">
        <v>3</v>
      </c>
      <c r="G69" s="16" t="n">
        <v>37</v>
      </c>
      <c r="H69" s="17" t="n">
        <v>0</v>
      </c>
      <c r="I69" s="17" t="n">
        <v>0</v>
      </c>
      <c r="J69" s="17" t="n">
        <v>0</v>
      </c>
      <c r="K69" s="18" t="n">
        <v>0.4684</v>
      </c>
      <c r="L69" s="18" t="n">
        <v>0.6667</v>
      </c>
      <c r="M69" s="18" t="n">
        <v>0.8421</v>
      </c>
      <c r="N69" s="18" t="n">
        <v>1.25</v>
      </c>
      <c r="O69" s="18" t="s">
        <v>30</v>
      </c>
      <c r="P69" s="18" t="s">
        <v>30</v>
      </c>
      <c r="Q69" s="18" t="s">
        <v>30</v>
      </c>
      <c r="R69" s="18" t="s">
        <v>30</v>
      </c>
      <c r="S69" s="17" t="n">
        <v>0</v>
      </c>
      <c r="T69" s="17" t="n">
        <v>3</v>
      </c>
      <c r="U69" s="17" t="n">
        <v>1</v>
      </c>
      <c r="V69" s="19"/>
      <c r="W69" s="19"/>
      <c r="X69" s="19"/>
      <c r="Y69" s="19"/>
      <c r="Z69" s="19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  <c r="BN69" s="20"/>
    </row>
    <row r="70" customFormat="false" ht="28.35" hidden="false" customHeight="true" outlineLevel="0" collapsed="false">
      <c r="A70" s="0" t="s">
        <v>131</v>
      </c>
      <c r="B70" s="0" t="str">
        <f aca="false">C70</f>
        <v>GADES - FRANCISCO MAURO FERREIRA LIBERATO</v>
      </c>
      <c r="C70" s="12" t="s">
        <v>128</v>
      </c>
      <c r="D70" s="13" t="s">
        <v>130</v>
      </c>
      <c r="E70" s="14" t="s">
        <v>46</v>
      </c>
      <c r="F70" s="15" t="n">
        <v>0</v>
      </c>
      <c r="G70" s="16" t="n">
        <v>19</v>
      </c>
      <c r="H70" s="17" t="n">
        <v>0</v>
      </c>
      <c r="I70" s="17" t="n">
        <v>0</v>
      </c>
      <c r="J70" s="17" t="n">
        <v>0</v>
      </c>
      <c r="K70" s="18" t="n">
        <v>0.5278</v>
      </c>
      <c r="L70" s="18" t="n">
        <v>1.5</v>
      </c>
      <c r="M70" s="18" t="n">
        <v>1.6667</v>
      </c>
      <c r="N70" s="18" t="n">
        <v>0.9615</v>
      </c>
      <c r="O70" s="18" t="s">
        <v>30</v>
      </c>
      <c r="P70" s="18" t="s">
        <v>30</v>
      </c>
      <c r="Q70" s="18" t="s">
        <v>30</v>
      </c>
      <c r="R70" s="18" t="s">
        <v>30</v>
      </c>
      <c r="S70" s="17" t="n">
        <v>0</v>
      </c>
      <c r="T70" s="17" t="n">
        <v>1</v>
      </c>
      <c r="U70" s="17" t="n">
        <v>1</v>
      </c>
      <c r="V70" s="21"/>
      <c r="W70" s="19"/>
      <c r="X70" s="19"/>
      <c r="Y70" s="19"/>
      <c r="Z70" s="19"/>
    </row>
    <row r="71" customFormat="false" ht="28.35" hidden="false" customHeight="true" outlineLevel="0" collapsed="false">
      <c r="A71" s="0" t="s">
        <v>132</v>
      </c>
      <c r="B71" s="0" t="str">
        <f aca="false">C71</f>
        <v>GADES - FRANCISCO MAURO FERREIRA LIBERATO</v>
      </c>
      <c r="C71" s="12" t="s">
        <v>128</v>
      </c>
      <c r="D71" s="13" t="s">
        <v>130</v>
      </c>
      <c r="E71" s="14" t="s">
        <v>54</v>
      </c>
      <c r="F71" s="15" t="n">
        <v>147</v>
      </c>
      <c r="G71" s="16" t="n">
        <v>1829</v>
      </c>
      <c r="H71" s="17" t="n">
        <v>107</v>
      </c>
      <c r="I71" s="17" t="n">
        <v>100</v>
      </c>
      <c r="J71" s="17" t="n">
        <v>657</v>
      </c>
      <c r="K71" s="18" t="n">
        <v>0.5066</v>
      </c>
      <c r="L71" s="18" t="n">
        <v>0.93</v>
      </c>
      <c r="M71" s="18" t="n">
        <v>0.9019</v>
      </c>
      <c r="N71" s="18" t="n">
        <v>1.0819</v>
      </c>
      <c r="O71" s="18" t="s">
        <v>30</v>
      </c>
      <c r="P71" s="18" t="s">
        <v>30</v>
      </c>
      <c r="Q71" s="18" t="s">
        <v>30</v>
      </c>
      <c r="R71" s="18" t="n">
        <v>0</v>
      </c>
      <c r="S71" s="17" t="n">
        <v>1</v>
      </c>
      <c r="T71" s="17" t="n">
        <v>94</v>
      </c>
      <c r="U71" s="17" t="n">
        <v>36</v>
      </c>
      <c r="V71" s="21"/>
      <c r="W71" s="19"/>
      <c r="X71" s="19"/>
      <c r="Y71" s="19"/>
      <c r="Z71" s="19"/>
    </row>
    <row r="72" customFormat="false" ht="28.35" hidden="false" customHeight="true" outlineLevel="0" collapsed="false">
      <c r="A72" s="0" t="s">
        <v>133</v>
      </c>
      <c r="B72" s="0" t="str">
        <f aca="false">C72</f>
        <v>GADES - HAROLDO CORREIA DE OLIVEIRA MAXIMO</v>
      </c>
      <c r="C72" s="12" t="s">
        <v>134</v>
      </c>
      <c r="D72" s="13"/>
      <c r="E72" s="14" t="s">
        <v>29</v>
      </c>
      <c r="F72" s="15" t="n">
        <v>128</v>
      </c>
      <c r="G72" s="16" t="n">
        <v>942</v>
      </c>
      <c r="H72" s="17" t="n">
        <v>160</v>
      </c>
      <c r="I72" s="17" t="n">
        <v>0</v>
      </c>
      <c r="J72" s="17" t="n">
        <v>573</v>
      </c>
      <c r="K72" s="18" t="n">
        <v>0.3993</v>
      </c>
      <c r="L72" s="18" t="n">
        <v>0.8432</v>
      </c>
      <c r="M72" s="18" t="n">
        <v>2.1069</v>
      </c>
      <c r="N72" s="18" t="n">
        <v>1.1323</v>
      </c>
      <c r="O72" s="18" t="n">
        <v>1.2857</v>
      </c>
      <c r="P72" s="18" t="n">
        <v>1</v>
      </c>
      <c r="Q72" s="18" t="n">
        <v>1.4</v>
      </c>
      <c r="R72" s="18" t="n">
        <v>0.8</v>
      </c>
      <c r="S72" s="17" t="n">
        <v>0</v>
      </c>
      <c r="T72" s="17" t="n">
        <v>126</v>
      </c>
      <c r="U72" s="17" t="n">
        <v>44</v>
      </c>
      <c r="V72" s="19"/>
      <c r="W72" s="19"/>
      <c r="X72" s="19"/>
      <c r="Y72" s="19"/>
      <c r="Z72" s="19"/>
    </row>
    <row r="73" customFormat="false" ht="28.35" hidden="false" customHeight="true" outlineLevel="0" collapsed="false">
      <c r="A73" s="0" t="s">
        <v>135</v>
      </c>
      <c r="B73" s="0" t="str">
        <f aca="false">C73</f>
        <v>GADES - HAROLDO CORREIA DE OLIVEIRA MAXIMO</v>
      </c>
      <c r="C73" s="12" t="s">
        <v>134</v>
      </c>
      <c r="D73" s="13" t="s">
        <v>136</v>
      </c>
      <c r="E73" s="14" t="s">
        <v>59</v>
      </c>
      <c r="F73" s="15" t="n">
        <v>5</v>
      </c>
      <c r="G73" s="16" t="n">
        <v>53</v>
      </c>
      <c r="H73" s="17" t="n">
        <v>9</v>
      </c>
      <c r="I73" s="17" t="n">
        <v>0</v>
      </c>
      <c r="J73" s="17" t="n">
        <v>0</v>
      </c>
      <c r="K73" s="18" t="n">
        <v>0.6235</v>
      </c>
      <c r="L73" s="18" t="n">
        <v>0.6667</v>
      </c>
      <c r="M73" s="18" t="n">
        <v>1</v>
      </c>
      <c r="N73" s="18" t="s">
        <v>30</v>
      </c>
      <c r="O73" s="18" t="s">
        <v>30</v>
      </c>
      <c r="P73" s="18" t="s">
        <v>30</v>
      </c>
      <c r="Q73" s="18" t="s">
        <v>30</v>
      </c>
      <c r="R73" s="18" t="s">
        <v>30</v>
      </c>
      <c r="S73" s="17" t="n">
        <v>0</v>
      </c>
      <c r="T73" s="17" t="n">
        <v>8</v>
      </c>
      <c r="U73" s="17" t="n">
        <v>2</v>
      </c>
      <c r="V73" s="19"/>
      <c r="W73" s="19"/>
      <c r="X73" s="19"/>
      <c r="Y73" s="19"/>
      <c r="Z73" s="19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  <c r="BL73" s="20"/>
      <c r="BM73" s="20"/>
      <c r="BN73" s="20"/>
    </row>
    <row r="74" customFormat="false" ht="28.35" hidden="false" customHeight="true" outlineLevel="0" collapsed="false">
      <c r="A74" s="0" t="s">
        <v>137</v>
      </c>
      <c r="B74" s="0" t="str">
        <f aca="false">C74</f>
        <v>GADES - HAROLDO CORREIA DE OLIVEIRA MAXIMO</v>
      </c>
      <c r="C74" s="12" t="s">
        <v>134</v>
      </c>
      <c r="D74" s="13" t="s">
        <v>80</v>
      </c>
      <c r="E74" s="14" t="s">
        <v>59</v>
      </c>
      <c r="F74" s="15" t="n">
        <v>0</v>
      </c>
      <c r="G74" s="16" t="n">
        <v>0</v>
      </c>
      <c r="H74" s="17" t="n">
        <v>0</v>
      </c>
      <c r="I74" s="17" t="n">
        <v>0</v>
      </c>
      <c r="J74" s="17" t="n">
        <v>128</v>
      </c>
      <c r="K74" s="18" t="n">
        <v>0</v>
      </c>
      <c r="L74" s="18" t="s">
        <v>30</v>
      </c>
      <c r="M74" s="18" t="s">
        <v>30</v>
      </c>
      <c r="N74" s="18" t="n">
        <v>0.8333</v>
      </c>
      <c r="O74" s="18" t="s">
        <v>30</v>
      </c>
      <c r="P74" s="18" t="s">
        <v>30</v>
      </c>
      <c r="Q74" s="18" t="s">
        <v>30</v>
      </c>
      <c r="R74" s="18" t="s">
        <v>30</v>
      </c>
      <c r="S74" s="17" t="n">
        <v>0</v>
      </c>
      <c r="T74" s="17" t="n">
        <v>0</v>
      </c>
      <c r="U74" s="17" t="n">
        <v>0</v>
      </c>
      <c r="V74" s="21"/>
      <c r="W74" s="19"/>
      <c r="X74" s="19"/>
      <c r="Y74" s="19"/>
      <c r="Z74" s="19"/>
    </row>
    <row r="75" customFormat="false" ht="28.35" hidden="false" customHeight="true" outlineLevel="0" collapsed="false">
      <c r="A75" s="0" t="s">
        <v>138</v>
      </c>
      <c r="B75" s="0" t="str">
        <f aca="false">C75</f>
        <v>GADES - HAROLDO CORREIA DE OLIVEIRA MAXIMO</v>
      </c>
      <c r="C75" s="12" t="s">
        <v>134</v>
      </c>
      <c r="D75" s="13" t="s">
        <v>84</v>
      </c>
      <c r="E75" s="14" t="s">
        <v>33</v>
      </c>
      <c r="F75" s="15" t="n">
        <v>0</v>
      </c>
      <c r="G75" s="16" t="n">
        <v>0</v>
      </c>
      <c r="H75" s="17" t="n">
        <v>0</v>
      </c>
      <c r="I75" s="17" t="n">
        <v>0</v>
      </c>
      <c r="J75" s="17" t="n">
        <v>2941</v>
      </c>
      <c r="K75" s="18" t="n">
        <v>0</v>
      </c>
      <c r="L75" s="18" t="s">
        <v>30</v>
      </c>
      <c r="M75" s="18" t="s">
        <v>30</v>
      </c>
      <c r="N75" s="18" t="n">
        <v>0.3571</v>
      </c>
      <c r="O75" s="18" t="s">
        <v>30</v>
      </c>
      <c r="P75" s="18" t="s">
        <v>30</v>
      </c>
      <c r="Q75" s="18" t="s">
        <v>30</v>
      </c>
      <c r="R75" s="18" t="s">
        <v>30</v>
      </c>
      <c r="S75" s="17" t="n">
        <v>0</v>
      </c>
      <c r="T75" s="17" t="n">
        <v>0</v>
      </c>
      <c r="U75" s="17" t="n">
        <v>0</v>
      </c>
      <c r="V75" s="21"/>
      <c r="W75" s="19"/>
      <c r="X75" s="19"/>
      <c r="Y75" s="19"/>
      <c r="Z75" s="19"/>
    </row>
    <row r="76" customFormat="false" ht="28.35" hidden="false" customHeight="true" outlineLevel="0" collapsed="false">
      <c r="A76" s="0" t="s">
        <v>139</v>
      </c>
      <c r="B76" s="0" t="str">
        <f aca="false">C76</f>
        <v>GADES - HAROLDO CORREIA DE OLIVEIRA MAXIMO</v>
      </c>
      <c r="C76" s="12" t="s">
        <v>134</v>
      </c>
      <c r="D76" s="13" t="s">
        <v>136</v>
      </c>
      <c r="E76" s="14" t="s">
        <v>33</v>
      </c>
      <c r="F76" s="15" t="n">
        <v>0</v>
      </c>
      <c r="G76" s="16" t="n">
        <v>30</v>
      </c>
      <c r="H76" s="17" t="n">
        <v>0</v>
      </c>
      <c r="I76" s="17" t="n">
        <v>0</v>
      </c>
      <c r="J76" s="17" t="n">
        <v>2941</v>
      </c>
      <c r="K76" s="18" t="n">
        <v>0.9375</v>
      </c>
      <c r="L76" s="18" t="n">
        <v>0</v>
      </c>
      <c r="M76" s="18" t="n">
        <v>0.2222</v>
      </c>
      <c r="N76" s="18" t="n">
        <v>0</v>
      </c>
      <c r="O76" s="18" t="s">
        <v>30</v>
      </c>
      <c r="P76" s="18" t="s">
        <v>30</v>
      </c>
      <c r="Q76" s="18" t="s">
        <v>30</v>
      </c>
      <c r="R76" s="18" t="s">
        <v>30</v>
      </c>
      <c r="S76" s="17" t="n">
        <v>0</v>
      </c>
      <c r="T76" s="17" t="n">
        <v>0</v>
      </c>
      <c r="U76" s="17" t="n">
        <v>1</v>
      </c>
      <c r="V76" s="21"/>
      <c r="W76" s="19"/>
      <c r="X76" s="19"/>
      <c r="Y76" s="19"/>
      <c r="Z76" s="19"/>
    </row>
    <row r="77" customFormat="false" ht="28.35" hidden="false" customHeight="true" outlineLevel="0" collapsed="false">
      <c r="A77" s="0" t="s">
        <v>140</v>
      </c>
      <c r="B77" s="0" t="str">
        <f aca="false">C77</f>
        <v>GADES - HAROLDO CORREIA DE OLIVEIRA MAXIMO</v>
      </c>
      <c r="C77" s="12" t="s">
        <v>134</v>
      </c>
      <c r="D77" s="13" t="s">
        <v>136</v>
      </c>
      <c r="E77" s="14" t="s">
        <v>41</v>
      </c>
      <c r="F77" s="15" t="n">
        <v>123</v>
      </c>
      <c r="G77" s="16" t="n">
        <v>859</v>
      </c>
      <c r="H77" s="17" t="n">
        <v>151</v>
      </c>
      <c r="I77" s="17" t="n">
        <v>0</v>
      </c>
      <c r="J77" s="17" t="n">
        <v>702</v>
      </c>
      <c r="K77" s="18" t="n">
        <v>0.5704</v>
      </c>
      <c r="L77" s="18" t="n">
        <v>0.7914</v>
      </c>
      <c r="M77" s="18" t="n">
        <v>1.6624</v>
      </c>
      <c r="N77" s="18" t="n">
        <v>3.5813</v>
      </c>
      <c r="O77" s="18" t="n">
        <v>1.7857</v>
      </c>
      <c r="P77" s="18" t="s">
        <v>30</v>
      </c>
      <c r="Q77" s="18" t="s">
        <v>30</v>
      </c>
      <c r="R77" s="18" t="s">
        <v>30</v>
      </c>
      <c r="S77" s="17" t="n">
        <v>0</v>
      </c>
      <c r="T77" s="17" t="n">
        <v>118</v>
      </c>
      <c r="U77" s="17" t="n">
        <v>41</v>
      </c>
      <c r="V77" s="21"/>
      <c r="W77" s="19"/>
      <c r="X77" s="19"/>
      <c r="Y77" s="19"/>
      <c r="Z77" s="19"/>
    </row>
    <row r="78" customFormat="false" ht="28.35" hidden="false" customHeight="true" outlineLevel="0" collapsed="false">
      <c r="A78" s="0" t="s">
        <v>141</v>
      </c>
      <c r="B78" s="0" t="str">
        <f aca="false">C78</f>
        <v>GADES - HAROLDO CORREIA DE OLIVEIRA MAXIMO</v>
      </c>
      <c r="C78" s="12" t="s">
        <v>134</v>
      </c>
      <c r="D78" s="13" t="s">
        <v>84</v>
      </c>
      <c r="E78" s="14" t="s">
        <v>41</v>
      </c>
      <c r="F78" s="15" t="n">
        <v>0</v>
      </c>
      <c r="G78" s="16" t="n">
        <v>0</v>
      </c>
      <c r="H78" s="17" t="n">
        <v>0</v>
      </c>
      <c r="I78" s="17" t="n">
        <v>0</v>
      </c>
      <c r="J78" s="17" t="n">
        <v>438</v>
      </c>
      <c r="K78" s="18" t="n">
        <v>0</v>
      </c>
      <c r="L78" s="18" t="s">
        <v>30</v>
      </c>
      <c r="M78" s="18" t="s">
        <v>30</v>
      </c>
      <c r="N78" s="18" t="n">
        <v>0.7593</v>
      </c>
      <c r="O78" s="18" t="n">
        <v>0.9524</v>
      </c>
      <c r="P78" s="18" t="n">
        <v>0.6667</v>
      </c>
      <c r="Q78" s="18" t="n">
        <v>0.2667</v>
      </c>
      <c r="R78" s="18" t="n">
        <v>0</v>
      </c>
      <c r="S78" s="17" t="n">
        <v>0</v>
      </c>
      <c r="T78" s="17" t="n">
        <v>0</v>
      </c>
      <c r="U78" s="17" t="n">
        <v>0</v>
      </c>
      <c r="V78" s="19"/>
      <c r="W78" s="19"/>
      <c r="X78" s="19"/>
      <c r="Y78" s="19"/>
      <c r="Z78" s="19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</row>
    <row r="79" customFormat="false" ht="28.35" hidden="false" customHeight="true" outlineLevel="0" collapsed="false">
      <c r="A79" s="0" t="s">
        <v>142</v>
      </c>
      <c r="B79" s="0" t="str">
        <f aca="false">C79</f>
        <v>GADES - HENRIQUE JORGE HOLANDA SILVEIRA</v>
      </c>
      <c r="C79" s="12" t="s">
        <v>143</v>
      </c>
      <c r="D79" s="13"/>
      <c r="E79" s="14" t="s">
        <v>29</v>
      </c>
      <c r="F79" s="15" t="n">
        <v>50</v>
      </c>
      <c r="G79" s="16" t="n">
        <v>525</v>
      </c>
      <c r="H79" s="17" t="n">
        <v>115</v>
      </c>
      <c r="I79" s="17" t="n">
        <v>1</v>
      </c>
      <c r="J79" s="17" t="n">
        <v>188</v>
      </c>
      <c r="K79" s="18" t="n">
        <v>0.2441</v>
      </c>
      <c r="L79" s="18" t="n">
        <v>1.3017</v>
      </c>
      <c r="M79" s="18" t="n">
        <v>2.5652</v>
      </c>
      <c r="N79" s="18" t="n">
        <v>1.235</v>
      </c>
      <c r="O79" s="18" t="n">
        <v>1.4286</v>
      </c>
      <c r="P79" s="18" t="n">
        <v>2</v>
      </c>
      <c r="Q79" s="18" t="n">
        <v>1.75</v>
      </c>
      <c r="R79" s="18" t="s">
        <v>30</v>
      </c>
      <c r="S79" s="17" t="n">
        <v>0</v>
      </c>
      <c r="T79" s="17" t="n">
        <v>126</v>
      </c>
      <c r="U79" s="17" t="n">
        <v>19</v>
      </c>
      <c r="V79" s="19"/>
      <c r="W79" s="19"/>
      <c r="X79" s="19"/>
      <c r="Y79" s="19"/>
      <c r="Z79" s="19"/>
    </row>
    <row r="80" customFormat="false" ht="28.35" hidden="false" customHeight="true" outlineLevel="0" collapsed="false">
      <c r="A80" s="0" t="s">
        <v>144</v>
      </c>
      <c r="B80" s="0" t="str">
        <f aca="false">C80</f>
        <v>GADES - HENRIQUE JORGE HOLANDA SILVEIRA</v>
      </c>
      <c r="C80" s="12" t="s">
        <v>143</v>
      </c>
      <c r="D80" s="13" t="s">
        <v>145</v>
      </c>
      <c r="E80" s="14" t="s">
        <v>33</v>
      </c>
      <c r="F80" s="15" t="n">
        <v>0</v>
      </c>
      <c r="G80" s="16" t="n">
        <v>13</v>
      </c>
      <c r="H80" s="17" t="n">
        <v>2</v>
      </c>
      <c r="I80" s="17" t="n">
        <v>1</v>
      </c>
      <c r="J80" s="17" t="n">
        <v>118</v>
      </c>
      <c r="K80" s="18" t="n">
        <v>0.4333</v>
      </c>
      <c r="L80" s="18" t="n">
        <v>0.7273</v>
      </c>
      <c r="M80" s="18" t="n">
        <v>1.75</v>
      </c>
      <c r="N80" s="18" t="n">
        <v>0.625</v>
      </c>
      <c r="O80" s="18" t="s">
        <v>30</v>
      </c>
      <c r="P80" s="18" t="s">
        <v>30</v>
      </c>
      <c r="Q80" s="18" t="s">
        <v>30</v>
      </c>
      <c r="R80" s="18" t="s">
        <v>30</v>
      </c>
      <c r="S80" s="17" t="n">
        <v>0</v>
      </c>
      <c r="T80" s="17" t="n">
        <v>6</v>
      </c>
      <c r="U80" s="17" t="n">
        <v>0</v>
      </c>
      <c r="V80" s="19"/>
      <c r="W80" s="19"/>
      <c r="X80" s="19"/>
      <c r="Y80" s="19"/>
      <c r="Z80" s="19"/>
    </row>
    <row r="81" customFormat="false" ht="28.35" hidden="false" customHeight="true" outlineLevel="0" collapsed="false">
      <c r="A81" s="0" t="s">
        <v>146</v>
      </c>
      <c r="B81" s="0" t="str">
        <f aca="false">C81</f>
        <v>GADES - HENRIQUE JORGE HOLANDA SILVEIRA</v>
      </c>
      <c r="C81" s="12" t="s">
        <v>143</v>
      </c>
      <c r="D81" s="13" t="s">
        <v>145</v>
      </c>
      <c r="E81" s="14" t="s">
        <v>35</v>
      </c>
      <c r="F81" s="15" t="n">
        <v>50</v>
      </c>
      <c r="G81" s="16" t="n">
        <v>512</v>
      </c>
      <c r="H81" s="17" t="n">
        <v>113</v>
      </c>
      <c r="I81" s="17" t="n">
        <v>0</v>
      </c>
      <c r="J81" s="17" t="n">
        <v>189</v>
      </c>
      <c r="K81" s="18" t="n">
        <v>0.2414</v>
      </c>
      <c r="L81" s="18" t="n">
        <v>1.3199</v>
      </c>
      <c r="M81" s="18" t="n">
        <v>2.5762</v>
      </c>
      <c r="N81" s="18" t="n">
        <v>1.2375</v>
      </c>
      <c r="O81" s="18" t="n">
        <v>1.4286</v>
      </c>
      <c r="P81" s="18" t="n">
        <v>2</v>
      </c>
      <c r="Q81" s="18" t="n">
        <v>1.75</v>
      </c>
      <c r="R81" s="18" t="s">
        <v>30</v>
      </c>
      <c r="S81" s="17" t="n">
        <v>0</v>
      </c>
      <c r="T81" s="17" t="n">
        <v>120</v>
      </c>
      <c r="U81" s="17" t="n">
        <v>19</v>
      </c>
      <c r="V81" s="21"/>
      <c r="W81" s="19"/>
      <c r="X81" s="19"/>
      <c r="Y81" s="19"/>
      <c r="Z81" s="19"/>
    </row>
    <row r="82" customFormat="false" ht="28.35" hidden="false" customHeight="true" outlineLevel="0" collapsed="false">
      <c r="A82" s="0" t="s">
        <v>147</v>
      </c>
      <c r="B82" s="0" t="str">
        <f aca="false">C82</f>
        <v>GADES - HERACLITO VIEIRA DE SOUSA NETO</v>
      </c>
      <c r="C82" s="12" t="s">
        <v>148</v>
      </c>
      <c r="D82" s="13"/>
      <c r="E82" s="14" t="s">
        <v>29</v>
      </c>
      <c r="F82" s="15" t="n">
        <v>75</v>
      </c>
      <c r="G82" s="16" t="n">
        <v>2125</v>
      </c>
      <c r="H82" s="17" t="n">
        <v>119</v>
      </c>
      <c r="I82" s="17" t="n">
        <v>96</v>
      </c>
      <c r="J82" s="17" t="n">
        <v>550</v>
      </c>
      <c r="K82" s="18" t="n">
        <v>0.5602</v>
      </c>
      <c r="L82" s="18" t="n">
        <v>0.8346</v>
      </c>
      <c r="M82" s="18" t="n">
        <v>1.0031</v>
      </c>
      <c r="N82" s="18" t="n">
        <v>1.0793</v>
      </c>
      <c r="O82" s="18" t="s">
        <v>30</v>
      </c>
      <c r="P82" s="18" t="s">
        <v>30</v>
      </c>
      <c r="Q82" s="18" t="s">
        <v>30</v>
      </c>
      <c r="R82" s="18" t="n">
        <v>0</v>
      </c>
      <c r="S82" s="17" t="n">
        <v>3</v>
      </c>
      <c r="T82" s="17" t="n">
        <v>166</v>
      </c>
      <c r="U82" s="17" t="n">
        <v>43</v>
      </c>
      <c r="V82" s="19"/>
      <c r="W82" s="19"/>
      <c r="X82" s="19"/>
      <c r="Y82" s="19"/>
      <c r="Z82" s="19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  <c r="BI82" s="20"/>
      <c r="BJ82" s="20"/>
      <c r="BK82" s="20"/>
      <c r="BL82" s="20"/>
      <c r="BM82" s="20"/>
      <c r="BN82" s="20"/>
    </row>
    <row r="83" customFormat="false" ht="28.35" hidden="false" customHeight="true" outlineLevel="0" collapsed="false">
      <c r="A83" s="0" t="s">
        <v>149</v>
      </c>
      <c r="B83" s="0" t="str">
        <f aca="false">C83</f>
        <v>GADES - HERACLITO VIEIRA DE SOUSA NETO</v>
      </c>
      <c r="C83" s="12" t="s">
        <v>148</v>
      </c>
      <c r="D83" s="13" t="s">
        <v>150</v>
      </c>
      <c r="E83" s="14" t="s">
        <v>59</v>
      </c>
      <c r="F83" s="15" t="n">
        <v>2</v>
      </c>
      <c r="G83" s="16" t="n">
        <v>61</v>
      </c>
      <c r="H83" s="17" t="n">
        <v>1</v>
      </c>
      <c r="I83" s="17" t="n">
        <v>6</v>
      </c>
      <c r="J83" s="17" t="n">
        <v>1030</v>
      </c>
      <c r="K83" s="18" t="n">
        <v>0.4552</v>
      </c>
      <c r="L83" s="18" t="n">
        <v>1.1333</v>
      </c>
      <c r="M83" s="18" t="n">
        <v>1</v>
      </c>
      <c r="N83" s="18" t="n">
        <v>0.875</v>
      </c>
      <c r="O83" s="18" t="s">
        <v>30</v>
      </c>
      <c r="P83" s="18" t="s">
        <v>30</v>
      </c>
      <c r="Q83" s="18" t="s">
        <v>30</v>
      </c>
      <c r="R83" s="18" t="s">
        <v>30</v>
      </c>
      <c r="S83" s="17" t="n">
        <v>0</v>
      </c>
      <c r="T83" s="17" t="n">
        <v>7</v>
      </c>
      <c r="U83" s="17" t="n">
        <v>4</v>
      </c>
      <c r="V83" s="19"/>
      <c r="W83" s="19"/>
      <c r="X83" s="19"/>
      <c r="Y83" s="19"/>
      <c r="Z83" s="19"/>
    </row>
    <row r="84" customFormat="false" ht="28.35" hidden="false" customHeight="true" outlineLevel="0" collapsed="false">
      <c r="A84" s="0" t="s">
        <v>151</v>
      </c>
      <c r="B84" s="0" t="str">
        <f aca="false">C84</f>
        <v>GADES - HERACLITO VIEIRA DE SOUSA NETO</v>
      </c>
      <c r="C84" s="12" t="s">
        <v>148</v>
      </c>
      <c r="D84" s="13" t="s">
        <v>150</v>
      </c>
      <c r="E84" s="14" t="s">
        <v>46</v>
      </c>
      <c r="F84" s="15" t="n">
        <v>0</v>
      </c>
      <c r="G84" s="16" t="n">
        <v>25</v>
      </c>
      <c r="H84" s="17" t="n">
        <v>1</v>
      </c>
      <c r="I84" s="17" t="n">
        <v>5</v>
      </c>
      <c r="J84" s="17" t="n">
        <v>0</v>
      </c>
      <c r="K84" s="18" t="n">
        <v>0.8065</v>
      </c>
      <c r="L84" s="18" t="n">
        <v>2</v>
      </c>
      <c r="M84" s="18" t="n">
        <v>0</v>
      </c>
      <c r="N84" s="18" t="n">
        <v>0.625</v>
      </c>
      <c r="O84" s="18" t="s">
        <v>30</v>
      </c>
      <c r="P84" s="18" t="s">
        <v>30</v>
      </c>
      <c r="Q84" s="18" t="s">
        <v>30</v>
      </c>
      <c r="R84" s="18" t="s">
        <v>30</v>
      </c>
      <c r="S84" s="17" t="n">
        <v>0</v>
      </c>
      <c r="T84" s="17" t="n">
        <v>0</v>
      </c>
      <c r="U84" s="17" t="n">
        <v>0</v>
      </c>
      <c r="V84" s="21"/>
      <c r="W84" s="19"/>
      <c r="X84" s="19"/>
      <c r="Y84" s="19"/>
      <c r="Z84" s="19"/>
    </row>
    <row r="85" customFormat="false" ht="28.35" hidden="false" customHeight="true" outlineLevel="0" collapsed="false">
      <c r="A85" s="0" t="s">
        <v>152</v>
      </c>
      <c r="B85" s="0" t="str">
        <f aca="false">C85</f>
        <v>GADES - HERACLITO VIEIRA DE SOUSA NETO</v>
      </c>
      <c r="C85" s="12" t="s">
        <v>148</v>
      </c>
      <c r="D85" s="13" t="s">
        <v>150</v>
      </c>
      <c r="E85" s="14" t="s">
        <v>54</v>
      </c>
      <c r="F85" s="15" t="n">
        <v>73</v>
      </c>
      <c r="G85" s="16" t="n">
        <v>2039</v>
      </c>
      <c r="H85" s="17" t="n">
        <v>117</v>
      </c>
      <c r="I85" s="17" t="n">
        <v>85</v>
      </c>
      <c r="J85" s="17" t="n">
        <v>421</v>
      </c>
      <c r="K85" s="18" t="n">
        <v>0.562</v>
      </c>
      <c r="L85" s="18" t="n">
        <v>0.8256</v>
      </c>
      <c r="M85" s="18" t="n">
        <v>1.0016</v>
      </c>
      <c r="N85" s="18" t="n">
        <v>1.088</v>
      </c>
      <c r="O85" s="18" t="s">
        <v>30</v>
      </c>
      <c r="P85" s="18" t="s">
        <v>30</v>
      </c>
      <c r="Q85" s="18" t="s">
        <v>30</v>
      </c>
      <c r="R85" s="18" t="n">
        <v>0</v>
      </c>
      <c r="S85" s="17" t="n">
        <v>3</v>
      </c>
      <c r="T85" s="17" t="n">
        <v>159</v>
      </c>
      <c r="U85" s="17" t="n">
        <v>39</v>
      </c>
      <c r="V85" s="21"/>
      <c r="W85" s="19"/>
      <c r="X85" s="19"/>
      <c r="Y85" s="19"/>
      <c r="Z85" s="19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  <c r="BF85" s="20"/>
      <c r="BG85" s="20"/>
      <c r="BH85" s="20"/>
      <c r="BI85" s="20"/>
      <c r="BJ85" s="20"/>
      <c r="BK85" s="20"/>
      <c r="BL85" s="20"/>
      <c r="BM85" s="20"/>
      <c r="BN85" s="20"/>
    </row>
    <row r="86" customFormat="false" ht="28.35" hidden="false" customHeight="true" outlineLevel="0" collapsed="false">
      <c r="A86" s="0" t="s">
        <v>153</v>
      </c>
      <c r="B86" s="0" t="str">
        <f aca="false">C86</f>
        <v>GADES - INACIO DE ALENCAR CORTEZ NETO</v>
      </c>
      <c r="C86" s="12" t="s">
        <v>154</v>
      </c>
      <c r="D86" s="13"/>
      <c r="E86" s="14" t="s">
        <v>29</v>
      </c>
      <c r="F86" s="15" t="n">
        <v>44</v>
      </c>
      <c r="G86" s="16" t="n">
        <v>47</v>
      </c>
      <c r="H86" s="17" t="n">
        <v>0</v>
      </c>
      <c r="I86" s="17" t="n">
        <v>3</v>
      </c>
      <c r="J86" s="17" t="n">
        <v>199</v>
      </c>
      <c r="K86" s="18" t="n">
        <v>0.0326</v>
      </c>
      <c r="L86" s="18" t="n">
        <v>0.6429</v>
      </c>
      <c r="M86" s="18" t="n">
        <v>1.0238</v>
      </c>
      <c r="N86" s="18" t="n">
        <v>1.2406</v>
      </c>
      <c r="O86" s="18" t="n">
        <v>1.4286</v>
      </c>
      <c r="P86" s="18" t="s">
        <v>30</v>
      </c>
      <c r="Q86" s="18" t="s">
        <v>30</v>
      </c>
      <c r="R86" s="18" t="n">
        <v>4</v>
      </c>
      <c r="S86" s="17" t="n">
        <v>0</v>
      </c>
      <c r="T86" s="17" t="n">
        <v>5</v>
      </c>
      <c r="U86" s="17" t="n">
        <v>3</v>
      </c>
      <c r="V86" s="21"/>
      <c r="W86" s="21"/>
      <c r="X86" s="19"/>
      <c r="Y86" s="19"/>
      <c r="Z86" s="19"/>
    </row>
    <row r="87" customFormat="false" ht="28.35" hidden="false" customHeight="true" outlineLevel="0" collapsed="false">
      <c r="A87" s="0" t="s">
        <v>155</v>
      </c>
      <c r="B87" s="0" t="str">
        <f aca="false">C87</f>
        <v>GADES - INACIO DE ALENCAR CORTEZ NETO</v>
      </c>
      <c r="C87" s="12" t="s">
        <v>154</v>
      </c>
      <c r="D87" s="13" t="s">
        <v>156</v>
      </c>
      <c r="E87" s="14" t="s">
        <v>46</v>
      </c>
      <c r="F87" s="15" t="n">
        <v>1</v>
      </c>
      <c r="G87" s="16" t="n">
        <v>1</v>
      </c>
      <c r="H87" s="17" t="n">
        <v>0</v>
      </c>
      <c r="I87" s="17" t="n">
        <v>0</v>
      </c>
      <c r="J87" s="17" t="n">
        <v>0</v>
      </c>
      <c r="K87" s="18" t="n">
        <v>1</v>
      </c>
      <c r="L87" s="18" t="n">
        <v>0</v>
      </c>
      <c r="M87" s="18" t="n">
        <v>0.5</v>
      </c>
      <c r="N87" s="18" t="s">
        <v>30</v>
      </c>
      <c r="O87" s="18" t="s">
        <v>30</v>
      </c>
      <c r="P87" s="18" t="s">
        <v>30</v>
      </c>
      <c r="Q87" s="18" t="s">
        <v>30</v>
      </c>
      <c r="R87" s="18" t="s">
        <v>30</v>
      </c>
      <c r="S87" s="17" t="n">
        <v>0</v>
      </c>
      <c r="T87" s="17" t="n">
        <v>1</v>
      </c>
      <c r="U87" s="17" t="n">
        <v>0</v>
      </c>
      <c r="V87" s="19"/>
      <c r="W87" s="19"/>
      <c r="X87" s="19"/>
      <c r="Y87" s="19"/>
      <c r="Z87" s="19"/>
    </row>
    <row r="88" customFormat="false" ht="28.35" hidden="false" customHeight="true" outlineLevel="0" collapsed="false">
      <c r="A88" s="0" t="s">
        <v>157</v>
      </c>
      <c r="B88" s="0" t="str">
        <f aca="false">C88</f>
        <v>GADES - INACIO DE ALENCAR CORTEZ NETO</v>
      </c>
      <c r="C88" s="12" t="s">
        <v>154</v>
      </c>
      <c r="D88" s="13" t="s">
        <v>156</v>
      </c>
      <c r="E88" s="14" t="s">
        <v>48</v>
      </c>
      <c r="F88" s="15" t="n">
        <v>43</v>
      </c>
      <c r="G88" s="16" t="n">
        <v>43</v>
      </c>
      <c r="H88" s="17" t="n">
        <v>0</v>
      </c>
      <c r="I88" s="17" t="n">
        <v>0</v>
      </c>
      <c r="J88" s="17" t="n">
        <v>0</v>
      </c>
      <c r="K88" s="18" t="n">
        <v>1</v>
      </c>
      <c r="L88" s="18" t="n">
        <v>0</v>
      </c>
      <c r="M88" s="18" t="n">
        <v>0.0909</v>
      </c>
      <c r="N88" s="18" t="s">
        <v>30</v>
      </c>
      <c r="O88" s="18" t="s">
        <v>30</v>
      </c>
      <c r="P88" s="18" t="s">
        <v>30</v>
      </c>
      <c r="Q88" s="18" t="s">
        <v>30</v>
      </c>
      <c r="R88" s="18" t="s">
        <v>30</v>
      </c>
      <c r="S88" s="17" t="n">
        <v>0</v>
      </c>
      <c r="T88" s="17" t="n">
        <v>4</v>
      </c>
      <c r="U88" s="17" t="n">
        <v>3</v>
      </c>
      <c r="V88" s="19"/>
      <c r="W88" s="19"/>
      <c r="X88" s="19"/>
      <c r="Y88" s="19"/>
      <c r="Z88" s="19"/>
    </row>
    <row r="89" customFormat="false" ht="28.35" hidden="false" customHeight="true" outlineLevel="0" collapsed="false">
      <c r="A89" s="0" t="s">
        <v>158</v>
      </c>
      <c r="B89" s="0" t="str">
        <f aca="false">C89</f>
        <v>GADES - JANE RUTH MAIA DE QUEIROGA</v>
      </c>
      <c r="C89" s="12" t="s">
        <v>159</v>
      </c>
      <c r="D89" s="13"/>
      <c r="E89" s="14" t="s">
        <v>29</v>
      </c>
      <c r="F89" s="15" t="n">
        <v>144</v>
      </c>
      <c r="G89" s="16" t="n">
        <v>1836</v>
      </c>
      <c r="H89" s="17" t="n">
        <v>164</v>
      </c>
      <c r="I89" s="17" t="n">
        <v>0</v>
      </c>
      <c r="J89" s="17" t="n">
        <v>455</v>
      </c>
      <c r="K89" s="18" t="n">
        <v>0.9035</v>
      </c>
      <c r="L89" s="18" t="n">
        <v>0.5957</v>
      </c>
      <c r="M89" s="18" t="n">
        <v>0.6089</v>
      </c>
      <c r="N89" s="18" t="n">
        <v>0.3226</v>
      </c>
      <c r="O89" s="18" t="s">
        <v>30</v>
      </c>
      <c r="P89" s="18" t="s">
        <v>30</v>
      </c>
      <c r="Q89" s="18" t="s">
        <v>30</v>
      </c>
      <c r="R89" s="18" t="n">
        <v>0</v>
      </c>
      <c r="S89" s="17" t="n">
        <v>0</v>
      </c>
      <c r="T89" s="17" t="n">
        <v>5</v>
      </c>
      <c r="U89" s="17" t="n">
        <v>13</v>
      </c>
      <c r="V89" s="21"/>
      <c r="W89" s="19"/>
      <c r="X89" s="19"/>
      <c r="Y89" s="19"/>
      <c r="Z89" s="19"/>
    </row>
    <row r="90" customFormat="false" ht="28.35" hidden="false" customHeight="true" outlineLevel="0" collapsed="false">
      <c r="A90" s="0" t="s">
        <v>160</v>
      </c>
      <c r="B90" s="0" t="str">
        <f aca="false">C90</f>
        <v>GADES - JANE RUTH MAIA DE QUEIROGA</v>
      </c>
      <c r="C90" s="12" t="s">
        <v>159</v>
      </c>
      <c r="D90" s="13" t="s">
        <v>161</v>
      </c>
      <c r="E90" s="14" t="s">
        <v>46</v>
      </c>
      <c r="F90" s="15" t="n">
        <v>0</v>
      </c>
      <c r="G90" s="16" t="n">
        <v>27</v>
      </c>
      <c r="H90" s="17" t="n">
        <v>0</v>
      </c>
      <c r="I90" s="17" t="n">
        <v>0</v>
      </c>
      <c r="J90" s="17" t="n">
        <v>0</v>
      </c>
      <c r="K90" s="18" t="n">
        <v>1</v>
      </c>
      <c r="L90" s="18" t="n">
        <v>0</v>
      </c>
      <c r="M90" s="18" t="n">
        <v>0</v>
      </c>
      <c r="N90" s="18" t="n">
        <v>0</v>
      </c>
      <c r="O90" s="18" t="s">
        <v>30</v>
      </c>
      <c r="P90" s="18" t="s">
        <v>30</v>
      </c>
      <c r="Q90" s="18" t="s">
        <v>30</v>
      </c>
      <c r="R90" s="18" t="s">
        <v>30</v>
      </c>
      <c r="S90" s="17" t="n">
        <v>0</v>
      </c>
      <c r="T90" s="17" t="n">
        <v>0</v>
      </c>
      <c r="U90" s="17" t="n">
        <v>0</v>
      </c>
      <c r="V90" s="21"/>
      <c r="W90" s="21"/>
      <c r="X90" s="19"/>
      <c r="Y90" s="19"/>
      <c r="Z90" s="19"/>
    </row>
    <row r="91" customFormat="false" ht="28.35" hidden="false" customHeight="true" outlineLevel="0" collapsed="false">
      <c r="A91" s="0" t="s">
        <v>162</v>
      </c>
      <c r="B91" s="0" t="str">
        <f aca="false">C91</f>
        <v>GADES - JANE RUTH MAIA DE QUEIROGA</v>
      </c>
      <c r="C91" s="12" t="s">
        <v>159</v>
      </c>
      <c r="D91" s="13" t="s">
        <v>161</v>
      </c>
      <c r="E91" s="14" t="s">
        <v>163</v>
      </c>
      <c r="F91" s="15" t="n">
        <v>144</v>
      </c>
      <c r="G91" s="16" t="n">
        <v>1809</v>
      </c>
      <c r="H91" s="17" t="n">
        <v>164</v>
      </c>
      <c r="I91" s="17" t="n">
        <v>0</v>
      </c>
      <c r="J91" s="17" t="n">
        <v>455</v>
      </c>
      <c r="K91" s="18" t="n">
        <v>0.9022</v>
      </c>
      <c r="L91" s="18" t="n">
        <v>0.5976</v>
      </c>
      <c r="M91" s="18" t="n">
        <v>0.6102</v>
      </c>
      <c r="N91" s="18" t="n">
        <v>0.3922</v>
      </c>
      <c r="O91" s="18" t="s">
        <v>30</v>
      </c>
      <c r="P91" s="18" t="s">
        <v>30</v>
      </c>
      <c r="Q91" s="18" t="s">
        <v>30</v>
      </c>
      <c r="R91" s="18" t="n">
        <v>0</v>
      </c>
      <c r="S91" s="17" t="n">
        <v>0</v>
      </c>
      <c r="T91" s="17" t="n">
        <v>5</v>
      </c>
      <c r="U91" s="17" t="n">
        <v>13</v>
      </c>
      <c r="V91" s="21"/>
      <c r="W91" s="19"/>
      <c r="X91" s="19"/>
      <c r="Y91" s="19"/>
      <c r="Z91" s="19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  <c r="BF91" s="20"/>
      <c r="BG91" s="20"/>
      <c r="BH91" s="20"/>
      <c r="BI91" s="20"/>
      <c r="BJ91" s="20"/>
      <c r="BK91" s="20"/>
      <c r="BL91" s="20"/>
      <c r="BM91" s="20"/>
      <c r="BN91" s="20"/>
    </row>
    <row r="92" customFormat="false" ht="28.35" hidden="false" customHeight="true" outlineLevel="0" collapsed="false">
      <c r="A92" s="0" t="s">
        <v>164</v>
      </c>
      <c r="B92" s="0" t="str">
        <f aca="false">C92</f>
        <v>GADES - JORIZA MAGALHAES PINHEIRO</v>
      </c>
      <c r="C92" s="12" t="s">
        <v>165</v>
      </c>
      <c r="D92" s="13"/>
      <c r="E92" s="14" t="s">
        <v>29</v>
      </c>
      <c r="F92" s="15" t="n">
        <v>98</v>
      </c>
      <c r="G92" s="16" t="n">
        <v>1029</v>
      </c>
      <c r="H92" s="17" t="n">
        <v>0</v>
      </c>
      <c r="I92" s="17" t="n">
        <v>0</v>
      </c>
      <c r="J92" s="17" t="n">
        <v>0</v>
      </c>
      <c r="K92" s="18" t="n">
        <v>0.9875</v>
      </c>
      <c r="L92" s="18" t="n">
        <v>0.0474</v>
      </c>
      <c r="M92" s="18" t="n">
        <v>0.098</v>
      </c>
      <c r="N92" s="18" t="n">
        <v>0.011</v>
      </c>
      <c r="O92" s="18" t="n">
        <v>0</v>
      </c>
      <c r="P92" s="18" t="s">
        <v>30</v>
      </c>
      <c r="Q92" s="18" t="s">
        <v>30</v>
      </c>
      <c r="R92" s="18" t="n">
        <v>0</v>
      </c>
      <c r="S92" s="17" t="n">
        <v>0</v>
      </c>
      <c r="T92" s="17" t="n">
        <v>10</v>
      </c>
      <c r="U92" s="17" t="n">
        <v>20</v>
      </c>
      <c r="V92" s="21"/>
      <c r="W92" s="19"/>
      <c r="X92" s="19"/>
      <c r="Y92" s="19"/>
      <c r="Z92" s="19"/>
    </row>
    <row r="93" customFormat="false" ht="28.35" hidden="false" customHeight="true" outlineLevel="0" collapsed="false">
      <c r="A93" s="0" t="s">
        <v>166</v>
      </c>
      <c r="B93" s="0" t="str">
        <f aca="false">C93</f>
        <v>GADES - JORIZA MAGALHAES PINHEIRO</v>
      </c>
      <c r="C93" s="12" t="s">
        <v>165</v>
      </c>
      <c r="D93" s="13" t="s">
        <v>167</v>
      </c>
      <c r="E93" s="14" t="s">
        <v>74</v>
      </c>
      <c r="F93" s="15" t="n">
        <v>2</v>
      </c>
      <c r="G93" s="16" t="n">
        <v>2</v>
      </c>
      <c r="H93" s="17" t="n">
        <v>0</v>
      </c>
      <c r="I93" s="17" t="n">
        <v>0</v>
      </c>
      <c r="J93" s="17" t="n">
        <v>0</v>
      </c>
      <c r="K93" s="18" t="n">
        <v>1</v>
      </c>
      <c r="L93" s="18" t="n">
        <v>0</v>
      </c>
      <c r="M93" s="18" t="n">
        <v>0</v>
      </c>
      <c r="N93" s="18" t="s">
        <v>30</v>
      </c>
      <c r="O93" s="18" t="s">
        <v>30</v>
      </c>
      <c r="P93" s="18" t="s">
        <v>30</v>
      </c>
      <c r="Q93" s="18" t="s">
        <v>30</v>
      </c>
      <c r="R93" s="18" t="s">
        <v>30</v>
      </c>
      <c r="S93" s="17" t="n">
        <v>0</v>
      </c>
      <c r="T93" s="17" t="n">
        <v>0</v>
      </c>
      <c r="U93" s="17" t="n">
        <v>0</v>
      </c>
      <c r="V93" s="19"/>
      <c r="W93" s="19"/>
      <c r="X93" s="19"/>
      <c r="Y93" s="19"/>
      <c r="Z93" s="19"/>
    </row>
    <row r="94" customFormat="false" ht="28.35" hidden="false" customHeight="true" outlineLevel="0" collapsed="false">
      <c r="A94" s="0" t="s">
        <v>168</v>
      </c>
      <c r="B94" s="0" t="str">
        <f aca="false">C94</f>
        <v>GADES - JORIZA MAGALHAES PINHEIRO</v>
      </c>
      <c r="C94" s="12" t="s">
        <v>165</v>
      </c>
      <c r="D94" s="13" t="s">
        <v>167</v>
      </c>
      <c r="E94" s="14" t="s">
        <v>127</v>
      </c>
      <c r="F94" s="15" t="n">
        <v>96</v>
      </c>
      <c r="G94" s="16" t="n">
        <v>1027</v>
      </c>
      <c r="H94" s="17" t="n">
        <v>0</v>
      </c>
      <c r="I94" s="17" t="n">
        <v>0</v>
      </c>
      <c r="J94" s="17" t="n">
        <v>0</v>
      </c>
      <c r="K94" s="18" t="n">
        <v>1</v>
      </c>
      <c r="L94" s="18" t="n">
        <v>0</v>
      </c>
      <c r="M94" s="18" t="n">
        <v>0.0429</v>
      </c>
      <c r="N94" s="18" t="n">
        <v>0.0037</v>
      </c>
      <c r="O94" s="18" t="n">
        <v>0</v>
      </c>
      <c r="P94" s="18" t="s">
        <v>30</v>
      </c>
      <c r="Q94" s="18" t="s">
        <v>30</v>
      </c>
      <c r="R94" s="18" t="n">
        <v>0</v>
      </c>
      <c r="S94" s="17" t="n">
        <v>0</v>
      </c>
      <c r="T94" s="17" t="n">
        <v>10</v>
      </c>
      <c r="U94" s="17" t="n">
        <v>20</v>
      </c>
      <c r="V94" s="19"/>
      <c r="W94" s="19"/>
      <c r="X94" s="19"/>
      <c r="Y94" s="19"/>
      <c r="Z94" s="19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  <c r="BE94" s="20"/>
      <c r="BF94" s="20"/>
      <c r="BG94" s="20"/>
      <c r="BH94" s="20"/>
      <c r="BI94" s="20"/>
      <c r="BJ94" s="20"/>
      <c r="BK94" s="20"/>
      <c r="BL94" s="20"/>
      <c r="BM94" s="20"/>
      <c r="BN94" s="20"/>
    </row>
    <row r="95" customFormat="false" ht="28.35" hidden="false" customHeight="true" outlineLevel="0" collapsed="false">
      <c r="A95" s="0" t="s">
        <v>169</v>
      </c>
      <c r="B95" s="0" t="str">
        <f aca="false">C95</f>
        <v>GADES - JOSE EVANDRO NOGUEIRA LIMA FILHO</v>
      </c>
      <c r="C95" s="12" t="s">
        <v>170</v>
      </c>
      <c r="D95" s="13"/>
      <c r="E95" s="14" t="s">
        <v>29</v>
      </c>
      <c r="F95" s="15" t="n">
        <v>148</v>
      </c>
      <c r="G95" s="16" t="n">
        <v>1596</v>
      </c>
      <c r="H95" s="17" t="n">
        <v>125</v>
      </c>
      <c r="I95" s="17" t="n">
        <v>0</v>
      </c>
      <c r="J95" s="17" t="n">
        <v>246</v>
      </c>
      <c r="K95" s="18" t="n">
        <v>0.9022</v>
      </c>
      <c r="L95" s="18" t="n">
        <v>0.6049</v>
      </c>
      <c r="M95" s="18" t="n">
        <v>0.2698</v>
      </c>
      <c r="N95" s="18" t="n">
        <v>0.0216</v>
      </c>
      <c r="O95" s="18" t="s">
        <v>30</v>
      </c>
      <c r="P95" s="18" t="s">
        <v>30</v>
      </c>
      <c r="Q95" s="18" t="s">
        <v>30</v>
      </c>
      <c r="R95" s="18" t="n">
        <v>0</v>
      </c>
      <c r="S95" s="17" t="n">
        <v>0</v>
      </c>
      <c r="T95" s="17" t="n">
        <v>12</v>
      </c>
      <c r="U95" s="17" t="n">
        <v>16</v>
      </c>
      <c r="V95" s="21"/>
      <c r="W95" s="21"/>
      <c r="X95" s="21"/>
      <c r="Y95" s="19"/>
      <c r="Z95" s="19"/>
    </row>
    <row r="96" customFormat="false" ht="28.35" hidden="false" customHeight="true" outlineLevel="0" collapsed="false">
      <c r="A96" s="0" t="s">
        <v>171</v>
      </c>
      <c r="B96" s="0" t="str">
        <f aca="false">C96</f>
        <v>GADES - JOSE EVANDRO NOGUEIRA LIMA FILHO</v>
      </c>
      <c r="C96" s="12" t="s">
        <v>170</v>
      </c>
      <c r="D96" s="13" t="s">
        <v>172</v>
      </c>
      <c r="E96" s="14" t="s">
        <v>46</v>
      </c>
      <c r="F96" s="15" t="n">
        <v>0</v>
      </c>
      <c r="G96" s="16" t="n">
        <v>13</v>
      </c>
      <c r="H96" s="17" t="n">
        <v>2</v>
      </c>
      <c r="I96" s="17" t="n">
        <v>0</v>
      </c>
      <c r="J96" s="17" t="n">
        <v>0</v>
      </c>
      <c r="K96" s="18" t="n">
        <v>0.8667</v>
      </c>
      <c r="L96" s="18" t="n">
        <v>2</v>
      </c>
      <c r="M96" s="18" t="n">
        <v>1.5</v>
      </c>
      <c r="N96" s="18" t="n">
        <v>0</v>
      </c>
      <c r="O96" s="18" t="s">
        <v>30</v>
      </c>
      <c r="P96" s="18" t="s">
        <v>30</v>
      </c>
      <c r="Q96" s="18" t="s">
        <v>30</v>
      </c>
      <c r="R96" s="18" t="s">
        <v>30</v>
      </c>
      <c r="S96" s="17" t="n">
        <v>0</v>
      </c>
      <c r="T96" s="17" t="n">
        <v>0</v>
      </c>
      <c r="U96" s="17" t="n">
        <v>0</v>
      </c>
      <c r="V96" s="19"/>
      <c r="W96" s="19"/>
      <c r="X96" s="19"/>
      <c r="Y96" s="19"/>
      <c r="Z96" s="19"/>
    </row>
    <row r="97" customFormat="false" ht="28.35" hidden="false" customHeight="true" outlineLevel="0" collapsed="false">
      <c r="A97" s="0" t="s">
        <v>173</v>
      </c>
      <c r="B97" s="0" t="str">
        <f aca="false">C97</f>
        <v>GADES - JOSE EVANDRO NOGUEIRA LIMA FILHO</v>
      </c>
      <c r="C97" s="12" t="s">
        <v>170</v>
      </c>
      <c r="D97" s="13" t="s">
        <v>172</v>
      </c>
      <c r="E97" s="14" t="s">
        <v>62</v>
      </c>
      <c r="F97" s="15" t="n">
        <v>148</v>
      </c>
      <c r="G97" s="16" t="n">
        <v>1583</v>
      </c>
      <c r="H97" s="17" t="n">
        <v>123</v>
      </c>
      <c r="I97" s="17" t="n">
        <v>0</v>
      </c>
      <c r="J97" s="17" t="n">
        <v>246</v>
      </c>
      <c r="K97" s="18" t="n">
        <v>0.9025</v>
      </c>
      <c r="L97" s="18" t="n">
        <v>0.6</v>
      </c>
      <c r="M97" s="18" t="n">
        <v>0.2647</v>
      </c>
      <c r="N97" s="18" t="n">
        <v>0.0223</v>
      </c>
      <c r="O97" s="18" t="s">
        <v>30</v>
      </c>
      <c r="P97" s="18" t="s">
        <v>30</v>
      </c>
      <c r="Q97" s="18" t="s">
        <v>30</v>
      </c>
      <c r="R97" s="18" t="n">
        <v>0</v>
      </c>
      <c r="S97" s="17" t="n">
        <v>0</v>
      </c>
      <c r="T97" s="17" t="n">
        <v>12</v>
      </c>
      <c r="U97" s="17" t="n">
        <v>16</v>
      </c>
      <c r="V97" s="19"/>
      <c r="W97" s="19"/>
      <c r="X97" s="19"/>
      <c r="Y97" s="19"/>
      <c r="Z97" s="19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20"/>
      <c r="BF97" s="20"/>
      <c r="BG97" s="20"/>
      <c r="BH97" s="20"/>
      <c r="BI97" s="20"/>
      <c r="BJ97" s="20"/>
      <c r="BK97" s="20"/>
      <c r="BL97" s="20"/>
      <c r="BM97" s="20"/>
      <c r="BN97" s="20"/>
    </row>
    <row r="98" customFormat="false" ht="28.35" hidden="false" customHeight="true" outlineLevel="0" collapsed="false">
      <c r="A98" s="0" t="s">
        <v>174</v>
      </c>
      <c r="B98" s="0" t="str">
        <f aca="false">C98</f>
        <v>GADES - JOSE RICARDO VIDAL PATROCINIO</v>
      </c>
      <c r="C98" s="12" t="s">
        <v>175</v>
      </c>
      <c r="D98" s="13"/>
      <c r="E98" s="14" t="s">
        <v>29</v>
      </c>
      <c r="F98" s="15" t="n">
        <v>140</v>
      </c>
      <c r="G98" s="16" t="n">
        <v>195</v>
      </c>
      <c r="H98" s="17" t="n">
        <v>5</v>
      </c>
      <c r="I98" s="17" t="n">
        <v>1</v>
      </c>
      <c r="J98" s="17" t="n">
        <v>964</v>
      </c>
      <c r="K98" s="18" t="n">
        <v>0.1602</v>
      </c>
      <c r="L98" s="18" t="n">
        <v>0.6245</v>
      </c>
      <c r="M98" s="18" t="n">
        <v>1.6836</v>
      </c>
      <c r="N98" s="18" t="n">
        <v>1.2401</v>
      </c>
      <c r="O98" s="18" t="s">
        <v>30</v>
      </c>
      <c r="P98" s="18" t="s">
        <v>30</v>
      </c>
      <c r="Q98" s="18" t="s">
        <v>30</v>
      </c>
      <c r="R98" s="18" t="s">
        <v>30</v>
      </c>
      <c r="S98" s="17" t="n">
        <v>0</v>
      </c>
      <c r="T98" s="17" t="n">
        <v>56</v>
      </c>
      <c r="U98" s="17" t="n">
        <v>32</v>
      </c>
      <c r="V98" s="21"/>
      <c r="W98" s="21"/>
      <c r="X98" s="21"/>
      <c r="Y98" s="19"/>
      <c r="Z98" s="19"/>
    </row>
    <row r="99" customFormat="false" ht="28.35" hidden="false" customHeight="true" outlineLevel="0" collapsed="false">
      <c r="A99" s="0" t="s">
        <v>176</v>
      </c>
      <c r="B99" s="0" t="str">
        <f aca="false">C99</f>
        <v>GADES - JOSE RICARDO VIDAL PATROCINIO</v>
      </c>
      <c r="C99" s="12" t="s">
        <v>175</v>
      </c>
      <c r="D99" s="13" t="s">
        <v>177</v>
      </c>
      <c r="E99" s="14" t="s">
        <v>59</v>
      </c>
      <c r="F99" s="15" t="n">
        <v>3</v>
      </c>
      <c r="G99" s="16" t="n">
        <v>51</v>
      </c>
      <c r="H99" s="17" t="n">
        <v>5</v>
      </c>
      <c r="I99" s="17" t="n">
        <v>1</v>
      </c>
      <c r="J99" s="17" t="n">
        <v>1786</v>
      </c>
      <c r="K99" s="18" t="n">
        <v>0.3778</v>
      </c>
      <c r="L99" s="18" t="n">
        <v>1.4444</v>
      </c>
      <c r="M99" s="18" t="n">
        <v>1.6667</v>
      </c>
      <c r="N99" s="18" t="n">
        <v>0.9167</v>
      </c>
      <c r="O99" s="18" t="s">
        <v>30</v>
      </c>
      <c r="P99" s="18" t="s">
        <v>30</v>
      </c>
      <c r="Q99" s="18" t="s">
        <v>30</v>
      </c>
      <c r="R99" s="18" t="s">
        <v>30</v>
      </c>
      <c r="S99" s="17" t="n">
        <v>0</v>
      </c>
      <c r="T99" s="17" t="n">
        <v>2</v>
      </c>
      <c r="U99" s="17" t="n">
        <v>3</v>
      </c>
      <c r="V99" s="21"/>
      <c r="W99" s="19"/>
      <c r="X99" s="21"/>
      <c r="Y99" s="19"/>
      <c r="Z99" s="19"/>
    </row>
    <row r="100" customFormat="false" ht="28.35" hidden="false" customHeight="true" outlineLevel="0" collapsed="false">
      <c r="A100" s="0" t="s">
        <v>178</v>
      </c>
      <c r="B100" s="0" t="str">
        <f aca="false">C100</f>
        <v>GADES - JOSE RICARDO VIDAL PATROCINIO</v>
      </c>
      <c r="C100" s="12" t="s">
        <v>175</v>
      </c>
      <c r="D100" s="13" t="s">
        <v>177</v>
      </c>
      <c r="E100" s="14" t="s">
        <v>46</v>
      </c>
      <c r="F100" s="15" t="n">
        <v>2</v>
      </c>
      <c r="G100" s="16" t="n">
        <v>2</v>
      </c>
      <c r="H100" s="17" t="n">
        <v>0</v>
      </c>
      <c r="I100" s="17" t="n">
        <v>0</v>
      </c>
      <c r="J100" s="17" t="n">
        <v>0</v>
      </c>
      <c r="K100" s="18" t="n">
        <v>0.6667</v>
      </c>
      <c r="L100" s="18" t="n">
        <v>0</v>
      </c>
      <c r="M100" s="18" t="n">
        <v>0.2</v>
      </c>
      <c r="N100" s="18" t="n">
        <v>1.25</v>
      </c>
      <c r="O100" s="18" t="s">
        <v>30</v>
      </c>
      <c r="P100" s="18" t="s">
        <v>30</v>
      </c>
      <c r="Q100" s="18" t="s">
        <v>30</v>
      </c>
      <c r="R100" s="18" t="s">
        <v>30</v>
      </c>
      <c r="S100" s="17" t="n">
        <v>0</v>
      </c>
      <c r="T100" s="17" t="n">
        <v>1</v>
      </c>
      <c r="U100" s="17" t="n">
        <v>0</v>
      </c>
      <c r="V100" s="21"/>
      <c r="W100" s="19"/>
      <c r="X100" s="19"/>
      <c r="Y100" s="19"/>
      <c r="Z100" s="19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20"/>
      <c r="BA100" s="20"/>
      <c r="BB100" s="20"/>
      <c r="BC100" s="20"/>
      <c r="BD100" s="20"/>
      <c r="BE100" s="20"/>
      <c r="BF100" s="20"/>
      <c r="BG100" s="20"/>
      <c r="BH100" s="20"/>
      <c r="BI100" s="20"/>
      <c r="BJ100" s="20"/>
      <c r="BK100" s="20"/>
      <c r="BL100" s="20"/>
      <c r="BM100" s="20"/>
      <c r="BN100" s="20"/>
    </row>
    <row r="101" customFormat="false" ht="28.35" hidden="false" customHeight="true" outlineLevel="0" collapsed="false">
      <c r="A101" s="0" t="s">
        <v>179</v>
      </c>
      <c r="B101" s="0" t="str">
        <f aca="false">C101</f>
        <v>GADES - JOSE RICARDO VIDAL PATROCINIO</v>
      </c>
      <c r="C101" s="12" t="s">
        <v>175</v>
      </c>
      <c r="D101" s="13" t="s">
        <v>177</v>
      </c>
      <c r="E101" s="14" t="s">
        <v>54</v>
      </c>
      <c r="F101" s="15" t="n">
        <v>135</v>
      </c>
      <c r="G101" s="16" t="n">
        <v>142</v>
      </c>
      <c r="H101" s="17" t="n">
        <v>0</v>
      </c>
      <c r="I101" s="17" t="n">
        <v>0</v>
      </c>
      <c r="J101" s="17" t="n">
        <v>0</v>
      </c>
      <c r="K101" s="18" t="n">
        <v>1</v>
      </c>
      <c r="L101" s="18" t="n">
        <v>0</v>
      </c>
      <c r="M101" s="18" t="n">
        <v>0.3706</v>
      </c>
      <c r="N101" s="18" t="s">
        <v>30</v>
      </c>
      <c r="O101" s="18" t="s">
        <v>30</v>
      </c>
      <c r="P101" s="18" t="s">
        <v>30</v>
      </c>
      <c r="Q101" s="18" t="s">
        <v>30</v>
      </c>
      <c r="R101" s="18" t="s">
        <v>30</v>
      </c>
      <c r="S101" s="17" t="n">
        <v>0</v>
      </c>
      <c r="T101" s="17" t="n">
        <v>53</v>
      </c>
      <c r="U101" s="17" t="n">
        <v>29</v>
      </c>
      <c r="V101" s="21"/>
      <c r="W101" s="19"/>
      <c r="X101" s="21"/>
      <c r="Y101" s="19"/>
      <c r="Z101" s="19"/>
    </row>
    <row r="102" customFormat="false" ht="28.35" hidden="false" customHeight="true" outlineLevel="0" collapsed="false">
      <c r="A102" s="0" t="s">
        <v>180</v>
      </c>
      <c r="B102" s="0" t="str">
        <f aca="false">C102</f>
        <v>GADES - JOSE TARCILIO SOUSA DA SILVA</v>
      </c>
      <c r="C102" s="12" t="s">
        <v>181</v>
      </c>
      <c r="D102" s="13"/>
      <c r="E102" s="14" t="s">
        <v>29</v>
      </c>
      <c r="F102" s="15" t="n">
        <v>102</v>
      </c>
      <c r="G102" s="16" t="n">
        <v>689</v>
      </c>
      <c r="H102" s="17" t="n">
        <v>1</v>
      </c>
      <c r="I102" s="17" t="n">
        <v>0</v>
      </c>
      <c r="J102" s="17" t="n">
        <v>222</v>
      </c>
      <c r="K102" s="18" t="n">
        <v>0.3539</v>
      </c>
      <c r="L102" s="18" t="n">
        <v>0.6029</v>
      </c>
      <c r="M102" s="18" t="n">
        <v>0.8767</v>
      </c>
      <c r="N102" s="18" t="n">
        <v>1.2156</v>
      </c>
      <c r="O102" s="18" t="n">
        <v>1.4286</v>
      </c>
      <c r="P102" s="18" t="s">
        <v>30</v>
      </c>
      <c r="Q102" s="18" t="n">
        <v>2</v>
      </c>
      <c r="R102" s="18" t="n">
        <v>0</v>
      </c>
      <c r="S102" s="17" t="n">
        <v>0</v>
      </c>
      <c r="T102" s="17" t="n">
        <v>4</v>
      </c>
      <c r="U102" s="17" t="n">
        <v>19</v>
      </c>
      <c r="V102" s="19"/>
      <c r="W102" s="19"/>
      <c r="X102" s="19"/>
      <c r="Y102" s="19"/>
      <c r="Z102" s="19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  <c r="AU102" s="20"/>
      <c r="AV102" s="20"/>
      <c r="AW102" s="20"/>
      <c r="AX102" s="20"/>
      <c r="AY102" s="20"/>
      <c r="AZ102" s="20"/>
      <c r="BA102" s="20"/>
      <c r="BB102" s="20"/>
      <c r="BC102" s="20"/>
      <c r="BD102" s="20"/>
      <c r="BE102" s="20"/>
      <c r="BF102" s="20"/>
      <c r="BG102" s="20"/>
      <c r="BH102" s="20"/>
      <c r="BI102" s="20"/>
      <c r="BJ102" s="20"/>
      <c r="BK102" s="20"/>
      <c r="BL102" s="20"/>
      <c r="BM102" s="20"/>
      <c r="BN102" s="20"/>
    </row>
    <row r="103" customFormat="false" ht="28.35" hidden="false" customHeight="true" outlineLevel="0" collapsed="false">
      <c r="A103" s="0" t="s">
        <v>182</v>
      </c>
      <c r="B103" s="0" t="str">
        <f aca="false">C103</f>
        <v>GADES - JOSE TARCILIO SOUSA DA SILVA</v>
      </c>
      <c r="C103" s="12" t="s">
        <v>181</v>
      </c>
      <c r="D103" s="13" t="s">
        <v>183</v>
      </c>
      <c r="E103" s="14" t="s">
        <v>74</v>
      </c>
      <c r="F103" s="15" t="n">
        <v>1</v>
      </c>
      <c r="G103" s="16" t="n">
        <v>3</v>
      </c>
      <c r="H103" s="17" t="n">
        <v>0</v>
      </c>
      <c r="I103" s="17" t="n">
        <v>0</v>
      </c>
      <c r="J103" s="17" t="n">
        <v>0</v>
      </c>
      <c r="K103" s="18" t="n">
        <v>1</v>
      </c>
      <c r="L103" s="18" t="n">
        <v>0</v>
      </c>
      <c r="M103" s="18" t="n">
        <v>0</v>
      </c>
      <c r="N103" s="18" t="s">
        <v>30</v>
      </c>
      <c r="O103" s="18" t="s">
        <v>30</v>
      </c>
      <c r="P103" s="18" t="s">
        <v>30</v>
      </c>
      <c r="Q103" s="18" t="s">
        <v>30</v>
      </c>
      <c r="R103" s="18" t="s">
        <v>30</v>
      </c>
      <c r="S103" s="17" t="n">
        <v>0</v>
      </c>
      <c r="T103" s="17" t="n">
        <v>0</v>
      </c>
      <c r="U103" s="17" t="n">
        <v>1</v>
      </c>
      <c r="V103" s="21"/>
      <c r="W103" s="19"/>
      <c r="X103" s="19"/>
      <c r="Y103" s="19"/>
      <c r="Z103" s="19"/>
    </row>
    <row r="104" customFormat="false" ht="28.35" hidden="false" customHeight="true" outlineLevel="0" collapsed="false">
      <c r="A104" s="0" t="s">
        <v>184</v>
      </c>
      <c r="B104" s="0" t="str">
        <f aca="false">C104</f>
        <v>GADES - JOSE TARCILIO SOUSA DA SILVA</v>
      </c>
      <c r="C104" s="12" t="s">
        <v>181</v>
      </c>
      <c r="D104" s="13" t="s">
        <v>183</v>
      </c>
      <c r="E104" s="14" t="s">
        <v>76</v>
      </c>
      <c r="F104" s="15" t="n">
        <v>101</v>
      </c>
      <c r="G104" s="16" t="n">
        <v>686</v>
      </c>
      <c r="H104" s="17" t="n">
        <v>1</v>
      </c>
      <c r="I104" s="17" t="n">
        <v>0</v>
      </c>
      <c r="J104" s="17" t="n">
        <v>0</v>
      </c>
      <c r="K104" s="18" t="n">
        <v>0.9985</v>
      </c>
      <c r="L104" s="18" t="n">
        <v>0.0099</v>
      </c>
      <c r="M104" s="18" t="n">
        <v>0.0161</v>
      </c>
      <c r="N104" s="18" t="n">
        <v>0</v>
      </c>
      <c r="O104" s="18" t="s">
        <v>30</v>
      </c>
      <c r="P104" s="18" t="s">
        <v>30</v>
      </c>
      <c r="Q104" s="18" t="s">
        <v>30</v>
      </c>
      <c r="R104" s="18" t="n">
        <v>0</v>
      </c>
      <c r="S104" s="17" t="n">
        <v>0</v>
      </c>
      <c r="T104" s="17" t="n">
        <v>4</v>
      </c>
      <c r="U104" s="17" t="n">
        <v>18</v>
      </c>
      <c r="V104" s="19"/>
      <c r="W104" s="19"/>
      <c r="X104" s="19"/>
      <c r="Y104" s="19"/>
      <c r="Z104" s="19"/>
    </row>
    <row r="105" customFormat="false" ht="28.35" hidden="false" customHeight="true" outlineLevel="0" collapsed="false">
      <c r="A105" s="0" t="s">
        <v>185</v>
      </c>
      <c r="B105" s="0" t="str">
        <f aca="false">C105</f>
        <v>GADES - LIGIA ANDRADE DE ALENCAR MAGALHAES</v>
      </c>
      <c r="C105" s="12" t="s">
        <v>186</v>
      </c>
      <c r="D105" s="13"/>
      <c r="E105" s="14" t="s">
        <v>29</v>
      </c>
      <c r="F105" s="15" t="n">
        <v>72</v>
      </c>
      <c r="G105" s="16" t="n">
        <v>768</v>
      </c>
      <c r="H105" s="17" t="n">
        <v>162</v>
      </c>
      <c r="I105" s="17" t="n">
        <v>33</v>
      </c>
      <c r="J105" s="17" t="n">
        <v>556</v>
      </c>
      <c r="K105" s="18" t="n">
        <v>0.2805</v>
      </c>
      <c r="L105" s="18" t="n">
        <v>1.4611</v>
      </c>
      <c r="M105" s="18" t="n">
        <v>3.6207</v>
      </c>
      <c r="N105" s="18" t="n">
        <v>1.2102</v>
      </c>
      <c r="O105" s="18" t="n">
        <v>1.3878</v>
      </c>
      <c r="P105" s="18" t="n">
        <v>1.6667</v>
      </c>
      <c r="Q105" s="18" t="n">
        <v>2</v>
      </c>
      <c r="R105" s="18" t="n">
        <v>0</v>
      </c>
      <c r="S105" s="17" t="n">
        <v>0</v>
      </c>
      <c r="T105" s="17" t="n">
        <v>160</v>
      </c>
      <c r="U105" s="17" t="n">
        <v>31</v>
      </c>
      <c r="V105" s="19"/>
      <c r="W105" s="19"/>
      <c r="X105" s="19"/>
      <c r="Y105" s="19"/>
      <c r="Z105" s="19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20"/>
      <c r="BA105" s="20"/>
      <c r="BB105" s="20"/>
      <c r="BC105" s="20"/>
      <c r="BD105" s="20"/>
      <c r="BE105" s="20"/>
      <c r="BF105" s="20"/>
      <c r="BG105" s="20"/>
      <c r="BH105" s="20"/>
      <c r="BI105" s="20"/>
      <c r="BJ105" s="20"/>
      <c r="BK105" s="20"/>
      <c r="BL105" s="20"/>
      <c r="BM105" s="20"/>
      <c r="BN105" s="20"/>
    </row>
    <row r="106" customFormat="false" ht="28.35" hidden="false" customHeight="true" outlineLevel="0" collapsed="false">
      <c r="A106" s="0" t="s">
        <v>187</v>
      </c>
      <c r="B106" s="0" t="str">
        <f aca="false">C106</f>
        <v>GADES - LIGIA ANDRADE DE ALENCAR MAGALHAES</v>
      </c>
      <c r="C106" s="12" t="s">
        <v>186</v>
      </c>
      <c r="D106" s="13" t="s">
        <v>188</v>
      </c>
      <c r="E106" s="14" t="s">
        <v>59</v>
      </c>
      <c r="F106" s="15" t="n">
        <v>4</v>
      </c>
      <c r="G106" s="16" t="n">
        <v>35</v>
      </c>
      <c r="H106" s="17" t="n">
        <v>6</v>
      </c>
      <c r="I106" s="17" t="n">
        <v>0</v>
      </c>
      <c r="J106" s="17" t="n">
        <v>0</v>
      </c>
      <c r="K106" s="18" t="n">
        <v>0.4118</v>
      </c>
      <c r="L106" s="18" t="n">
        <v>0.9375</v>
      </c>
      <c r="M106" s="18" t="n">
        <v>0.7647</v>
      </c>
      <c r="N106" s="18" t="n">
        <v>0.8333</v>
      </c>
      <c r="O106" s="18" t="s">
        <v>30</v>
      </c>
      <c r="P106" s="18" t="s">
        <v>30</v>
      </c>
      <c r="Q106" s="18" t="s">
        <v>30</v>
      </c>
      <c r="R106" s="18" t="n">
        <v>0</v>
      </c>
      <c r="S106" s="17" t="n">
        <v>0</v>
      </c>
      <c r="T106" s="17" t="n">
        <v>6</v>
      </c>
      <c r="U106" s="17" t="n">
        <v>0</v>
      </c>
      <c r="V106" s="21"/>
      <c r="W106" s="21"/>
      <c r="X106" s="21"/>
      <c r="Y106" s="19"/>
      <c r="Z106" s="19"/>
    </row>
    <row r="107" customFormat="false" ht="28.35" hidden="false" customHeight="true" outlineLevel="0" collapsed="false">
      <c r="A107" s="0" t="s">
        <v>189</v>
      </c>
      <c r="B107" s="0" t="str">
        <f aca="false">C107</f>
        <v>GADES - LIGIA ANDRADE DE ALENCAR MAGALHAES</v>
      </c>
      <c r="C107" s="12" t="s">
        <v>186</v>
      </c>
      <c r="D107" s="13" t="s">
        <v>188</v>
      </c>
      <c r="E107" s="14" t="s">
        <v>33</v>
      </c>
      <c r="F107" s="15" t="n">
        <v>0</v>
      </c>
      <c r="G107" s="16" t="n">
        <v>13</v>
      </c>
      <c r="H107" s="17" t="n">
        <v>2</v>
      </c>
      <c r="I107" s="17" t="n">
        <v>0</v>
      </c>
      <c r="J107" s="17" t="n">
        <v>0</v>
      </c>
      <c r="K107" s="18" t="n">
        <v>0.3421</v>
      </c>
      <c r="L107" s="18" t="n">
        <v>1.125</v>
      </c>
      <c r="M107" s="18" t="n">
        <v>1.6667</v>
      </c>
      <c r="N107" s="18" t="n">
        <v>1.1538</v>
      </c>
      <c r="O107" s="18" t="s">
        <v>30</v>
      </c>
      <c r="P107" s="18" t="s">
        <v>30</v>
      </c>
      <c r="Q107" s="18" t="n">
        <v>2</v>
      </c>
      <c r="R107" s="18" t="s">
        <v>30</v>
      </c>
      <c r="S107" s="17" t="n">
        <v>0</v>
      </c>
      <c r="T107" s="17" t="n">
        <v>0</v>
      </c>
      <c r="U107" s="17" t="n">
        <v>3</v>
      </c>
      <c r="V107" s="19"/>
      <c r="W107" s="19"/>
      <c r="X107" s="19"/>
      <c r="Y107" s="19"/>
      <c r="Z107" s="19"/>
    </row>
    <row r="108" customFormat="false" ht="28.35" hidden="false" customHeight="true" outlineLevel="0" collapsed="false">
      <c r="A108" s="0" t="s">
        <v>190</v>
      </c>
      <c r="B108" s="0" t="str">
        <f aca="false">C108</f>
        <v>GADES - LIGIA ANDRADE DE ALENCAR MAGALHAES</v>
      </c>
      <c r="C108" s="12" t="s">
        <v>186</v>
      </c>
      <c r="D108" s="13" t="s">
        <v>188</v>
      </c>
      <c r="E108" s="14" t="s">
        <v>99</v>
      </c>
      <c r="F108" s="15" t="n">
        <v>68</v>
      </c>
      <c r="G108" s="16" t="n">
        <v>720</v>
      </c>
      <c r="H108" s="17" t="n">
        <v>154</v>
      </c>
      <c r="I108" s="17" t="n">
        <v>33</v>
      </c>
      <c r="J108" s="17" t="n">
        <v>556</v>
      </c>
      <c r="K108" s="18" t="n">
        <v>0.2753</v>
      </c>
      <c r="L108" s="18" t="n">
        <v>1.4917</v>
      </c>
      <c r="M108" s="18" t="n">
        <v>3.1047</v>
      </c>
      <c r="N108" s="18" t="n">
        <v>1.2123</v>
      </c>
      <c r="O108" s="18" t="n">
        <v>1.3878</v>
      </c>
      <c r="P108" s="18" t="n">
        <v>1.6667</v>
      </c>
      <c r="Q108" s="18" t="n">
        <v>2</v>
      </c>
      <c r="R108" s="18" t="n">
        <v>0</v>
      </c>
      <c r="S108" s="17" t="n">
        <v>0</v>
      </c>
      <c r="T108" s="17" t="n">
        <v>154</v>
      </c>
      <c r="U108" s="17" t="n">
        <v>28</v>
      </c>
      <c r="V108" s="19"/>
      <c r="W108" s="19"/>
      <c r="X108" s="19"/>
      <c r="Y108" s="19"/>
      <c r="Z108" s="19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  <c r="AR108" s="20"/>
      <c r="AS108" s="20"/>
      <c r="AT108" s="20"/>
      <c r="AU108" s="20"/>
      <c r="AV108" s="20"/>
      <c r="AW108" s="20"/>
      <c r="AX108" s="20"/>
      <c r="AY108" s="20"/>
      <c r="AZ108" s="20"/>
      <c r="BA108" s="20"/>
      <c r="BB108" s="20"/>
      <c r="BC108" s="20"/>
      <c r="BD108" s="20"/>
      <c r="BE108" s="20"/>
      <c r="BF108" s="20"/>
      <c r="BG108" s="20"/>
      <c r="BH108" s="20"/>
      <c r="BI108" s="20"/>
      <c r="BJ108" s="20"/>
      <c r="BK108" s="20"/>
      <c r="BL108" s="20"/>
      <c r="BM108" s="20"/>
      <c r="BN108" s="20"/>
    </row>
    <row r="109" customFormat="false" ht="28.35" hidden="false" customHeight="true" outlineLevel="0" collapsed="false">
      <c r="A109" s="0" t="s">
        <v>191</v>
      </c>
      <c r="B109" s="0" t="str">
        <f aca="false">C109</f>
        <v>GADES - LIRA RAMOS DE OLIVEIRA</v>
      </c>
      <c r="C109" s="12" t="s">
        <v>192</v>
      </c>
      <c r="D109" s="13"/>
      <c r="E109" s="14" t="s">
        <v>29</v>
      </c>
      <c r="F109" s="15" t="n">
        <v>150</v>
      </c>
      <c r="G109" s="16" t="n">
        <v>2235</v>
      </c>
      <c r="H109" s="17" t="n">
        <v>123</v>
      </c>
      <c r="I109" s="17" t="n">
        <v>12</v>
      </c>
      <c r="J109" s="17" t="n">
        <v>321</v>
      </c>
      <c r="K109" s="18" t="n">
        <v>0.6501</v>
      </c>
      <c r="L109" s="18" t="n">
        <v>0.5947</v>
      </c>
      <c r="M109" s="18" t="n">
        <v>0.6491</v>
      </c>
      <c r="N109" s="18" t="n">
        <v>1.1851</v>
      </c>
      <c r="O109" s="18" t="s">
        <v>30</v>
      </c>
      <c r="P109" s="18" t="s">
        <v>30</v>
      </c>
      <c r="Q109" s="18" t="s">
        <v>30</v>
      </c>
      <c r="R109" s="18" t="n">
        <v>0</v>
      </c>
      <c r="S109" s="17" t="n">
        <v>5</v>
      </c>
      <c r="T109" s="17" t="n">
        <v>142</v>
      </c>
      <c r="U109" s="17" t="n">
        <v>20</v>
      </c>
      <c r="V109" s="21"/>
      <c r="W109" s="19"/>
      <c r="X109" s="21"/>
      <c r="Y109" s="19"/>
      <c r="Z109" s="19"/>
    </row>
    <row r="110" customFormat="false" ht="28.35" hidden="false" customHeight="true" outlineLevel="0" collapsed="false">
      <c r="A110" s="0" t="s">
        <v>193</v>
      </c>
      <c r="B110" s="0" t="str">
        <f aca="false">C110</f>
        <v>GADES - LIRA RAMOS DE OLIVEIRA</v>
      </c>
      <c r="C110" s="12" t="s">
        <v>192</v>
      </c>
      <c r="D110" s="13" t="s">
        <v>194</v>
      </c>
      <c r="E110" s="14" t="s">
        <v>46</v>
      </c>
      <c r="F110" s="15" t="n">
        <v>0</v>
      </c>
      <c r="G110" s="16" t="n">
        <v>31</v>
      </c>
      <c r="H110" s="17" t="n">
        <v>0</v>
      </c>
      <c r="I110" s="17" t="n">
        <v>0</v>
      </c>
      <c r="J110" s="17" t="n">
        <v>0</v>
      </c>
      <c r="K110" s="18" t="n">
        <v>0.9118</v>
      </c>
      <c r="L110" s="18" t="n">
        <v>0</v>
      </c>
      <c r="M110" s="18" t="n">
        <v>0</v>
      </c>
      <c r="N110" s="18" t="n">
        <v>0.625</v>
      </c>
      <c r="O110" s="18" t="s">
        <v>30</v>
      </c>
      <c r="P110" s="18" t="s">
        <v>30</v>
      </c>
      <c r="Q110" s="18" t="s">
        <v>30</v>
      </c>
      <c r="R110" s="18" t="s">
        <v>30</v>
      </c>
      <c r="S110" s="17" t="n">
        <v>0</v>
      </c>
      <c r="T110" s="17" t="n">
        <v>0</v>
      </c>
      <c r="U110" s="17" t="n">
        <v>1</v>
      </c>
      <c r="V110" s="21"/>
      <c r="W110" s="21"/>
      <c r="X110" s="21"/>
      <c r="Y110" s="19"/>
      <c r="Z110" s="19"/>
    </row>
    <row r="111" customFormat="false" ht="28.35" hidden="false" customHeight="true" outlineLevel="0" collapsed="false">
      <c r="A111" s="0" t="s">
        <v>195</v>
      </c>
      <c r="B111" s="0" t="str">
        <f aca="false">C111</f>
        <v>GADES - LIRA RAMOS DE OLIVEIRA</v>
      </c>
      <c r="C111" s="12" t="s">
        <v>192</v>
      </c>
      <c r="D111" s="13" t="s">
        <v>194</v>
      </c>
      <c r="E111" s="14" t="s">
        <v>163</v>
      </c>
      <c r="F111" s="15" t="n">
        <v>150</v>
      </c>
      <c r="G111" s="16" t="n">
        <v>2204</v>
      </c>
      <c r="H111" s="17" t="n">
        <v>123</v>
      </c>
      <c r="I111" s="17" t="n">
        <v>12</v>
      </c>
      <c r="J111" s="17" t="n">
        <v>321</v>
      </c>
      <c r="K111" s="18" t="n">
        <v>0.6477</v>
      </c>
      <c r="L111" s="18" t="n">
        <v>0.5955</v>
      </c>
      <c r="M111" s="18" t="n">
        <v>0.6509</v>
      </c>
      <c r="N111" s="18" t="n">
        <v>1.1973</v>
      </c>
      <c r="O111" s="18" t="s">
        <v>30</v>
      </c>
      <c r="P111" s="18" t="s">
        <v>30</v>
      </c>
      <c r="Q111" s="18" t="s">
        <v>30</v>
      </c>
      <c r="R111" s="18" t="n">
        <v>0</v>
      </c>
      <c r="S111" s="17" t="n">
        <v>5</v>
      </c>
      <c r="T111" s="17" t="n">
        <v>142</v>
      </c>
      <c r="U111" s="17" t="n">
        <v>19</v>
      </c>
      <c r="V111" s="21"/>
      <c r="W111" s="19"/>
      <c r="X111" s="21"/>
      <c r="Y111" s="19"/>
      <c r="Z111" s="19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</row>
    <row r="112" customFormat="false" ht="28.35" hidden="false" customHeight="true" outlineLevel="0" collapsed="false">
      <c r="A112" s="0" t="s">
        <v>196</v>
      </c>
      <c r="B112" s="0" t="str">
        <f aca="false">C112</f>
        <v>GADES - LISETE DE SOUSA GADELHA</v>
      </c>
      <c r="C112" s="12" t="s">
        <v>197</v>
      </c>
      <c r="D112" s="13"/>
      <c r="E112" s="14" t="s">
        <v>29</v>
      </c>
      <c r="F112" s="15" t="n">
        <v>126</v>
      </c>
      <c r="G112" s="16" t="n">
        <v>1067</v>
      </c>
      <c r="H112" s="17" t="n">
        <v>98</v>
      </c>
      <c r="I112" s="17" t="n">
        <v>60</v>
      </c>
      <c r="J112" s="17" t="n">
        <v>337</v>
      </c>
      <c r="K112" s="18" t="n">
        <v>0.4609</v>
      </c>
      <c r="L112" s="18" t="n">
        <v>0.6874</v>
      </c>
      <c r="M112" s="18" t="n">
        <v>0.7218</v>
      </c>
      <c r="N112" s="18" t="n">
        <v>1.08</v>
      </c>
      <c r="O112" s="18" t="n">
        <v>1.4286</v>
      </c>
      <c r="P112" s="18" t="s">
        <v>30</v>
      </c>
      <c r="Q112" s="18" t="s">
        <v>30</v>
      </c>
      <c r="R112" s="18" t="n">
        <v>0.6667</v>
      </c>
      <c r="S112" s="17" t="n">
        <v>0</v>
      </c>
      <c r="T112" s="17" t="n">
        <v>85</v>
      </c>
      <c r="U112" s="17" t="n">
        <v>44</v>
      </c>
      <c r="V112" s="21"/>
      <c r="W112" s="19"/>
      <c r="X112" s="21"/>
      <c r="Y112" s="19"/>
      <c r="Z112" s="19"/>
    </row>
    <row r="113" customFormat="false" ht="28.35" hidden="false" customHeight="true" outlineLevel="0" collapsed="false">
      <c r="A113" s="0" t="s">
        <v>198</v>
      </c>
      <c r="B113" s="0" t="str">
        <f aca="false">C113</f>
        <v>GADES - LISETE DE SOUSA GADELHA</v>
      </c>
      <c r="C113" s="12" t="s">
        <v>197</v>
      </c>
      <c r="D113" s="13" t="s">
        <v>199</v>
      </c>
      <c r="E113" s="14" t="s">
        <v>74</v>
      </c>
      <c r="F113" s="15" t="n">
        <v>1</v>
      </c>
      <c r="G113" s="16" t="n">
        <v>9</v>
      </c>
      <c r="H113" s="17" t="n">
        <v>1</v>
      </c>
      <c r="I113" s="17" t="n">
        <v>0</v>
      </c>
      <c r="J113" s="17" t="n">
        <v>0</v>
      </c>
      <c r="K113" s="18" t="n">
        <v>0.45</v>
      </c>
      <c r="L113" s="18" t="n">
        <v>3</v>
      </c>
      <c r="M113" s="18" t="n">
        <v>0</v>
      </c>
      <c r="N113" s="18" t="n">
        <v>1.25</v>
      </c>
      <c r="O113" s="18" t="n">
        <v>1.4286</v>
      </c>
      <c r="P113" s="18" t="s">
        <v>30</v>
      </c>
      <c r="Q113" s="18" t="s">
        <v>30</v>
      </c>
      <c r="R113" s="18" t="s">
        <v>30</v>
      </c>
      <c r="S113" s="17" t="n">
        <v>0</v>
      </c>
      <c r="T113" s="17" t="n">
        <v>0</v>
      </c>
      <c r="U113" s="17" t="n">
        <v>1</v>
      </c>
      <c r="V113" s="19"/>
      <c r="W113" s="19"/>
      <c r="X113" s="19"/>
      <c r="Y113" s="19"/>
      <c r="Z113" s="19"/>
    </row>
    <row r="114" customFormat="false" ht="28.35" hidden="false" customHeight="true" outlineLevel="0" collapsed="false">
      <c r="A114" s="0" t="s">
        <v>200</v>
      </c>
      <c r="B114" s="0" t="str">
        <f aca="false">C114</f>
        <v>GADES - LISETE DE SOUSA GADELHA</v>
      </c>
      <c r="C114" s="12" t="s">
        <v>197</v>
      </c>
      <c r="D114" s="13" t="s">
        <v>199</v>
      </c>
      <c r="E114" s="14" t="s">
        <v>76</v>
      </c>
      <c r="F114" s="15" t="n">
        <v>125</v>
      </c>
      <c r="G114" s="16" t="n">
        <v>1058</v>
      </c>
      <c r="H114" s="17" t="n">
        <v>97</v>
      </c>
      <c r="I114" s="17" t="n">
        <v>60</v>
      </c>
      <c r="J114" s="17" t="n">
        <v>337</v>
      </c>
      <c r="K114" s="18" t="n">
        <v>0.461</v>
      </c>
      <c r="L114" s="18" t="n">
        <v>0.6827</v>
      </c>
      <c r="M114" s="18" t="n">
        <v>0.7146</v>
      </c>
      <c r="N114" s="18" t="n">
        <v>1.0782</v>
      </c>
      <c r="O114" s="18" t="n">
        <v>1.4286</v>
      </c>
      <c r="P114" s="18" t="s">
        <v>30</v>
      </c>
      <c r="Q114" s="18" t="s">
        <v>30</v>
      </c>
      <c r="R114" s="18" t="n">
        <v>0.6667</v>
      </c>
      <c r="S114" s="17" t="n">
        <v>0</v>
      </c>
      <c r="T114" s="17" t="n">
        <v>85</v>
      </c>
      <c r="U114" s="17" t="n">
        <v>43</v>
      </c>
      <c r="V114" s="21"/>
      <c r="W114" s="19"/>
      <c r="X114" s="21"/>
      <c r="Y114" s="19"/>
      <c r="Z114" s="19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  <c r="AS114" s="20"/>
      <c r="AT114" s="20"/>
      <c r="AU114" s="20"/>
      <c r="AV114" s="20"/>
      <c r="AW114" s="20"/>
      <c r="AX114" s="20"/>
      <c r="AY114" s="20"/>
      <c r="AZ114" s="20"/>
      <c r="BA114" s="20"/>
      <c r="BB114" s="20"/>
      <c r="BC114" s="20"/>
      <c r="BD114" s="20"/>
      <c r="BE114" s="20"/>
      <c r="BF114" s="20"/>
      <c r="BG114" s="20"/>
      <c r="BH114" s="20"/>
      <c r="BI114" s="20"/>
      <c r="BJ114" s="20"/>
      <c r="BK114" s="20"/>
      <c r="BL114" s="20"/>
      <c r="BM114" s="20"/>
      <c r="BN114" s="20"/>
    </row>
    <row r="115" customFormat="false" ht="28.35" hidden="false" customHeight="true" outlineLevel="0" collapsed="false">
      <c r="A115" s="0" t="s">
        <v>201</v>
      </c>
      <c r="B115" s="0" t="str">
        <f aca="false">C115</f>
        <v>GADES - LUIZ EVALDO GONÇALVES LEITE</v>
      </c>
      <c r="C115" s="12" t="s">
        <v>202</v>
      </c>
      <c r="D115" s="13"/>
      <c r="E115" s="14" t="s">
        <v>29</v>
      </c>
      <c r="F115" s="15" t="n">
        <v>70</v>
      </c>
      <c r="G115" s="16" t="n">
        <v>1369</v>
      </c>
      <c r="H115" s="17" t="n">
        <v>134</v>
      </c>
      <c r="I115" s="17" t="n">
        <v>101</v>
      </c>
      <c r="J115" s="17" t="n">
        <v>825</v>
      </c>
      <c r="K115" s="18" t="n">
        <v>0.4592</v>
      </c>
      <c r="L115" s="18" t="n">
        <v>1.0554</v>
      </c>
      <c r="M115" s="18" t="n">
        <v>1.2512</v>
      </c>
      <c r="N115" s="18" t="n">
        <v>1.1371</v>
      </c>
      <c r="O115" s="18" t="n">
        <v>1.25</v>
      </c>
      <c r="P115" s="18" t="s">
        <v>30</v>
      </c>
      <c r="Q115" s="18" t="s">
        <v>30</v>
      </c>
      <c r="R115" s="18" t="n">
        <v>0</v>
      </c>
      <c r="S115" s="17" t="n">
        <v>0</v>
      </c>
      <c r="T115" s="17" t="n">
        <v>123</v>
      </c>
      <c r="U115" s="17" t="n">
        <v>13</v>
      </c>
      <c r="V115" s="21"/>
      <c r="W115" s="19"/>
      <c r="X115" s="21"/>
      <c r="Y115" s="19"/>
      <c r="Z115" s="19"/>
    </row>
    <row r="116" customFormat="false" ht="28.35" hidden="false" customHeight="true" outlineLevel="0" collapsed="false">
      <c r="A116" s="0" t="s">
        <v>203</v>
      </c>
      <c r="B116" s="0" t="str">
        <f aca="false">C116</f>
        <v>GADES - LUIZ EVALDO GONÇALVES LEITE</v>
      </c>
      <c r="C116" s="12" t="s">
        <v>202</v>
      </c>
      <c r="D116" s="13" t="s">
        <v>204</v>
      </c>
      <c r="E116" s="14" t="s">
        <v>59</v>
      </c>
      <c r="F116" s="15" t="n">
        <v>0</v>
      </c>
      <c r="G116" s="16" t="n">
        <v>2</v>
      </c>
      <c r="H116" s="17" t="n">
        <v>0</v>
      </c>
      <c r="I116" s="17" t="n">
        <v>0</v>
      </c>
      <c r="J116" s="17" t="n">
        <v>0</v>
      </c>
      <c r="K116" s="18" t="n">
        <v>1</v>
      </c>
      <c r="L116" s="18" t="s">
        <v>30</v>
      </c>
      <c r="M116" s="18" t="s">
        <v>30</v>
      </c>
      <c r="N116" s="18" t="n">
        <v>1.25</v>
      </c>
      <c r="O116" s="18" t="s">
        <v>30</v>
      </c>
      <c r="P116" s="18" t="s">
        <v>30</v>
      </c>
      <c r="Q116" s="18" t="s">
        <v>30</v>
      </c>
      <c r="R116" s="18" t="s">
        <v>30</v>
      </c>
      <c r="S116" s="17" t="n">
        <v>0</v>
      </c>
      <c r="T116" s="17" t="n">
        <v>0</v>
      </c>
      <c r="U116" s="17" t="n">
        <v>0</v>
      </c>
      <c r="V116" s="19"/>
      <c r="W116" s="19"/>
      <c r="X116" s="19"/>
      <c r="Y116" s="19"/>
      <c r="Z116" s="19"/>
    </row>
    <row r="117" customFormat="false" ht="28.35" hidden="false" customHeight="true" outlineLevel="0" collapsed="false">
      <c r="A117" s="0" t="s">
        <v>205</v>
      </c>
      <c r="B117" s="0" t="str">
        <f aca="false">C117</f>
        <v>GADES - LUIZ EVALDO GONÇALVES LEITE</v>
      </c>
      <c r="C117" s="12" t="s">
        <v>202</v>
      </c>
      <c r="D117" s="13" t="s">
        <v>204</v>
      </c>
      <c r="E117" s="14" t="s">
        <v>74</v>
      </c>
      <c r="F117" s="15" t="n">
        <v>0</v>
      </c>
      <c r="G117" s="16" t="n">
        <v>16</v>
      </c>
      <c r="H117" s="17" t="n">
        <v>0</v>
      </c>
      <c r="I117" s="17" t="n">
        <v>1</v>
      </c>
      <c r="J117" s="17" t="n">
        <v>3638</v>
      </c>
      <c r="K117" s="18" t="n">
        <v>0.6154</v>
      </c>
      <c r="L117" s="18" t="s">
        <v>30</v>
      </c>
      <c r="M117" s="18" t="s">
        <v>30</v>
      </c>
      <c r="N117" s="18" t="n">
        <v>1.0577</v>
      </c>
      <c r="O117" s="18" t="s">
        <v>30</v>
      </c>
      <c r="P117" s="18" t="s">
        <v>30</v>
      </c>
      <c r="Q117" s="18" t="s">
        <v>30</v>
      </c>
      <c r="R117" s="18" t="s">
        <v>30</v>
      </c>
      <c r="S117" s="17" t="n">
        <v>0</v>
      </c>
      <c r="T117" s="17" t="n">
        <v>0</v>
      </c>
      <c r="U117" s="17" t="n">
        <v>0</v>
      </c>
      <c r="V117" s="21"/>
      <c r="W117" s="19"/>
      <c r="X117" s="21"/>
      <c r="Y117" s="19"/>
      <c r="Z117" s="19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  <c r="AR117" s="20"/>
      <c r="AS117" s="20"/>
      <c r="AT117" s="20"/>
      <c r="AU117" s="20"/>
      <c r="AV117" s="20"/>
      <c r="AW117" s="20"/>
      <c r="AX117" s="20"/>
      <c r="AY117" s="20"/>
      <c r="AZ117" s="20"/>
      <c r="BA117" s="20"/>
      <c r="BB117" s="20"/>
      <c r="BC117" s="20"/>
      <c r="BD117" s="20"/>
      <c r="BE117" s="20"/>
      <c r="BF117" s="20"/>
      <c r="BG117" s="20"/>
      <c r="BH117" s="20"/>
      <c r="BI117" s="20"/>
      <c r="BJ117" s="20"/>
      <c r="BK117" s="20"/>
      <c r="BL117" s="20"/>
      <c r="BM117" s="20"/>
      <c r="BN117" s="20"/>
    </row>
    <row r="118" customFormat="false" ht="28.35" hidden="false" customHeight="true" outlineLevel="0" collapsed="false">
      <c r="A118" s="0" t="s">
        <v>206</v>
      </c>
      <c r="B118" s="0" t="str">
        <f aca="false">C118</f>
        <v>GADES - LUIZ EVALDO GONÇALVES LEITE</v>
      </c>
      <c r="C118" s="12" t="s">
        <v>202</v>
      </c>
      <c r="D118" s="13" t="s">
        <v>204</v>
      </c>
      <c r="E118" s="14" t="s">
        <v>114</v>
      </c>
      <c r="F118" s="15" t="n">
        <v>70</v>
      </c>
      <c r="G118" s="16" t="n">
        <v>1351</v>
      </c>
      <c r="H118" s="17" t="n">
        <v>134</v>
      </c>
      <c r="I118" s="17" t="n">
        <v>100</v>
      </c>
      <c r="J118" s="17" t="n">
        <v>579</v>
      </c>
      <c r="K118" s="18" t="n">
        <v>0.4575</v>
      </c>
      <c r="L118" s="18" t="n">
        <v>1.0515</v>
      </c>
      <c r="M118" s="18" t="n">
        <v>1.004</v>
      </c>
      <c r="N118" s="18" t="n">
        <v>1.1378</v>
      </c>
      <c r="O118" s="18" t="n">
        <v>1.25</v>
      </c>
      <c r="P118" s="18" t="s">
        <v>30</v>
      </c>
      <c r="Q118" s="18" t="s">
        <v>30</v>
      </c>
      <c r="R118" s="18" t="n">
        <v>0</v>
      </c>
      <c r="S118" s="17" t="n">
        <v>0</v>
      </c>
      <c r="T118" s="17" t="n">
        <v>123</v>
      </c>
      <c r="U118" s="17" t="n">
        <v>13</v>
      </c>
      <c r="V118" s="21"/>
      <c r="W118" s="19"/>
      <c r="X118" s="19"/>
      <c r="Y118" s="19"/>
      <c r="Z118" s="19"/>
    </row>
    <row r="119" customFormat="false" ht="28.35" hidden="false" customHeight="true" outlineLevel="0" collapsed="false">
      <c r="A119" s="0" t="s">
        <v>207</v>
      </c>
      <c r="B119" s="0" t="str">
        <f aca="false">C119</f>
        <v>GADES - MARIA DAS GRAÇAS ALMEIDA DE QUENTAL</v>
      </c>
      <c r="C119" s="12" t="s">
        <v>208</v>
      </c>
      <c r="D119" s="13"/>
      <c r="E119" s="14" t="s">
        <v>29</v>
      </c>
      <c r="F119" s="15" t="n">
        <v>22</v>
      </c>
      <c r="G119" s="16" t="n">
        <v>3691</v>
      </c>
      <c r="H119" s="17" t="n">
        <v>160</v>
      </c>
      <c r="I119" s="17" t="n">
        <v>0</v>
      </c>
      <c r="J119" s="17" t="n">
        <v>816</v>
      </c>
      <c r="K119" s="18" t="n">
        <v>0.7951</v>
      </c>
      <c r="L119" s="18" t="n">
        <v>0.7581</v>
      </c>
      <c r="M119" s="18" t="n">
        <v>0.8675</v>
      </c>
      <c r="N119" s="18" t="n">
        <v>0.4881</v>
      </c>
      <c r="O119" s="18" t="s">
        <v>30</v>
      </c>
      <c r="P119" s="18" t="s">
        <v>30</v>
      </c>
      <c r="Q119" s="18" t="s">
        <v>30</v>
      </c>
      <c r="R119" s="18" t="n">
        <v>4</v>
      </c>
      <c r="S119" s="17" t="n">
        <v>0</v>
      </c>
      <c r="T119" s="17" t="n">
        <v>43</v>
      </c>
      <c r="U119" s="17" t="n">
        <v>4</v>
      </c>
      <c r="V119" s="19"/>
      <c r="W119" s="19"/>
      <c r="X119" s="19"/>
      <c r="Y119" s="19"/>
      <c r="Z119" s="19"/>
    </row>
    <row r="120" customFormat="false" ht="28.35" hidden="false" customHeight="true" outlineLevel="0" collapsed="false">
      <c r="A120" s="0" t="s">
        <v>209</v>
      </c>
      <c r="B120" s="0" t="str">
        <f aca="false">C120</f>
        <v>GADES - MARIA DAS GRAÇAS ALMEIDA DE QUENTAL</v>
      </c>
      <c r="C120" s="12" t="s">
        <v>208</v>
      </c>
      <c r="D120" s="13" t="s">
        <v>210</v>
      </c>
      <c r="E120" s="14" t="s">
        <v>46</v>
      </c>
      <c r="F120" s="15" t="n">
        <v>0</v>
      </c>
      <c r="G120" s="16" t="n">
        <v>29</v>
      </c>
      <c r="H120" s="17" t="n">
        <v>2</v>
      </c>
      <c r="I120" s="17" t="n">
        <v>0</v>
      </c>
      <c r="J120" s="17" t="n">
        <v>0</v>
      </c>
      <c r="K120" s="18" t="n">
        <v>0.8788</v>
      </c>
      <c r="L120" s="18" t="n">
        <v>2</v>
      </c>
      <c r="M120" s="18" t="n">
        <v>1</v>
      </c>
      <c r="N120" s="18" t="n">
        <v>0.3906</v>
      </c>
      <c r="O120" s="18" t="s">
        <v>30</v>
      </c>
      <c r="P120" s="18" t="s">
        <v>30</v>
      </c>
      <c r="Q120" s="18" t="s">
        <v>30</v>
      </c>
      <c r="R120" s="18" t="s">
        <v>30</v>
      </c>
      <c r="S120" s="17" t="n">
        <v>0</v>
      </c>
      <c r="T120" s="17" t="n">
        <v>0</v>
      </c>
      <c r="U120" s="17" t="n">
        <v>0</v>
      </c>
      <c r="V120" s="21"/>
      <c r="W120" s="19"/>
      <c r="X120" s="19"/>
      <c r="Y120" s="19"/>
      <c r="Z120" s="19"/>
    </row>
    <row r="121" customFormat="false" ht="28.35" hidden="false" customHeight="true" outlineLevel="0" collapsed="false">
      <c r="A121" s="0" t="s">
        <v>211</v>
      </c>
      <c r="B121" s="0" t="str">
        <f aca="false">C121</f>
        <v>GADES - MARIA DAS GRAÇAS ALMEIDA DE QUENTAL</v>
      </c>
      <c r="C121" s="12" t="s">
        <v>208</v>
      </c>
      <c r="D121" s="13" t="s">
        <v>210</v>
      </c>
      <c r="E121" s="14" t="s">
        <v>48</v>
      </c>
      <c r="F121" s="15" t="n">
        <v>22</v>
      </c>
      <c r="G121" s="16" t="n">
        <v>3662</v>
      </c>
      <c r="H121" s="17" t="n">
        <v>158</v>
      </c>
      <c r="I121" s="17" t="n">
        <v>0</v>
      </c>
      <c r="J121" s="17" t="n">
        <v>816</v>
      </c>
      <c r="K121" s="18" t="n">
        <v>0.7945</v>
      </c>
      <c r="L121" s="18" t="n">
        <v>0.7561</v>
      </c>
      <c r="M121" s="18" t="n">
        <v>0.8629</v>
      </c>
      <c r="N121" s="18" t="n">
        <v>0.4891</v>
      </c>
      <c r="O121" s="18" t="s">
        <v>30</v>
      </c>
      <c r="P121" s="18" t="s">
        <v>30</v>
      </c>
      <c r="Q121" s="18" t="s">
        <v>30</v>
      </c>
      <c r="R121" s="18" t="n">
        <v>4</v>
      </c>
      <c r="S121" s="17" t="n">
        <v>0</v>
      </c>
      <c r="T121" s="17" t="n">
        <v>43</v>
      </c>
      <c r="U121" s="17" t="n">
        <v>4</v>
      </c>
      <c r="V121" s="21"/>
      <c r="W121" s="19"/>
      <c r="X121" s="19"/>
      <c r="Y121" s="19"/>
      <c r="Z121" s="21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  <c r="AP121" s="20"/>
      <c r="AQ121" s="20"/>
      <c r="AR121" s="20"/>
      <c r="AS121" s="20"/>
      <c r="AT121" s="20"/>
      <c r="AU121" s="20"/>
      <c r="AV121" s="20"/>
      <c r="AW121" s="20"/>
      <c r="AX121" s="20"/>
      <c r="AY121" s="20"/>
      <c r="AZ121" s="20"/>
      <c r="BA121" s="20"/>
      <c r="BB121" s="20"/>
      <c r="BC121" s="20"/>
      <c r="BD121" s="20"/>
      <c r="BE121" s="20"/>
      <c r="BF121" s="20"/>
      <c r="BG121" s="20"/>
      <c r="BH121" s="20"/>
      <c r="BI121" s="20"/>
      <c r="BJ121" s="20"/>
      <c r="BK121" s="20"/>
      <c r="BL121" s="20"/>
      <c r="BM121" s="20"/>
      <c r="BN121" s="20"/>
    </row>
    <row r="122" customFormat="false" ht="28.35" hidden="false" customHeight="true" outlineLevel="0" collapsed="false">
      <c r="A122" s="0" t="s">
        <v>212</v>
      </c>
      <c r="B122" s="0" t="str">
        <f aca="false">C122</f>
        <v>GADES - MARIA DE FATIMA DE MELO LOUREIRO</v>
      </c>
      <c r="C122" s="12" t="s">
        <v>213</v>
      </c>
      <c r="D122" s="13"/>
      <c r="E122" s="14" t="s">
        <v>29</v>
      </c>
      <c r="F122" s="15" t="n">
        <v>109</v>
      </c>
      <c r="G122" s="16" t="n">
        <v>1554</v>
      </c>
      <c r="H122" s="17" t="n">
        <v>155</v>
      </c>
      <c r="I122" s="17" t="n">
        <v>33</v>
      </c>
      <c r="J122" s="17" t="n">
        <v>462</v>
      </c>
      <c r="K122" s="18" t="n">
        <v>0.5493</v>
      </c>
      <c r="L122" s="18" t="n">
        <v>0.6125</v>
      </c>
      <c r="M122" s="18" t="n">
        <v>0.7429</v>
      </c>
      <c r="N122" s="18" t="n">
        <v>1.1819</v>
      </c>
      <c r="O122" s="18" t="s">
        <v>30</v>
      </c>
      <c r="P122" s="18" t="s">
        <v>30</v>
      </c>
      <c r="Q122" s="18" t="s">
        <v>30</v>
      </c>
      <c r="R122" s="18" t="s">
        <v>30</v>
      </c>
      <c r="S122" s="17" t="n">
        <v>2</v>
      </c>
      <c r="T122" s="17" t="n">
        <v>132</v>
      </c>
      <c r="U122" s="17" t="n">
        <v>37</v>
      </c>
      <c r="V122" s="19"/>
      <c r="W122" s="19"/>
      <c r="X122" s="19"/>
      <c r="Y122" s="19"/>
      <c r="Z122" s="19"/>
    </row>
    <row r="123" customFormat="false" ht="28.35" hidden="false" customHeight="true" outlineLevel="0" collapsed="false">
      <c r="A123" s="0" t="s">
        <v>214</v>
      </c>
      <c r="B123" s="0" t="str">
        <f aca="false">C123</f>
        <v>GADES - MARIA DE FATIMA DE MELO LOUREIRO</v>
      </c>
      <c r="C123" s="12" t="s">
        <v>213</v>
      </c>
      <c r="D123" s="13" t="s">
        <v>215</v>
      </c>
      <c r="E123" s="14" t="s">
        <v>46</v>
      </c>
      <c r="F123" s="15" t="n">
        <v>0</v>
      </c>
      <c r="G123" s="16" t="n">
        <v>24</v>
      </c>
      <c r="H123" s="17" t="n">
        <v>0</v>
      </c>
      <c r="I123" s="17" t="n">
        <v>3</v>
      </c>
      <c r="J123" s="17" t="n">
        <v>0</v>
      </c>
      <c r="K123" s="18" t="n">
        <v>1</v>
      </c>
      <c r="L123" s="18" t="n">
        <v>0</v>
      </c>
      <c r="M123" s="18" t="n">
        <v>0</v>
      </c>
      <c r="N123" s="18" t="n">
        <v>0.4167</v>
      </c>
      <c r="O123" s="18" t="s">
        <v>30</v>
      </c>
      <c r="P123" s="18" t="s">
        <v>30</v>
      </c>
      <c r="Q123" s="18" t="s">
        <v>30</v>
      </c>
      <c r="R123" s="18" t="s">
        <v>30</v>
      </c>
      <c r="S123" s="17" t="n">
        <v>0</v>
      </c>
      <c r="T123" s="17" t="n">
        <v>0</v>
      </c>
      <c r="U123" s="17" t="n">
        <v>0</v>
      </c>
      <c r="V123" s="21"/>
      <c r="W123" s="19"/>
      <c r="X123" s="19"/>
      <c r="Y123" s="19"/>
      <c r="Z123" s="21"/>
    </row>
    <row r="124" customFormat="false" ht="28.35" hidden="false" customHeight="true" outlineLevel="0" collapsed="false">
      <c r="A124" s="0" t="s">
        <v>216</v>
      </c>
      <c r="B124" s="0" t="str">
        <f aca="false">C124</f>
        <v>GADES - MARIA DE FATIMA DE MELO LOUREIRO</v>
      </c>
      <c r="C124" s="12" t="s">
        <v>213</v>
      </c>
      <c r="D124" s="13" t="s">
        <v>215</v>
      </c>
      <c r="E124" s="14" t="s">
        <v>48</v>
      </c>
      <c r="F124" s="15" t="n">
        <v>109</v>
      </c>
      <c r="G124" s="16" t="n">
        <v>1530</v>
      </c>
      <c r="H124" s="17" t="n">
        <v>155</v>
      </c>
      <c r="I124" s="17" t="n">
        <v>30</v>
      </c>
      <c r="J124" s="17" t="n">
        <v>462</v>
      </c>
      <c r="K124" s="18" t="n">
        <v>0.5455</v>
      </c>
      <c r="L124" s="18" t="n">
        <v>0.6141</v>
      </c>
      <c r="M124" s="18" t="n">
        <v>0.7408</v>
      </c>
      <c r="N124" s="18" t="n">
        <v>1.194</v>
      </c>
      <c r="O124" s="18" t="s">
        <v>30</v>
      </c>
      <c r="P124" s="18" t="s">
        <v>30</v>
      </c>
      <c r="Q124" s="18" t="s">
        <v>30</v>
      </c>
      <c r="R124" s="18" t="s">
        <v>30</v>
      </c>
      <c r="S124" s="17" t="n">
        <v>2</v>
      </c>
      <c r="T124" s="17" t="n">
        <v>132</v>
      </c>
      <c r="U124" s="17" t="n">
        <v>37</v>
      </c>
      <c r="V124" s="21"/>
      <c r="W124" s="19"/>
      <c r="X124" s="21"/>
      <c r="Y124" s="19"/>
      <c r="Z124" s="19"/>
    </row>
    <row r="125" customFormat="false" ht="28.35" hidden="false" customHeight="true" outlineLevel="0" collapsed="false">
      <c r="A125" s="0" t="s">
        <v>217</v>
      </c>
      <c r="B125" s="0" t="str">
        <f aca="false">C125</f>
        <v>GADES - MARIA DO LIVRAMENTO ALVES MAGALHAES</v>
      </c>
      <c r="C125" s="12" t="s">
        <v>218</v>
      </c>
      <c r="D125" s="13"/>
      <c r="E125" s="14" t="s">
        <v>29</v>
      </c>
      <c r="F125" s="15" t="n">
        <v>119</v>
      </c>
      <c r="G125" s="16" t="n">
        <v>3053</v>
      </c>
      <c r="H125" s="17" t="n">
        <v>189</v>
      </c>
      <c r="I125" s="17" t="n">
        <v>7</v>
      </c>
      <c r="J125" s="17" t="n">
        <v>1175</v>
      </c>
      <c r="K125" s="18" t="n">
        <v>0.6291</v>
      </c>
      <c r="L125" s="18" t="n">
        <v>0.8978</v>
      </c>
      <c r="M125" s="18" t="n">
        <v>0.9007</v>
      </c>
      <c r="N125" s="18" t="n">
        <v>0.9604</v>
      </c>
      <c r="O125" s="18" t="s">
        <v>30</v>
      </c>
      <c r="P125" s="18" t="s">
        <v>30</v>
      </c>
      <c r="Q125" s="18" t="s">
        <v>30</v>
      </c>
      <c r="R125" s="18" t="n">
        <v>0.4</v>
      </c>
      <c r="S125" s="17" t="n">
        <v>3</v>
      </c>
      <c r="T125" s="17" t="n">
        <v>185</v>
      </c>
      <c r="U125" s="17" t="n">
        <v>37</v>
      </c>
      <c r="V125" s="19"/>
      <c r="W125" s="19"/>
      <c r="X125" s="19"/>
      <c r="Y125" s="19"/>
      <c r="Z125" s="19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  <c r="AP125" s="20"/>
      <c r="AQ125" s="20"/>
      <c r="AR125" s="20"/>
      <c r="AS125" s="20"/>
      <c r="AT125" s="20"/>
      <c r="AU125" s="20"/>
      <c r="AV125" s="20"/>
      <c r="AW125" s="20"/>
      <c r="AX125" s="20"/>
      <c r="AY125" s="20"/>
      <c r="AZ125" s="20"/>
      <c r="BA125" s="20"/>
      <c r="BB125" s="20"/>
      <c r="BC125" s="20"/>
      <c r="BD125" s="20"/>
      <c r="BE125" s="20"/>
      <c r="BF125" s="20"/>
      <c r="BG125" s="20"/>
      <c r="BH125" s="20"/>
      <c r="BI125" s="20"/>
      <c r="BJ125" s="20"/>
      <c r="BK125" s="20"/>
      <c r="BL125" s="20"/>
      <c r="BM125" s="20"/>
      <c r="BN125" s="20"/>
    </row>
    <row r="126" customFormat="false" ht="28.35" hidden="false" customHeight="true" outlineLevel="0" collapsed="false">
      <c r="A126" s="0" t="s">
        <v>219</v>
      </c>
      <c r="B126" s="0" t="str">
        <f aca="false">C126</f>
        <v>GADES - MARIA DO LIVRAMENTO ALVES MAGALHAES</v>
      </c>
      <c r="C126" s="12" t="s">
        <v>218</v>
      </c>
      <c r="D126" s="13" t="s">
        <v>220</v>
      </c>
      <c r="E126" s="14" t="s">
        <v>46</v>
      </c>
      <c r="F126" s="15" t="n">
        <v>0</v>
      </c>
      <c r="G126" s="16" t="n">
        <v>24</v>
      </c>
      <c r="H126" s="17" t="n">
        <v>1</v>
      </c>
      <c r="I126" s="17" t="n">
        <v>1</v>
      </c>
      <c r="J126" s="17" t="n">
        <v>1796</v>
      </c>
      <c r="K126" s="18" t="n">
        <v>0.5714</v>
      </c>
      <c r="L126" s="18" t="n">
        <v>3</v>
      </c>
      <c r="M126" s="18" t="n">
        <v>1</v>
      </c>
      <c r="N126" s="18" t="n">
        <v>0.7292</v>
      </c>
      <c r="O126" s="18" t="s">
        <v>30</v>
      </c>
      <c r="P126" s="18" t="s">
        <v>30</v>
      </c>
      <c r="Q126" s="18" t="s">
        <v>30</v>
      </c>
      <c r="R126" s="18" t="s">
        <v>30</v>
      </c>
      <c r="S126" s="17" t="n">
        <v>0</v>
      </c>
      <c r="T126" s="17" t="n">
        <v>1</v>
      </c>
      <c r="U126" s="17" t="n">
        <v>1</v>
      </c>
      <c r="V126" s="19"/>
      <c r="W126" s="19"/>
      <c r="X126" s="19"/>
      <c r="Y126" s="19"/>
      <c r="Z126" s="19"/>
    </row>
    <row r="127" customFormat="false" ht="28.35" hidden="false" customHeight="true" outlineLevel="0" collapsed="false">
      <c r="A127" s="0" t="s">
        <v>221</v>
      </c>
      <c r="B127" s="0" t="str">
        <f aca="false">C127</f>
        <v>GADES - MARIA DO LIVRAMENTO ALVES MAGALHAES</v>
      </c>
      <c r="C127" s="12" t="s">
        <v>218</v>
      </c>
      <c r="D127" s="13" t="s">
        <v>220</v>
      </c>
      <c r="E127" s="14" t="s">
        <v>62</v>
      </c>
      <c r="F127" s="15" t="n">
        <v>119</v>
      </c>
      <c r="G127" s="16" t="n">
        <v>3029</v>
      </c>
      <c r="H127" s="17" t="n">
        <v>188</v>
      </c>
      <c r="I127" s="17" t="n">
        <v>6</v>
      </c>
      <c r="J127" s="17" t="n">
        <v>1169</v>
      </c>
      <c r="K127" s="18" t="n">
        <v>0.6296</v>
      </c>
      <c r="L127" s="18" t="n">
        <v>0.895</v>
      </c>
      <c r="M127" s="18" t="n">
        <v>0.8992</v>
      </c>
      <c r="N127" s="18" t="n">
        <v>0.9627</v>
      </c>
      <c r="O127" s="18" t="s">
        <v>30</v>
      </c>
      <c r="P127" s="18" t="s">
        <v>30</v>
      </c>
      <c r="Q127" s="18" t="s">
        <v>30</v>
      </c>
      <c r="R127" s="18" t="n">
        <v>0.4</v>
      </c>
      <c r="S127" s="17" t="n">
        <v>3</v>
      </c>
      <c r="T127" s="17" t="n">
        <v>184</v>
      </c>
      <c r="U127" s="17" t="n">
        <v>36</v>
      </c>
      <c r="V127" s="21"/>
      <c r="W127" s="19"/>
      <c r="X127" s="21"/>
      <c r="Y127" s="19"/>
      <c r="Z127" s="19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  <c r="AP127" s="20"/>
      <c r="AQ127" s="20"/>
      <c r="AR127" s="20"/>
      <c r="AS127" s="20"/>
      <c r="AT127" s="20"/>
      <c r="AU127" s="20"/>
      <c r="AV127" s="20"/>
      <c r="AW127" s="20"/>
      <c r="AX127" s="20"/>
      <c r="AY127" s="20"/>
      <c r="AZ127" s="20"/>
      <c r="BA127" s="20"/>
      <c r="BB127" s="20"/>
      <c r="BC127" s="20"/>
      <c r="BD127" s="20"/>
      <c r="BE127" s="20"/>
      <c r="BF127" s="20"/>
      <c r="BG127" s="20"/>
      <c r="BH127" s="20"/>
      <c r="BI127" s="20"/>
      <c r="BJ127" s="20"/>
      <c r="BK127" s="20"/>
      <c r="BL127" s="20"/>
      <c r="BM127" s="20"/>
      <c r="BN127" s="20"/>
    </row>
    <row r="128" customFormat="false" ht="28.35" hidden="false" customHeight="true" outlineLevel="0" collapsed="false">
      <c r="A128" s="0" t="s">
        <v>222</v>
      </c>
      <c r="B128" s="0" t="str">
        <f aca="false">C128</f>
        <v>GADES - MARIA EDNA MARTINS</v>
      </c>
      <c r="C128" s="12" t="s">
        <v>223</v>
      </c>
      <c r="D128" s="13"/>
      <c r="E128" s="14" t="s">
        <v>29</v>
      </c>
      <c r="F128" s="15" t="n">
        <v>47</v>
      </c>
      <c r="G128" s="16" t="n">
        <v>628</v>
      </c>
      <c r="H128" s="17" t="n">
        <v>118</v>
      </c>
      <c r="I128" s="17" t="n">
        <v>17</v>
      </c>
      <c r="J128" s="17" t="n">
        <v>223</v>
      </c>
      <c r="K128" s="18" t="n">
        <v>0.2747</v>
      </c>
      <c r="L128" s="18" t="n">
        <v>1.2482</v>
      </c>
      <c r="M128" s="18" t="n">
        <v>2.4517</v>
      </c>
      <c r="N128" s="18" t="n">
        <v>1.1904</v>
      </c>
      <c r="O128" s="18" t="n">
        <v>1.2857</v>
      </c>
      <c r="P128" s="18" t="n">
        <v>2</v>
      </c>
      <c r="Q128" s="18" t="n">
        <v>1.7059</v>
      </c>
      <c r="R128" s="18" t="n">
        <v>0</v>
      </c>
      <c r="S128" s="17" t="n">
        <v>0</v>
      </c>
      <c r="T128" s="17" t="n">
        <v>0</v>
      </c>
      <c r="U128" s="17" t="n">
        <v>0</v>
      </c>
      <c r="V128" s="21"/>
      <c r="W128" s="19"/>
      <c r="X128" s="19"/>
      <c r="Y128" s="19"/>
      <c r="Z128" s="19"/>
    </row>
    <row r="129" customFormat="false" ht="28.35" hidden="false" customHeight="true" outlineLevel="0" collapsed="false">
      <c r="A129" s="0" t="s">
        <v>224</v>
      </c>
      <c r="B129" s="0" t="str">
        <f aca="false">C129</f>
        <v>GADES - MARIA EDNA MARTINS</v>
      </c>
      <c r="C129" s="12" t="s">
        <v>223</v>
      </c>
      <c r="D129" s="13" t="s">
        <v>225</v>
      </c>
      <c r="E129" s="14" t="s">
        <v>59</v>
      </c>
      <c r="F129" s="15" t="n">
        <v>1</v>
      </c>
      <c r="G129" s="16" t="n">
        <v>39</v>
      </c>
      <c r="H129" s="17" t="n">
        <v>6</v>
      </c>
      <c r="I129" s="17" t="n">
        <v>2</v>
      </c>
      <c r="J129" s="17" t="n">
        <v>244</v>
      </c>
      <c r="K129" s="18" t="n">
        <v>0.3861</v>
      </c>
      <c r="L129" s="18" t="n">
        <v>0.6471</v>
      </c>
      <c r="M129" s="18" t="n">
        <v>0.7222</v>
      </c>
      <c r="N129" s="18" t="n">
        <v>1.0714</v>
      </c>
      <c r="O129" s="18" t="s">
        <v>30</v>
      </c>
      <c r="P129" s="18" t="s">
        <v>30</v>
      </c>
      <c r="Q129" s="18" t="s">
        <v>30</v>
      </c>
      <c r="R129" s="18" t="s">
        <v>30</v>
      </c>
      <c r="S129" s="17" t="n">
        <v>0</v>
      </c>
      <c r="T129" s="17" t="n">
        <v>0</v>
      </c>
      <c r="U129" s="17" t="n">
        <v>0</v>
      </c>
      <c r="V129" s="19"/>
      <c r="W129" s="19"/>
      <c r="X129" s="19"/>
      <c r="Y129" s="19"/>
      <c r="Z129" s="19"/>
    </row>
    <row r="130" customFormat="false" ht="28.35" hidden="false" customHeight="true" outlineLevel="0" collapsed="false">
      <c r="A130" s="0" t="s">
        <v>226</v>
      </c>
      <c r="B130" s="0" t="str">
        <f aca="false">C130</f>
        <v>GADES - MARIA EDNA MARTINS</v>
      </c>
      <c r="C130" s="12" t="s">
        <v>223</v>
      </c>
      <c r="D130" s="13" t="s">
        <v>225</v>
      </c>
      <c r="E130" s="14" t="s">
        <v>33</v>
      </c>
      <c r="F130" s="15" t="n">
        <v>1</v>
      </c>
      <c r="G130" s="16" t="n">
        <v>18</v>
      </c>
      <c r="H130" s="17" t="n">
        <v>0</v>
      </c>
      <c r="I130" s="17" t="n">
        <v>1</v>
      </c>
      <c r="J130" s="17" t="n">
        <v>192</v>
      </c>
      <c r="K130" s="18" t="n">
        <v>0.5625</v>
      </c>
      <c r="L130" s="18" t="n">
        <v>1</v>
      </c>
      <c r="M130" s="18" t="n">
        <v>1.875</v>
      </c>
      <c r="N130" s="18" t="n">
        <v>1.1364</v>
      </c>
      <c r="O130" s="18" t="n">
        <v>0.7143</v>
      </c>
      <c r="P130" s="18" t="s">
        <v>30</v>
      </c>
      <c r="Q130" s="18" t="s">
        <v>30</v>
      </c>
      <c r="R130" s="18" t="s">
        <v>30</v>
      </c>
      <c r="S130" s="17" t="n">
        <v>0</v>
      </c>
      <c r="T130" s="17" t="n">
        <v>0</v>
      </c>
      <c r="U130" s="17" t="n">
        <v>0</v>
      </c>
      <c r="V130" s="21"/>
      <c r="W130" s="19"/>
      <c r="X130" s="19"/>
      <c r="Y130" s="19"/>
      <c r="Z130" s="19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  <c r="AP130" s="20"/>
      <c r="AQ130" s="20"/>
      <c r="AR130" s="20"/>
      <c r="AS130" s="20"/>
      <c r="AT130" s="20"/>
      <c r="AU130" s="20"/>
      <c r="AV130" s="20"/>
      <c r="AW130" s="20"/>
      <c r="AX130" s="20"/>
      <c r="AY130" s="20"/>
      <c r="AZ130" s="20"/>
      <c r="BA130" s="20"/>
      <c r="BB130" s="20"/>
      <c r="BC130" s="20"/>
      <c r="BD130" s="20"/>
      <c r="BE130" s="20"/>
      <c r="BF130" s="20"/>
      <c r="BG130" s="20"/>
      <c r="BH130" s="20"/>
      <c r="BI130" s="20"/>
      <c r="BJ130" s="20"/>
      <c r="BK130" s="20"/>
      <c r="BL130" s="20"/>
      <c r="BM130" s="20"/>
      <c r="BN130" s="20"/>
    </row>
    <row r="131" customFormat="false" ht="28.35" hidden="false" customHeight="true" outlineLevel="0" collapsed="false">
      <c r="A131" s="0" t="s">
        <v>227</v>
      </c>
      <c r="B131" s="0" t="str">
        <f aca="false">C131</f>
        <v>GADES - MARIA EDNA MARTINS</v>
      </c>
      <c r="C131" s="12" t="s">
        <v>223</v>
      </c>
      <c r="D131" s="13" t="s">
        <v>225</v>
      </c>
      <c r="E131" s="14" t="s">
        <v>99</v>
      </c>
      <c r="F131" s="15" t="n">
        <v>45</v>
      </c>
      <c r="G131" s="16" t="n">
        <v>571</v>
      </c>
      <c r="H131" s="17" t="n">
        <v>112</v>
      </c>
      <c r="I131" s="17" t="n">
        <v>14</v>
      </c>
      <c r="J131" s="17" t="n">
        <v>223</v>
      </c>
      <c r="K131" s="18" t="n">
        <v>0.2652</v>
      </c>
      <c r="L131" s="18" t="n">
        <v>1.2801</v>
      </c>
      <c r="M131" s="18" t="n">
        <v>2.3786</v>
      </c>
      <c r="N131" s="18" t="n">
        <v>1.1926</v>
      </c>
      <c r="O131" s="18" t="n">
        <v>1.3265</v>
      </c>
      <c r="P131" s="18" t="n">
        <v>2</v>
      </c>
      <c r="Q131" s="18" t="n">
        <v>1.7059</v>
      </c>
      <c r="R131" s="18" t="n">
        <v>0</v>
      </c>
      <c r="S131" s="17" t="n">
        <v>0</v>
      </c>
      <c r="T131" s="17" t="n">
        <v>0</v>
      </c>
      <c r="U131" s="17" t="n">
        <v>0</v>
      </c>
      <c r="V131" s="19"/>
      <c r="W131" s="19"/>
      <c r="X131" s="19"/>
      <c r="Y131" s="19"/>
      <c r="Z131" s="19"/>
    </row>
    <row r="132" customFormat="false" ht="28.35" hidden="false" customHeight="true" outlineLevel="0" collapsed="false">
      <c r="A132" s="0" t="s">
        <v>228</v>
      </c>
      <c r="B132" s="0" t="str">
        <f aca="false">C132</f>
        <v>GADES - MARIA ILNA LIMA DE CASTRO</v>
      </c>
      <c r="C132" s="12" t="s">
        <v>229</v>
      </c>
      <c r="D132" s="13"/>
      <c r="E132" s="14" t="s">
        <v>29</v>
      </c>
      <c r="F132" s="15" t="n">
        <v>126</v>
      </c>
      <c r="G132" s="16" t="n">
        <v>865</v>
      </c>
      <c r="H132" s="17" t="n">
        <v>0</v>
      </c>
      <c r="I132" s="17" t="n">
        <v>0</v>
      </c>
      <c r="J132" s="17" t="n">
        <v>0</v>
      </c>
      <c r="K132" s="18" t="n">
        <v>1</v>
      </c>
      <c r="L132" s="18" t="n">
        <v>0</v>
      </c>
      <c r="M132" s="18" t="n">
        <v>0.0973</v>
      </c>
      <c r="N132" s="18" t="n">
        <v>0</v>
      </c>
      <c r="O132" s="18" t="s">
        <v>30</v>
      </c>
      <c r="P132" s="18" t="n">
        <v>0</v>
      </c>
      <c r="Q132" s="18" t="n">
        <v>0</v>
      </c>
      <c r="R132" s="18" t="n">
        <v>0</v>
      </c>
      <c r="S132" s="17" t="n">
        <v>0</v>
      </c>
      <c r="T132" s="17" t="n">
        <v>29</v>
      </c>
      <c r="U132" s="17" t="n">
        <v>83</v>
      </c>
      <c r="V132" s="21"/>
      <c r="W132" s="19"/>
      <c r="X132" s="19"/>
      <c r="Y132" s="21"/>
      <c r="Z132" s="19"/>
    </row>
    <row r="133" customFormat="false" ht="28.35" hidden="false" customHeight="true" outlineLevel="0" collapsed="false">
      <c r="A133" s="0" t="s">
        <v>230</v>
      </c>
      <c r="B133" s="0" t="str">
        <f aca="false">C133</f>
        <v>GADES - MARIA ILNA LIMA DE CASTRO</v>
      </c>
      <c r="C133" s="12" t="s">
        <v>229</v>
      </c>
      <c r="D133" s="13" t="s">
        <v>231</v>
      </c>
      <c r="E133" s="14" t="s">
        <v>33</v>
      </c>
      <c r="F133" s="15" t="n">
        <v>5</v>
      </c>
      <c r="G133" s="16" t="n">
        <v>5</v>
      </c>
      <c r="H133" s="17" t="n">
        <v>0</v>
      </c>
      <c r="I133" s="17" t="n">
        <v>0</v>
      </c>
      <c r="J133" s="17" t="n">
        <v>0</v>
      </c>
      <c r="K133" s="18" t="n">
        <v>1</v>
      </c>
      <c r="L133" s="18" t="n">
        <v>0</v>
      </c>
      <c r="M133" s="18" t="n">
        <v>0</v>
      </c>
      <c r="N133" s="18" t="s">
        <v>30</v>
      </c>
      <c r="O133" s="18" t="s">
        <v>30</v>
      </c>
      <c r="P133" s="18" t="s">
        <v>30</v>
      </c>
      <c r="Q133" s="18" t="s">
        <v>30</v>
      </c>
      <c r="R133" s="18" t="s">
        <v>30</v>
      </c>
      <c r="S133" s="17" t="n">
        <v>0</v>
      </c>
      <c r="T133" s="17" t="n">
        <v>0</v>
      </c>
      <c r="U133" s="17" t="n">
        <v>0</v>
      </c>
      <c r="V133" s="21"/>
      <c r="W133" s="19"/>
      <c r="X133" s="19"/>
      <c r="Y133" s="19"/>
      <c r="Z133" s="19"/>
    </row>
    <row r="134" customFormat="false" ht="28.35" hidden="false" customHeight="true" outlineLevel="0" collapsed="false">
      <c r="A134" s="0" t="s">
        <v>232</v>
      </c>
      <c r="B134" s="0" t="str">
        <f aca="false">C134</f>
        <v>GADES - MARIA ILNA LIMA DE CASTRO</v>
      </c>
      <c r="C134" s="12" t="s">
        <v>229</v>
      </c>
      <c r="D134" s="13" t="s">
        <v>231</v>
      </c>
      <c r="E134" s="14" t="s">
        <v>41</v>
      </c>
      <c r="F134" s="15" t="n">
        <v>121</v>
      </c>
      <c r="G134" s="16" t="n">
        <v>860</v>
      </c>
      <c r="H134" s="17" t="n">
        <v>0</v>
      </c>
      <c r="I134" s="17" t="n">
        <v>0</v>
      </c>
      <c r="J134" s="17" t="n">
        <v>0</v>
      </c>
      <c r="K134" s="18" t="n">
        <v>1</v>
      </c>
      <c r="L134" s="18" t="n">
        <v>0</v>
      </c>
      <c r="M134" s="18" t="n">
        <v>0.099</v>
      </c>
      <c r="N134" s="18" t="n">
        <v>0</v>
      </c>
      <c r="O134" s="18" t="s">
        <v>30</v>
      </c>
      <c r="P134" s="18" t="n">
        <v>0</v>
      </c>
      <c r="Q134" s="18" t="n">
        <v>0</v>
      </c>
      <c r="R134" s="18" t="n">
        <v>0</v>
      </c>
      <c r="S134" s="17" t="n">
        <v>0</v>
      </c>
      <c r="T134" s="17" t="n">
        <v>29</v>
      </c>
      <c r="U134" s="17" t="n">
        <v>83</v>
      </c>
      <c r="V134" s="21"/>
      <c r="W134" s="19"/>
      <c r="X134" s="19"/>
      <c r="Y134" s="19"/>
      <c r="Z134" s="19"/>
    </row>
    <row r="135" customFormat="false" ht="28.35" hidden="false" customHeight="true" outlineLevel="0" collapsed="false">
      <c r="A135" s="0" t="s">
        <v>233</v>
      </c>
      <c r="B135" s="0" t="str">
        <f aca="false">C135</f>
        <v>GADES - MARIA IRACEMA MARTINS DO VALE</v>
      </c>
      <c r="C135" s="12" t="s">
        <v>234</v>
      </c>
      <c r="D135" s="13"/>
      <c r="E135" s="14" t="s">
        <v>29</v>
      </c>
      <c r="F135" s="15" t="n">
        <v>49</v>
      </c>
      <c r="G135" s="16" t="n">
        <v>1398</v>
      </c>
      <c r="H135" s="17" t="n">
        <v>86</v>
      </c>
      <c r="I135" s="17" t="n">
        <v>131</v>
      </c>
      <c r="J135" s="17" t="n">
        <v>571</v>
      </c>
      <c r="K135" s="18" t="n">
        <v>0.4776</v>
      </c>
      <c r="L135" s="18" t="n">
        <v>0.7113</v>
      </c>
      <c r="M135" s="18" t="n">
        <v>0.6203</v>
      </c>
      <c r="N135" s="18" t="n">
        <v>1.0232</v>
      </c>
      <c r="O135" s="18" t="n">
        <v>1.0884</v>
      </c>
      <c r="P135" s="18" t="s">
        <v>30</v>
      </c>
      <c r="Q135" s="18" t="s">
        <v>30</v>
      </c>
      <c r="R135" s="18" t="n">
        <v>0.8889</v>
      </c>
      <c r="S135" s="17" t="n">
        <v>0</v>
      </c>
      <c r="T135" s="17" t="n">
        <v>33</v>
      </c>
      <c r="U135" s="17" t="n">
        <v>8</v>
      </c>
      <c r="V135" s="21"/>
      <c r="W135" s="19"/>
      <c r="X135" s="19"/>
      <c r="Y135" s="19"/>
      <c r="Z135" s="19"/>
    </row>
    <row r="136" customFormat="false" ht="28.35" hidden="false" customHeight="true" outlineLevel="0" collapsed="false">
      <c r="A136" s="0" t="s">
        <v>235</v>
      </c>
      <c r="B136" s="0" t="str">
        <f aca="false">C136</f>
        <v>GADES - MARIA IRACEMA MARTINS DO VALE</v>
      </c>
      <c r="C136" s="12" t="s">
        <v>234</v>
      </c>
      <c r="D136" s="13" t="s">
        <v>236</v>
      </c>
      <c r="E136" s="14" t="s">
        <v>59</v>
      </c>
      <c r="F136" s="15" t="n">
        <v>1</v>
      </c>
      <c r="G136" s="16" t="n">
        <v>73</v>
      </c>
      <c r="H136" s="17" t="n">
        <v>5</v>
      </c>
      <c r="I136" s="17" t="n">
        <v>10</v>
      </c>
      <c r="J136" s="17" t="n">
        <v>372</v>
      </c>
      <c r="K136" s="18" t="n">
        <v>0.6293</v>
      </c>
      <c r="L136" s="18" t="n">
        <v>0.75</v>
      </c>
      <c r="M136" s="18" t="n">
        <v>0.6667</v>
      </c>
      <c r="N136" s="18" t="n">
        <v>0.3846</v>
      </c>
      <c r="O136" s="18" t="n">
        <v>0</v>
      </c>
      <c r="P136" s="18" t="s">
        <v>30</v>
      </c>
      <c r="Q136" s="18" t="s">
        <v>30</v>
      </c>
      <c r="R136" s="18" t="n">
        <v>0</v>
      </c>
      <c r="S136" s="17" t="n">
        <v>0</v>
      </c>
      <c r="T136" s="17" t="n">
        <v>1</v>
      </c>
      <c r="U136" s="17" t="n">
        <v>2</v>
      </c>
      <c r="V136" s="21"/>
      <c r="W136" s="19"/>
      <c r="X136" s="19"/>
      <c r="Y136" s="19"/>
      <c r="Z136" s="19"/>
    </row>
    <row r="137" customFormat="false" ht="28.35" hidden="false" customHeight="true" outlineLevel="0" collapsed="false">
      <c r="A137" s="0" t="s">
        <v>237</v>
      </c>
      <c r="B137" s="0" t="str">
        <f aca="false">C137</f>
        <v>GADES - MARIA IRACEMA MARTINS DO VALE</v>
      </c>
      <c r="C137" s="12" t="s">
        <v>234</v>
      </c>
      <c r="D137" s="13" t="s">
        <v>236</v>
      </c>
      <c r="E137" s="14" t="s">
        <v>74</v>
      </c>
      <c r="F137" s="15" t="n">
        <v>0</v>
      </c>
      <c r="G137" s="16" t="n">
        <v>15</v>
      </c>
      <c r="H137" s="17" t="n">
        <v>0</v>
      </c>
      <c r="I137" s="17" t="n">
        <v>4</v>
      </c>
      <c r="J137" s="17" t="n">
        <v>0</v>
      </c>
      <c r="K137" s="18" t="n">
        <v>0.75</v>
      </c>
      <c r="L137" s="18" t="n">
        <v>0</v>
      </c>
      <c r="M137" s="18" t="n">
        <v>0</v>
      </c>
      <c r="N137" s="18" t="n">
        <v>0.8553</v>
      </c>
      <c r="O137" s="18" t="s">
        <v>30</v>
      </c>
      <c r="P137" s="18" t="s">
        <v>30</v>
      </c>
      <c r="Q137" s="18" t="s">
        <v>30</v>
      </c>
      <c r="R137" s="18" t="s">
        <v>30</v>
      </c>
      <c r="S137" s="17" t="n">
        <v>0</v>
      </c>
      <c r="T137" s="17" t="n">
        <v>0</v>
      </c>
      <c r="U137" s="17" t="n">
        <v>0</v>
      </c>
      <c r="V137" s="21"/>
      <c r="W137" s="19"/>
      <c r="X137" s="19"/>
      <c r="Y137" s="19"/>
      <c r="Z137" s="19"/>
    </row>
    <row r="138" customFormat="false" ht="28.35" hidden="false" customHeight="true" outlineLevel="0" collapsed="false">
      <c r="A138" s="0" t="s">
        <v>238</v>
      </c>
      <c r="B138" s="0" t="str">
        <f aca="false">C138</f>
        <v>GADES - MARIA IRACEMA MARTINS DO VALE</v>
      </c>
      <c r="C138" s="12" t="s">
        <v>234</v>
      </c>
      <c r="D138" s="13" t="s">
        <v>236</v>
      </c>
      <c r="E138" s="14" t="s">
        <v>127</v>
      </c>
      <c r="F138" s="15" t="n">
        <v>48</v>
      </c>
      <c r="G138" s="16" t="n">
        <v>1310</v>
      </c>
      <c r="H138" s="17" t="n">
        <v>81</v>
      </c>
      <c r="I138" s="17" t="n">
        <v>117</v>
      </c>
      <c r="J138" s="17" t="n">
        <v>515</v>
      </c>
      <c r="K138" s="18" t="n">
        <v>0.4697</v>
      </c>
      <c r="L138" s="18" t="n">
        <v>0.7112</v>
      </c>
      <c r="M138" s="18" t="n">
        <v>0.6165</v>
      </c>
      <c r="N138" s="18" t="n">
        <v>0.9722</v>
      </c>
      <c r="O138" s="18" t="n">
        <v>0.8571</v>
      </c>
      <c r="P138" s="18" t="s">
        <v>30</v>
      </c>
      <c r="Q138" s="18" t="s">
        <v>30</v>
      </c>
      <c r="R138" s="18" t="n">
        <v>1</v>
      </c>
      <c r="S138" s="17" t="n">
        <v>0</v>
      </c>
      <c r="T138" s="17" t="n">
        <v>32</v>
      </c>
      <c r="U138" s="17" t="n">
        <v>6</v>
      </c>
      <c r="V138" s="21"/>
      <c r="W138" s="19"/>
      <c r="X138" s="19"/>
      <c r="Y138" s="19"/>
      <c r="Z138" s="19"/>
    </row>
    <row r="139" customFormat="false" ht="28.35" hidden="false" customHeight="true" outlineLevel="0" collapsed="false">
      <c r="A139" s="0" t="s">
        <v>239</v>
      </c>
      <c r="B139" s="0" t="str">
        <f aca="false">C139</f>
        <v>GADES - MARIA IRANEIDE MOURA SILVA</v>
      </c>
      <c r="C139" s="12" t="s">
        <v>240</v>
      </c>
      <c r="D139" s="13"/>
      <c r="E139" s="14" t="s">
        <v>29</v>
      </c>
      <c r="F139" s="15" t="n">
        <v>123</v>
      </c>
      <c r="G139" s="16" t="n">
        <v>1355</v>
      </c>
      <c r="H139" s="17" t="n">
        <v>168</v>
      </c>
      <c r="I139" s="17" t="n">
        <v>76</v>
      </c>
      <c r="J139" s="17" t="n">
        <v>734</v>
      </c>
      <c r="K139" s="18" t="n">
        <v>0.4952</v>
      </c>
      <c r="L139" s="18" t="n">
        <v>0.8788</v>
      </c>
      <c r="M139" s="18" t="n">
        <v>1.1538</v>
      </c>
      <c r="N139" s="18" t="n">
        <v>0.9666</v>
      </c>
      <c r="O139" s="18" t="n">
        <v>1.4286</v>
      </c>
      <c r="P139" s="18" t="s">
        <v>30</v>
      </c>
      <c r="Q139" s="18" t="s">
        <v>30</v>
      </c>
      <c r="R139" s="18" t="n">
        <v>1.2308</v>
      </c>
      <c r="S139" s="17" t="n">
        <v>0</v>
      </c>
      <c r="T139" s="17" t="n">
        <v>132</v>
      </c>
      <c r="U139" s="17" t="n">
        <v>19</v>
      </c>
      <c r="V139" s="21"/>
      <c r="W139" s="19"/>
      <c r="X139" s="19"/>
      <c r="Y139" s="19"/>
      <c r="Z139" s="19"/>
    </row>
    <row r="140" customFormat="false" ht="28.35" hidden="false" customHeight="true" outlineLevel="0" collapsed="false">
      <c r="A140" s="0" t="s">
        <v>241</v>
      </c>
      <c r="B140" s="0" t="str">
        <f aca="false">C140</f>
        <v>GADES - MARIA IRANEIDE MOURA SILVA</v>
      </c>
      <c r="C140" s="12" t="s">
        <v>240</v>
      </c>
      <c r="D140" s="13" t="s">
        <v>242</v>
      </c>
      <c r="E140" s="14" t="s">
        <v>74</v>
      </c>
      <c r="F140" s="15" t="n">
        <v>0</v>
      </c>
      <c r="G140" s="16" t="n">
        <v>15</v>
      </c>
      <c r="H140" s="17" t="n">
        <v>0</v>
      </c>
      <c r="I140" s="17" t="n">
        <v>2</v>
      </c>
      <c r="J140" s="17" t="n">
        <v>2023</v>
      </c>
      <c r="K140" s="18" t="n">
        <v>0.7895</v>
      </c>
      <c r="L140" s="18" t="n">
        <v>0</v>
      </c>
      <c r="M140" s="18" t="n">
        <v>0.25</v>
      </c>
      <c r="N140" s="18" t="n">
        <v>0.8333</v>
      </c>
      <c r="O140" s="18" t="s">
        <v>30</v>
      </c>
      <c r="P140" s="18" t="s">
        <v>30</v>
      </c>
      <c r="Q140" s="18" t="s">
        <v>30</v>
      </c>
      <c r="R140" s="18" t="s">
        <v>30</v>
      </c>
      <c r="S140" s="17" t="n">
        <v>0</v>
      </c>
      <c r="T140" s="17" t="n">
        <v>0</v>
      </c>
      <c r="U140" s="17" t="n">
        <v>0</v>
      </c>
      <c r="V140" s="21"/>
      <c r="W140" s="19"/>
      <c r="X140" s="19"/>
      <c r="Y140" s="19"/>
      <c r="Z140" s="19"/>
    </row>
    <row r="141" customFormat="false" ht="28.35" hidden="false" customHeight="true" outlineLevel="0" collapsed="false">
      <c r="A141" s="0" t="s">
        <v>243</v>
      </c>
      <c r="B141" s="0" t="str">
        <f aca="false">C141</f>
        <v>GADES - MARIA IRANEIDE MOURA SILVA</v>
      </c>
      <c r="C141" s="12" t="s">
        <v>240</v>
      </c>
      <c r="D141" s="13" t="s">
        <v>242</v>
      </c>
      <c r="E141" s="14" t="s">
        <v>114</v>
      </c>
      <c r="F141" s="15" t="n">
        <v>123</v>
      </c>
      <c r="G141" s="16" t="n">
        <v>1338</v>
      </c>
      <c r="H141" s="17" t="n">
        <v>168</v>
      </c>
      <c r="I141" s="17" t="n">
        <v>74</v>
      </c>
      <c r="J141" s="17" t="n">
        <v>710</v>
      </c>
      <c r="K141" s="18" t="n">
        <v>0.493</v>
      </c>
      <c r="L141" s="18" t="n">
        <v>0.8841</v>
      </c>
      <c r="M141" s="18" t="n">
        <v>1.0889</v>
      </c>
      <c r="N141" s="18" t="n">
        <v>0.9676</v>
      </c>
      <c r="O141" s="18" t="n">
        <v>1.4286</v>
      </c>
      <c r="P141" s="18" t="s">
        <v>30</v>
      </c>
      <c r="Q141" s="18" t="s">
        <v>30</v>
      </c>
      <c r="R141" s="18" t="n">
        <v>1.2308</v>
      </c>
      <c r="S141" s="17" t="n">
        <v>0</v>
      </c>
      <c r="T141" s="17" t="n">
        <v>132</v>
      </c>
      <c r="U141" s="17" t="n">
        <v>19</v>
      </c>
      <c r="V141" s="21"/>
      <c r="W141" s="19"/>
      <c r="X141" s="19"/>
      <c r="Y141" s="19"/>
      <c r="Z141" s="19"/>
    </row>
    <row r="142" customFormat="false" ht="28.35" hidden="false" customHeight="true" outlineLevel="0" collapsed="false">
      <c r="A142" s="0" t="s">
        <v>244</v>
      </c>
      <c r="B142" s="0" t="str">
        <f aca="false">C142</f>
        <v>GADES - MARIA VILAUBA FAUSTO LOPES</v>
      </c>
      <c r="C142" s="12" t="s">
        <v>245</v>
      </c>
      <c r="D142" s="13"/>
      <c r="E142" s="14" t="s">
        <v>29</v>
      </c>
      <c r="F142" s="15" t="n">
        <v>121</v>
      </c>
      <c r="G142" s="16" t="n">
        <v>1426</v>
      </c>
      <c r="H142" s="17" t="n">
        <v>74</v>
      </c>
      <c r="I142" s="17" t="n">
        <v>1</v>
      </c>
      <c r="J142" s="17" t="n">
        <v>498</v>
      </c>
      <c r="K142" s="18" t="n">
        <v>0.4998</v>
      </c>
      <c r="L142" s="18" t="n">
        <v>0.7996</v>
      </c>
      <c r="M142" s="18" t="n">
        <v>0.4541</v>
      </c>
      <c r="N142" s="18" t="n">
        <v>1.1035</v>
      </c>
      <c r="O142" s="18" t="n">
        <v>0</v>
      </c>
      <c r="P142" s="18" t="s">
        <v>30</v>
      </c>
      <c r="Q142" s="18" t="s">
        <v>30</v>
      </c>
      <c r="R142" s="18" t="n">
        <v>0</v>
      </c>
      <c r="S142" s="17" t="n">
        <v>0</v>
      </c>
      <c r="T142" s="17" t="n">
        <v>60</v>
      </c>
      <c r="U142" s="17" t="n">
        <v>43</v>
      </c>
      <c r="V142" s="21"/>
      <c r="W142" s="19"/>
      <c r="X142" s="19"/>
      <c r="Y142" s="19"/>
      <c r="Z142" s="19"/>
    </row>
    <row r="143" customFormat="false" ht="28.35" hidden="false" customHeight="true" outlineLevel="0" collapsed="false">
      <c r="A143" s="0" t="s">
        <v>246</v>
      </c>
      <c r="B143" s="0" t="str">
        <f aca="false">C143</f>
        <v>GADES - MARIA VILAUBA FAUSTO LOPES</v>
      </c>
      <c r="C143" s="12" t="s">
        <v>245</v>
      </c>
      <c r="D143" s="13" t="s">
        <v>247</v>
      </c>
      <c r="E143" s="14" t="s">
        <v>59</v>
      </c>
      <c r="F143" s="15" t="n">
        <v>0</v>
      </c>
      <c r="G143" s="16" t="n">
        <v>1</v>
      </c>
      <c r="H143" s="17" t="n">
        <v>0</v>
      </c>
      <c r="I143" s="17" t="n">
        <v>1</v>
      </c>
      <c r="J143" s="17" t="n">
        <v>0</v>
      </c>
      <c r="K143" s="18" t="n">
        <v>1</v>
      </c>
      <c r="L143" s="18" t="s">
        <v>30</v>
      </c>
      <c r="M143" s="18" t="s">
        <v>30</v>
      </c>
      <c r="N143" s="18" t="s">
        <v>30</v>
      </c>
      <c r="O143" s="18" t="s">
        <v>30</v>
      </c>
      <c r="P143" s="18" t="s">
        <v>30</v>
      </c>
      <c r="Q143" s="18" t="s">
        <v>30</v>
      </c>
      <c r="R143" s="18" t="s">
        <v>30</v>
      </c>
      <c r="S143" s="17" t="n">
        <v>0</v>
      </c>
      <c r="T143" s="17" t="n">
        <v>0</v>
      </c>
      <c r="U143" s="17" t="n">
        <v>0</v>
      </c>
      <c r="V143" s="21"/>
      <c r="W143" s="19"/>
      <c r="X143" s="19"/>
      <c r="Y143" s="19"/>
      <c r="Z143" s="19"/>
    </row>
    <row r="144" customFormat="false" ht="28.35" hidden="false" customHeight="true" outlineLevel="0" collapsed="false">
      <c r="A144" s="0" t="s">
        <v>248</v>
      </c>
      <c r="B144" s="0" t="str">
        <f aca="false">C144</f>
        <v>GADES - MARIA VILAUBA FAUSTO LOPES</v>
      </c>
      <c r="C144" s="12" t="s">
        <v>245</v>
      </c>
      <c r="D144" s="13" t="s">
        <v>247</v>
      </c>
      <c r="E144" s="14" t="s">
        <v>74</v>
      </c>
      <c r="F144" s="15" t="n">
        <v>0</v>
      </c>
      <c r="G144" s="16" t="n">
        <v>8</v>
      </c>
      <c r="H144" s="17" t="n">
        <v>0</v>
      </c>
      <c r="I144" s="17" t="n">
        <v>0</v>
      </c>
      <c r="J144" s="17" t="n">
        <v>0</v>
      </c>
      <c r="K144" s="18" t="n">
        <v>1</v>
      </c>
      <c r="L144" s="18" t="n">
        <v>0</v>
      </c>
      <c r="M144" s="18" t="n">
        <v>0</v>
      </c>
      <c r="N144" s="18" t="n">
        <v>0</v>
      </c>
      <c r="O144" s="18" t="s">
        <v>30</v>
      </c>
      <c r="P144" s="18" t="s">
        <v>30</v>
      </c>
      <c r="Q144" s="18" t="s">
        <v>30</v>
      </c>
      <c r="R144" s="18" t="s">
        <v>30</v>
      </c>
      <c r="S144" s="17" t="n">
        <v>0</v>
      </c>
      <c r="T144" s="17" t="n">
        <v>0</v>
      </c>
      <c r="U144" s="17" t="n">
        <v>0</v>
      </c>
      <c r="V144" s="21"/>
      <c r="W144" s="19"/>
      <c r="X144" s="19"/>
      <c r="Y144" s="19"/>
      <c r="Z144" s="19"/>
    </row>
    <row r="145" customFormat="false" ht="28.35" hidden="false" customHeight="true" outlineLevel="0" collapsed="false">
      <c r="A145" s="0" t="s">
        <v>249</v>
      </c>
      <c r="B145" s="0" t="str">
        <f aca="false">C145</f>
        <v>GADES - MARIA VILAUBA FAUSTO LOPES</v>
      </c>
      <c r="C145" s="12" t="s">
        <v>245</v>
      </c>
      <c r="D145" s="13" t="s">
        <v>247</v>
      </c>
      <c r="E145" s="14" t="s">
        <v>127</v>
      </c>
      <c r="F145" s="15" t="n">
        <v>121</v>
      </c>
      <c r="G145" s="16" t="n">
        <v>1415</v>
      </c>
      <c r="H145" s="17" t="n">
        <v>73</v>
      </c>
      <c r="I145" s="17" t="n">
        <v>0</v>
      </c>
      <c r="J145" s="17" t="n">
        <v>145</v>
      </c>
      <c r="K145" s="18" t="n">
        <v>0.9352</v>
      </c>
      <c r="L145" s="18" t="n">
        <v>0.2882</v>
      </c>
      <c r="M145" s="18" t="n">
        <v>0.2939</v>
      </c>
      <c r="N145" s="18" t="n">
        <v>0.0176</v>
      </c>
      <c r="O145" s="18" t="n">
        <v>0</v>
      </c>
      <c r="P145" s="18" t="s">
        <v>30</v>
      </c>
      <c r="Q145" s="18" t="s">
        <v>30</v>
      </c>
      <c r="R145" s="18" t="n">
        <v>0</v>
      </c>
      <c r="S145" s="17" t="n">
        <v>0</v>
      </c>
      <c r="T145" s="17" t="n">
        <v>60</v>
      </c>
      <c r="U145" s="17" t="n">
        <v>43</v>
      </c>
      <c r="V145" s="21"/>
      <c r="W145" s="19"/>
      <c r="X145" s="19"/>
      <c r="Y145" s="19"/>
      <c r="Z145" s="19"/>
    </row>
    <row r="146" customFormat="false" ht="28.35" hidden="false" customHeight="true" outlineLevel="0" collapsed="false">
      <c r="A146" s="0" t="s">
        <v>250</v>
      </c>
      <c r="B146" s="0" t="str">
        <f aca="false">C146</f>
        <v>GADES - MARIO PARENTE TEOFILO NETO</v>
      </c>
      <c r="C146" s="12" t="s">
        <v>251</v>
      </c>
      <c r="D146" s="13"/>
      <c r="E146" s="14" t="s">
        <v>29</v>
      </c>
      <c r="F146" s="15" t="n">
        <v>50</v>
      </c>
      <c r="G146" s="16" t="n">
        <v>497</v>
      </c>
      <c r="H146" s="17" t="n">
        <v>99</v>
      </c>
      <c r="I146" s="17" t="n">
        <v>0</v>
      </c>
      <c r="J146" s="17" t="n">
        <v>130</v>
      </c>
      <c r="K146" s="18" t="n">
        <v>0.2321</v>
      </c>
      <c r="L146" s="18" t="n">
        <v>1.2673</v>
      </c>
      <c r="M146" s="18" t="n">
        <v>2.3326</v>
      </c>
      <c r="N146" s="18" t="n">
        <v>1.1504</v>
      </c>
      <c r="O146" s="18" t="n">
        <v>1.4286</v>
      </c>
      <c r="P146" s="18" t="n">
        <v>0</v>
      </c>
      <c r="Q146" s="18" t="n">
        <v>2</v>
      </c>
      <c r="R146" s="18" t="n">
        <v>2</v>
      </c>
      <c r="S146" s="17" t="n">
        <v>0</v>
      </c>
      <c r="T146" s="17" t="n">
        <v>122</v>
      </c>
      <c r="U146" s="17" t="n">
        <v>20</v>
      </c>
      <c r="V146" s="21"/>
      <c r="W146" s="19"/>
      <c r="X146" s="19"/>
      <c r="Y146" s="19"/>
      <c r="Z146" s="19"/>
    </row>
    <row r="147" customFormat="false" ht="28.35" hidden="false" customHeight="true" outlineLevel="0" collapsed="false">
      <c r="A147" s="0" t="s">
        <v>252</v>
      </c>
      <c r="B147" s="0" t="str">
        <f aca="false">C147</f>
        <v>GADES - MARIO PARENTE TEOFILO NETO</v>
      </c>
      <c r="C147" s="12" t="s">
        <v>251</v>
      </c>
      <c r="D147" s="13" t="s">
        <v>253</v>
      </c>
      <c r="E147" s="14" t="s">
        <v>33</v>
      </c>
      <c r="F147" s="15" t="n">
        <v>1</v>
      </c>
      <c r="G147" s="16" t="n">
        <v>11</v>
      </c>
      <c r="H147" s="17" t="n">
        <v>0</v>
      </c>
      <c r="I147" s="17" t="n">
        <v>0</v>
      </c>
      <c r="J147" s="17" t="n">
        <v>699</v>
      </c>
      <c r="K147" s="18" t="n">
        <v>0.4074</v>
      </c>
      <c r="L147" s="18" t="n">
        <v>0.6</v>
      </c>
      <c r="M147" s="18" t="n">
        <v>1.3333</v>
      </c>
      <c r="N147" s="18" t="n">
        <v>1.25</v>
      </c>
      <c r="O147" s="18" t="s">
        <v>30</v>
      </c>
      <c r="P147" s="18" t="s">
        <v>30</v>
      </c>
      <c r="Q147" s="18" t="s">
        <v>30</v>
      </c>
      <c r="R147" s="18" t="s">
        <v>30</v>
      </c>
      <c r="S147" s="17" t="n">
        <v>0</v>
      </c>
      <c r="T147" s="17" t="n">
        <v>2</v>
      </c>
      <c r="U147" s="17" t="n">
        <v>0</v>
      </c>
      <c r="V147" s="21"/>
      <c r="W147" s="19"/>
      <c r="X147" s="19"/>
      <c r="Y147" s="19"/>
      <c r="Z147" s="19"/>
    </row>
    <row r="148" customFormat="false" ht="28.35" hidden="false" customHeight="true" outlineLevel="0" collapsed="false">
      <c r="A148" s="0" t="s">
        <v>254</v>
      </c>
      <c r="B148" s="0" t="str">
        <f aca="false">C148</f>
        <v>GADES - MARIO PARENTE TEOFILO NETO</v>
      </c>
      <c r="C148" s="12" t="s">
        <v>251</v>
      </c>
      <c r="D148" s="13" t="s">
        <v>253</v>
      </c>
      <c r="E148" s="14" t="s">
        <v>99</v>
      </c>
      <c r="F148" s="15" t="n">
        <v>49</v>
      </c>
      <c r="G148" s="16" t="n">
        <v>486</v>
      </c>
      <c r="H148" s="17" t="n">
        <v>99</v>
      </c>
      <c r="I148" s="17" t="n">
        <v>0</v>
      </c>
      <c r="J148" s="17" t="n">
        <v>112</v>
      </c>
      <c r="K148" s="18" t="n">
        <v>0.2299</v>
      </c>
      <c r="L148" s="18" t="n">
        <v>1.2843</v>
      </c>
      <c r="M148" s="18" t="n">
        <v>2.3481</v>
      </c>
      <c r="N148" s="18" t="n">
        <v>1.1488</v>
      </c>
      <c r="O148" s="18" t="n">
        <v>1.4286</v>
      </c>
      <c r="P148" s="18" t="n">
        <v>0</v>
      </c>
      <c r="Q148" s="18" t="n">
        <v>2</v>
      </c>
      <c r="R148" s="18" t="n">
        <v>2</v>
      </c>
      <c r="S148" s="17" t="n">
        <v>0</v>
      </c>
      <c r="T148" s="17" t="n">
        <v>120</v>
      </c>
      <c r="U148" s="17" t="n">
        <v>20</v>
      </c>
      <c r="V148" s="21"/>
      <c r="W148" s="19"/>
      <c r="X148" s="19"/>
      <c r="Y148" s="19"/>
      <c r="Z148" s="19"/>
    </row>
    <row r="149" customFormat="false" ht="28.35" hidden="false" customHeight="true" outlineLevel="0" collapsed="false">
      <c r="A149" s="0" t="s">
        <v>255</v>
      </c>
      <c r="B149" s="0" t="str">
        <f aca="false">C149</f>
        <v>GADES - MARLUCIA DE ARAUJO BEZERRA</v>
      </c>
      <c r="C149" s="12" t="s">
        <v>256</v>
      </c>
      <c r="D149" s="13"/>
      <c r="E149" s="14" t="s">
        <v>29</v>
      </c>
      <c r="F149" s="15" t="n">
        <v>125</v>
      </c>
      <c r="G149" s="16" t="n">
        <v>685</v>
      </c>
      <c r="H149" s="17" t="n">
        <v>107</v>
      </c>
      <c r="I149" s="17" t="n">
        <v>6</v>
      </c>
      <c r="J149" s="17" t="n">
        <v>321</v>
      </c>
      <c r="K149" s="18" t="n">
        <v>0.3401</v>
      </c>
      <c r="L149" s="18" t="n">
        <v>1.0169</v>
      </c>
      <c r="M149" s="18" t="n">
        <v>2.4419</v>
      </c>
      <c r="N149" s="18" t="n">
        <v>1.213</v>
      </c>
      <c r="O149" s="18" t="n">
        <v>1.3333</v>
      </c>
      <c r="P149" s="18" t="n">
        <v>2</v>
      </c>
      <c r="Q149" s="18" t="n">
        <v>1.9231</v>
      </c>
      <c r="R149" s="18" t="s">
        <v>30</v>
      </c>
      <c r="S149" s="17" t="n">
        <v>0</v>
      </c>
      <c r="T149" s="17" t="n">
        <v>86</v>
      </c>
      <c r="U149" s="17" t="n">
        <v>37</v>
      </c>
      <c r="V149" s="21"/>
      <c r="W149" s="19"/>
      <c r="X149" s="19"/>
      <c r="Y149" s="19"/>
      <c r="Z149" s="19"/>
    </row>
    <row r="150" customFormat="false" ht="28.35" hidden="false" customHeight="true" outlineLevel="0" collapsed="false">
      <c r="A150" s="0" t="s">
        <v>257</v>
      </c>
      <c r="B150" s="0" t="str">
        <f aca="false">C150</f>
        <v>GADES - MARLUCIA DE ARAUJO BEZERRA</v>
      </c>
      <c r="C150" s="12" t="s">
        <v>256</v>
      </c>
      <c r="D150" s="13" t="s">
        <v>258</v>
      </c>
      <c r="E150" s="14" t="s">
        <v>33</v>
      </c>
      <c r="F150" s="15" t="n">
        <v>1</v>
      </c>
      <c r="G150" s="16" t="n">
        <v>25</v>
      </c>
      <c r="H150" s="17" t="n">
        <v>0</v>
      </c>
      <c r="I150" s="17" t="n">
        <v>1</v>
      </c>
      <c r="J150" s="17" t="n">
        <v>340</v>
      </c>
      <c r="K150" s="18" t="n">
        <v>0.7353</v>
      </c>
      <c r="L150" s="18" t="n">
        <v>0.1667</v>
      </c>
      <c r="M150" s="18" t="n">
        <v>1</v>
      </c>
      <c r="N150" s="18" t="n">
        <v>0.7143</v>
      </c>
      <c r="O150" s="18" t="n">
        <v>0</v>
      </c>
      <c r="P150" s="18" t="s">
        <v>30</v>
      </c>
      <c r="Q150" s="18" t="s">
        <v>30</v>
      </c>
      <c r="R150" s="18" t="s">
        <v>30</v>
      </c>
      <c r="S150" s="17" t="n">
        <v>0</v>
      </c>
      <c r="T150" s="17" t="n">
        <v>5</v>
      </c>
      <c r="U150" s="17" t="n">
        <v>1</v>
      </c>
      <c r="V150" s="21"/>
      <c r="W150" s="19"/>
      <c r="X150" s="19"/>
      <c r="Y150" s="19"/>
      <c r="Z150" s="19"/>
    </row>
    <row r="151" customFormat="false" ht="28.35" hidden="false" customHeight="true" outlineLevel="0" collapsed="false">
      <c r="A151" s="0" t="s">
        <v>259</v>
      </c>
      <c r="B151" s="0" t="str">
        <f aca="false">C151</f>
        <v>GADES - MARLUCIA DE ARAUJO BEZERRA</v>
      </c>
      <c r="C151" s="12" t="s">
        <v>256</v>
      </c>
      <c r="D151" s="13" t="s">
        <v>258</v>
      </c>
      <c r="E151" s="14" t="s">
        <v>35</v>
      </c>
      <c r="F151" s="15" t="n">
        <v>124</v>
      </c>
      <c r="G151" s="16" t="n">
        <v>660</v>
      </c>
      <c r="H151" s="17" t="n">
        <v>107</v>
      </c>
      <c r="I151" s="17" t="n">
        <v>5</v>
      </c>
      <c r="J151" s="17" t="n">
        <v>320</v>
      </c>
      <c r="K151" s="18" t="n">
        <v>0.3333</v>
      </c>
      <c r="L151" s="18" t="n">
        <v>1.0315</v>
      </c>
      <c r="M151" s="18" t="n">
        <v>2.08</v>
      </c>
      <c r="N151" s="18" t="n">
        <v>1.218</v>
      </c>
      <c r="O151" s="18" t="n">
        <v>1.4286</v>
      </c>
      <c r="P151" s="18" t="n">
        <v>2</v>
      </c>
      <c r="Q151" s="18" t="n">
        <v>1.9231</v>
      </c>
      <c r="R151" s="18" t="s">
        <v>30</v>
      </c>
      <c r="S151" s="17" t="n">
        <v>0</v>
      </c>
      <c r="T151" s="17" t="n">
        <v>81</v>
      </c>
      <c r="U151" s="17" t="n">
        <v>36</v>
      </c>
      <c r="V151" s="21"/>
      <c r="W151" s="19"/>
      <c r="X151" s="19"/>
      <c r="Y151" s="19"/>
      <c r="Z151" s="19"/>
    </row>
    <row r="152" customFormat="false" ht="28.35" hidden="false" customHeight="true" outlineLevel="0" collapsed="false">
      <c r="A152" s="0" t="s">
        <v>260</v>
      </c>
      <c r="B152" s="0" t="str">
        <f aca="false">C152</f>
        <v>GADES - PAULO FRANCISCO BANHOS PONTE</v>
      </c>
      <c r="C152" s="12" t="s">
        <v>261</v>
      </c>
      <c r="D152" s="13"/>
      <c r="E152" s="14" t="s">
        <v>29</v>
      </c>
      <c r="F152" s="15" t="n">
        <v>36</v>
      </c>
      <c r="G152" s="16" t="n">
        <v>1167</v>
      </c>
      <c r="H152" s="17" t="n">
        <v>92</v>
      </c>
      <c r="I152" s="17" t="n">
        <v>57</v>
      </c>
      <c r="J152" s="17" t="n">
        <v>314</v>
      </c>
      <c r="K152" s="18" t="n">
        <v>0.4706</v>
      </c>
      <c r="L152" s="18" t="n">
        <v>0.6503</v>
      </c>
      <c r="M152" s="18" t="n">
        <v>0.7714</v>
      </c>
      <c r="N152" s="18" t="n">
        <v>1.0982</v>
      </c>
      <c r="O152" s="18" t="n">
        <v>1.4286</v>
      </c>
      <c r="P152" s="18" t="s">
        <v>30</v>
      </c>
      <c r="Q152" s="18" t="s">
        <v>30</v>
      </c>
      <c r="R152" s="18" t="n">
        <v>0.2667</v>
      </c>
      <c r="S152" s="17" t="n">
        <v>0</v>
      </c>
      <c r="T152" s="17" t="n">
        <v>42</v>
      </c>
      <c r="U152" s="17" t="n">
        <v>1</v>
      </c>
      <c r="V152" s="21"/>
      <c r="W152" s="19"/>
      <c r="X152" s="19"/>
      <c r="Y152" s="19"/>
      <c r="Z152" s="19"/>
    </row>
    <row r="153" customFormat="false" ht="28.35" hidden="false" customHeight="true" outlineLevel="0" collapsed="false">
      <c r="A153" s="0" t="s">
        <v>262</v>
      </c>
      <c r="B153" s="0" t="str">
        <f aca="false">C153</f>
        <v>GADES - PAULO FRANCISCO BANHOS PONTE</v>
      </c>
      <c r="C153" s="12" t="s">
        <v>261</v>
      </c>
      <c r="D153" s="13" t="s">
        <v>263</v>
      </c>
      <c r="E153" s="14" t="s">
        <v>74</v>
      </c>
      <c r="F153" s="15" t="n">
        <v>0</v>
      </c>
      <c r="G153" s="16" t="n">
        <v>13</v>
      </c>
      <c r="H153" s="17" t="n">
        <v>0</v>
      </c>
      <c r="I153" s="17" t="n">
        <v>0</v>
      </c>
      <c r="J153" s="17" t="n">
        <v>0</v>
      </c>
      <c r="K153" s="18" t="n">
        <v>0.6842</v>
      </c>
      <c r="L153" s="18" t="n">
        <v>1</v>
      </c>
      <c r="M153" s="18" t="n">
        <v>0</v>
      </c>
      <c r="N153" s="18" t="n">
        <v>0.9375</v>
      </c>
      <c r="O153" s="18" t="s">
        <v>30</v>
      </c>
      <c r="P153" s="18" t="s">
        <v>30</v>
      </c>
      <c r="Q153" s="18" t="s">
        <v>30</v>
      </c>
      <c r="R153" s="18" t="s">
        <v>30</v>
      </c>
      <c r="S153" s="17" t="n">
        <v>0</v>
      </c>
      <c r="T153" s="17" t="n">
        <v>0</v>
      </c>
      <c r="U153" s="17" t="n">
        <v>0</v>
      </c>
      <c r="V153" s="21"/>
      <c r="W153" s="19"/>
      <c r="X153" s="19"/>
      <c r="Y153" s="19"/>
      <c r="Z153" s="19"/>
    </row>
    <row r="154" customFormat="false" ht="28.35" hidden="false" customHeight="true" outlineLevel="0" collapsed="false">
      <c r="A154" s="0" t="s">
        <v>264</v>
      </c>
      <c r="B154" s="0" t="str">
        <f aca="false">C154</f>
        <v>GADES - PAULO FRANCISCO BANHOS PONTE</v>
      </c>
      <c r="C154" s="12" t="s">
        <v>261</v>
      </c>
      <c r="D154" s="13" t="s">
        <v>263</v>
      </c>
      <c r="E154" s="14" t="s">
        <v>76</v>
      </c>
      <c r="F154" s="15" t="n">
        <v>36</v>
      </c>
      <c r="G154" s="16" t="n">
        <v>1154</v>
      </c>
      <c r="H154" s="17" t="n">
        <v>92</v>
      </c>
      <c r="I154" s="17" t="n">
        <v>57</v>
      </c>
      <c r="J154" s="17" t="n">
        <v>314</v>
      </c>
      <c r="K154" s="18" t="n">
        <v>0.4689</v>
      </c>
      <c r="L154" s="18" t="n">
        <v>0.649</v>
      </c>
      <c r="M154" s="18" t="n">
        <v>0.7377</v>
      </c>
      <c r="N154" s="18" t="n">
        <v>1.1019</v>
      </c>
      <c r="O154" s="18" t="n">
        <v>1.4286</v>
      </c>
      <c r="P154" s="18" t="s">
        <v>30</v>
      </c>
      <c r="Q154" s="18" t="s">
        <v>30</v>
      </c>
      <c r="R154" s="18" t="n">
        <v>0.2667</v>
      </c>
      <c r="S154" s="17" t="n">
        <v>0</v>
      </c>
      <c r="T154" s="17" t="n">
        <v>42</v>
      </c>
      <c r="U154" s="17" t="n">
        <v>1</v>
      </c>
      <c r="V154" s="21"/>
      <c r="W154" s="19"/>
      <c r="X154" s="19"/>
      <c r="Y154" s="19"/>
      <c r="Z154" s="19"/>
    </row>
    <row r="155" customFormat="false" ht="28.35" hidden="false" customHeight="true" outlineLevel="0" collapsed="false">
      <c r="A155" s="0" t="s">
        <v>265</v>
      </c>
      <c r="B155" s="0" t="str">
        <f aca="false">C155</f>
        <v>GADES - RAIMUNDO NONATO SILVA SANTOS</v>
      </c>
      <c r="C155" s="12" t="s">
        <v>266</v>
      </c>
      <c r="D155" s="13"/>
      <c r="E155" s="14" t="s">
        <v>29</v>
      </c>
      <c r="F155" s="15" t="n">
        <v>111</v>
      </c>
      <c r="G155" s="16" t="n">
        <v>975</v>
      </c>
      <c r="H155" s="17" t="n">
        <v>0</v>
      </c>
      <c r="I155" s="17" t="n">
        <v>0</v>
      </c>
      <c r="J155" s="17" t="n">
        <v>219</v>
      </c>
      <c r="K155" s="18" t="n">
        <v>0.4105</v>
      </c>
      <c r="L155" s="18" t="n">
        <v>0.7874</v>
      </c>
      <c r="M155" s="18" t="n">
        <v>0.6801</v>
      </c>
      <c r="N155" s="18" t="n">
        <v>1.1285</v>
      </c>
      <c r="O155" s="18" t="s">
        <v>30</v>
      </c>
      <c r="P155" s="18" t="s">
        <v>30</v>
      </c>
      <c r="Q155" s="18" t="s">
        <v>30</v>
      </c>
      <c r="R155" s="18" t="n">
        <v>0</v>
      </c>
      <c r="S155" s="17" t="n">
        <v>0</v>
      </c>
      <c r="T155" s="17" t="n">
        <v>33</v>
      </c>
      <c r="U155" s="17" t="n">
        <v>10</v>
      </c>
      <c r="V155" s="21"/>
      <c r="W155" s="19"/>
      <c r="X155" s="19"/>
      <c r="Y155" s="19"/>
      <c r="Z155" s="19"/>
    </row>
    <row r="156" customFormat="false" ht="28.35" hidden="false" customHeight="true" outlineLevel="0" collapsed="false">
      <c r="A156" s="0" t="s">
        <v>267</v>
      </c>
      <c r="B156" s="0" t="str">
        <f aca="false">C156</f>
        <v>GADES - RAIMUNDO NONATO SILVA SANTOS</v>
      </c>
      <c r="C156" s="12" t="s">
        <v>266</v>
      </c>
      <c r="D156" s="13" t="s">
        <v>268</v>
      </c>
      <c r="E156" s="14" t="s">
        <v>74</v>
      </c>
      <c r="F156" s="15" t="n">
        <v>2</v>
      </c>
      <c r="G156" s="16" t="n">
        <v>3</v>
      </c>
      <c r="H156" s="17" t="n">
        <v>0</v>
      </c>
      <c r="I156" s="17" t="n">
        <v>0</v>
      </c>
      <c r="J156" s="17" t="n">
        <v>0</v>
      </c>
      <c r="K156" s="18" t="n">
        <v>1</v>
      </c>
      <c r="L156" s="18" t="n">
        <v>0</v>
      </c>
      <c r="M156" s="18" t="n">
        <v>0</v>
      </c>
      <c r="N156" s="18" t="s">
        <v>30</v>
      </c>
      <c r="O156" s="18" t="s">
        <v>30</v>
      </c>
      <c r="P156" s="18" t="s">
        <v>30</v>
      </c>
      <c r="Q156" s="18" t="s">
        <v>30</v>
      </c>
      <c r="R156" s="18" t="s">
        <v>30</v>
      </c>
      <c r="S156" s="17" t="n">
        <v>0</v>
      </c>
      <c r="T156" s="17" t="n">
        <v>0</v>
      </c>
      <c r="U156" s="17" t="n">
        <v>3</v>
      </c>
      <c r="V156" s="21"/>
      <c r="W156" s="19"/>
      <c r="X156" s="19"/>
      <c r="Y156" s="19"/>
      <c r="Z156" s="19"/>
    </row>
    <row r="157" customFormat="false" ht="28.35" hidden="false" customHeight="true" outlineLevel="0" collapsed="false">
      <c r="A157" s="0" t="s">
        <v>269</v>
      </c>
      <c r="B157" s="0" t="str">
        <f aca="false">C157</f>
        <v>GADES - RAIMUNDO NONATO SILVA SANTOS</v>
      </c>
      <c r="C157" s="12" t="s">
        <v>266</v>
      </c>
      <c r="D157" s="13" t="s">
        <v>268</v>
      </c>
      <c r="E157" s="14" t="s">
        <v>114</v>
      </c>
      <c r="F157" s="15" t="n">
        <v>109</v>
      </c>
      <c r="G157" s="16" t="n">
        <v>970</v>
      </c>
      <c r="H157" s="17" t="n">
        <v>0</v>
      </c>
      <c r="I157" s="17" t="n">
        <v>0</v>
      </c>
      <c r="J157" s="17" t="n">
        <v>0</v>
      </c>
      <c r="K157" s="18" t="n">
        <v>1</v>
      </c>
      <c r="L157" s="18" t="n">
        <v>0</v>
      </c>
      <c r="M157" s="18" t="n">
        <v>0.1174</v>
      </c>
      <c r="N157" s="18" t="n">
        <v>0</v>
      </c>
      <c r="O157" s="18" t="s">
        <v>30</v>
      </c>
      <c r="P157" s="18" t="s">
        <v>30</v>
      </c>
      <c r="Q157" s="18" t="s">
        <v>30</v>
      </c>
      <c r="R157" s="18" t="n">
        <v>0</v>
      </c>
      <c r="S157" s="17" t="n">
        <v>0</v>
      </c>
      <c r="T157" s="17" t="n">
        <v>33</v>
      </c>
      <c r="U157" s="17" t="n">
        <v>7</v>
      </c>
      <c r="V157" s="21"/>
      <c r="W157" s="19"/>
      <c r="X157" s="19"/>
      <c r="Y157" s="19"/>
      <c r="Z157" s="19"/>
    </row>
    <row r="158" customFormat="false" ht="28.35" hidden="false" customHeight="true" outlineLevel="0" collapsed="false">
      <c r="A158" s="0" t="s">
        <v>270</v>
      </c>
      <c r="B158" s="0" t="str">
        <f aca="false">C158</f>
        <v>GADES - ROSILENE FERREIRA FACUNDO</v>
      </c>
      <c r="C158" s="12" t="s">
        <v>271</v>
      </c>
      <c r="D158" s="13"/>
      <c r="E158" s="14" t="s">
        <v>29</v>
      </c>
      <c r="F158" s="15" t="n">
        <v>182</v>
      </c>
      <c r="G158" s="16" t="n">
        <v>599</v>
      </c>
      <c r="H158" s="17" t="n">
        <v>0</v>
      </c>
      <c r="I158" s="17" t="n">
        <v>0</v>
      </c>
      <c r="J158" s="17" t="n">
        <v>0</v>
      </c>
      <c r="K158" s="18" t="n">
        <v>1</v>
      </c>
      <c r="L158" s="18" t="n">
        <v>0</v>
      </c>
      <c r="M158" s="18" t="n">
        <v>0.0494</v>
      </c>
      <c r="N158" s="18" t="n">
        <v>0</v>
      </c>
      <c r="O158" s="18" t="n">
        <v>0</v>
      </c>
      <c r="P158" s="18" t="n">
        <v>0</v>
      </c>
      <c r="Q158" s="18" t="n">
        <v>0</v>
      </c>
      <c r="R158" s="18" t="n">
        <v>0</v>
      </c>
      <c r="S158" s="17" t="n">
        <v>0</v>
      </c>
      <c r="T158" s="17" t="n">
        <v>13</v>
      </c>
      <c r="U158" s="17" t="n">
        <v>80</v>
      </c>
    </row>
    <row r="159" customFormat="false" ht="28.35" hidden="false" customHeight="true" outlineLevel="0" collapsed="false">
      <c r="A159" s="0" t="s">
        <v>272</v>
      </c>
      <c r="B159" s="0" t="str">
        <f aca="false">C159</f>
        <v>GADES - ROSILENE FERREIRA FACUNDO</v>
      </c>
      <c r="C159" s="12" t="s">
        <v>271</v>
      </c>
      <c r="D159" s="13" t="s">
        <v>273</v>
      </c>
      <c r="E159" s="14" t="s">
        <v>33</v>
      </c>
      <c r="F159" s="15" t="n">
        <v>5</v>
      </c>
      <c r="G159" s="16" t="n">
        <v>5</v>
      </c>
      <c r="H159" s="17" t="n">
        <v>0</v>
      </c>
      <c r="I159" s="17" t="n">
        <v>0</v>
      </c>
      <c r="J159" s="17" t="n">
        <v>0</v>
      </c>
      <c r="K159" s="18" t="n">
        <v>1</v>
      </c>
      <c r="L159" s="18" t="n">
        <v>0</v>
      </c>
      <c r="M159" s="18" t="n">
        <v>0</v>
      </c>
      <c r="N159" s="18" t="s">
        <v>30</v>
      </c>
      <c r="O159" s="18" t="s">
        <v>30</v>
      </c>
      <c r="P159" s="18" t="s">
        <v>30</v>
      </c>
      <c r="Q159" s="18" t="s">
        <v>30</v>
      </c>
      <c r="R159" s="18" t="s">
        <v>30</v>
      </c>
      <c r="S159" s="17" t="n">
        <v>0</v>
      </c>
      <c r="T159" s="17" t="n">
        <v>0</v>
      </c>
      <c r="U159" s="17" t="n">
        <v>0</v>
      </c>
    </row>
    <row r="160" customFormat="false" ht="28.35" hidden="false" customHeight="true" outlineLevel="0" collapsed="false">
      <c r="A160" s="0" t="s">
        <v>274</v>
      </c>
      <c r="B160" s="0" t="str">
        <f aca="false">C160</f>
        <v>GADES - ROSILENE FERREIRA FACUNDO</v>
      </c>
      <c r="C160" s="12" t="s">
        <v>271</v>
      </c>
      <c r="D160" s="13" t="s">
        <v>273</v>
      </c>
      <c r="E160" s="14" t="s">
        <v>87</v>
      </c>
      <c r="F160" s="15" t="n">
        <v>1</v>
      </c>
      <c r="G160" s="16" t="n">
        <v>1</v>
      </c>
      <c r="H160" s="17" t="n">
        <v>0</v>
      </c>
      <c r="I160" s="17" t="n">
        <v>0</v>
      </c>
      <c r="J160" s="17" t="n">
        <v>0</v>
      </c>
      <c r="K160" s="18" t="n">
        <v>1</v>
      </c>
      <c r="L160" s="18" t="n">
        <v>0</v>
      </c>
      <c r="M160" s="18" t="n">
        <v>0</v>
      </c>
      <c r="N160" s="18" t="s">
        <v>30</v>
      </c>
      <c r="O160" s="18" t="s">
        <v>30</v>
      </c>
      <c r="P160" s="18" t="s">
        <v>30</v>
      </c>
      <c r="Q160" s="18" t="s">
        <v>30</v>
      </c>
      <c r="R160" s="18" t="s">
        <v>30</v>
      </c>
      <c r="S160" s="17" t="n">
        <v>0</v>
      </c>
      <c r="T160" s="17" t="n">
        <v>0</v>
      </c>
      <c r="U160" s="17" t="n">
        <v>0</v>
      </c>
    </row>
    <row r="161" customFormat="false" ht="28.35" hidden="false" customHeight="true" outlineLevel="0" collapsed="false">
      <c r="A161" s="0" t="s">
        <v>275</v>
      </c>
      <c r="B161" s="0" t="str">
        <f aca="false">C161</f>
        <v>GADES - ROSILENE FERREIRA FACUNDO</v>
      </c>
      <c r="C161" s="12" t="s">
        <v>271</v>
      </c>
      <c r="D161" s="13" t="s">
        <v>273</v>
      </c>
      <c r="E161" s="14" t="s">
        <v>35</v>
      </c>
      <c r="F161" s="15" t="n">
        <v>176</v>
      </c>
      <c r="G161" s="16" t="n">
        <v>593</v>
      </c>
      <c r="H161" s="17" t="n">
        <v>0</v>
      </c>
      <c r="I161" s="17" t="n">
        <v>0</v>
      </c>
      <c r="J161" s="17" t="n">
        <v>0</v>
      </c>
      <c r="K161" s="18" t="n">
        <v>1</v>
      </c>
      <c r="L161" s="18" t="n">
        <v>0</v>
      </c>
      <c r="M161" s="18" t="n">
        <v>0.0506</v>
      </c>
      <c r="N161" s="18" t="n">
        <v>0</v>
      </c>
      <c r="O161" s="18" t="n">
        <v>0</v>
      </c>
      <c r="P161" s="18" t="n">
        <v>0</v>
      </c>
      <c r="Q161" s="18" t="n">
        <v>0</v>
      </c>
      <c r="R161" s="18" t="n">
        <v>0</v>
      </c>
      <c r="S161" s="17" t="n">
        <v>0</v>
      </c>
      <c r="T161" s="17" t="n">
        <v>13</v>
      </c>
      <c r="U161" s="17" t="n">
        <v>80</v>
      </c>
    </row>
    <row r="162" customFormat="false" ht="28.35" hidden="false" customHeight="true" outlineLevel="0" collapsed="false">
      <c r="A162" s="0" t="s">
        <v>276</v>
      </c>
      <c r="B162" s="0" t="str">
        <f aca="false">C162</f>
        <v>GADES - SERGIO LUIZ ARRUDA PARENTE</v>
      </c>
      <c r="C162" s="12" t="s">
        <v>277</v>
      </c>
      <c r="D162" s="13"/>
      <c r="E162" s="14" t="s">
        <v>29</v>
      </c>
      <c r="F162" s="15" t="n">
        <v>47</v>
      </c>
      <c r="G162" s="16" t="n">
        <v>844</v>
      </c>
      <c r="H162" s="17" t="n">
        <v>91</v>
      </c>
      <c r="I162" s="17" t="n">
        <v>22</v>
      </c>
      <c r="J162" s="17" t="n">
        <v>296</v>
      </c>
      <c r="K162" s="18" t="n">
        <v>0.3129</v>
      </c>
      <c r="L162" s="18" t="n">
        <v>1.4069</v>
      </c>
      <c r="M162" s="18" t="n">
        <v>2.6724</v>
      </c>
      <c r="N162" s="18" t="n">
        <v>1.1797</v>
      </c>
      <c r="O162" s="18" t="n">
        <v>1.1039</v>
      </c>
      <c r="P162" s="18" t="n">
        <v>1.5</v>
      </c>
      <c r="Q162" s="18" t="n">
        <v>1.7391</v>
      </c>
      <c r="R162" s="18" t="n">
        <v>1.3333</v>
      </c>
      <c r="S162" s="17" t="n">
        <v>0</v>
      </c>
      <c r="T162" s="17" t="n">
        <v>142</v>
      </c>
      <c r="U162" s="17" t="n">
        <v>23</v>
      </c>
    </row>
    <row r="163" customFormat="false" ht="28.35" hidden="false" customHeight="true" outlineLevel="0" collapsed="false">
      <c r="A163" s="0" t="s">
        <v>278</v>
      </c>
      <c r="B163" s="0" t="str">
        <f aca="false">C163</f>
        <v>GADES - SERGIO LUIZ ARRUDA PARENTE</v>
      </c>
      <c r="C163" s="12" t="s">
        <v>277</v>
      </c>
      <c r="D163" s="13" t="s">
        <v>279</v>
      </c>
      <c r="E163" s="14" t="s">
        <v>33</v>
      </c>
      <c r="F163" s="15" t="n">
        <v>1</v>
      </c>
      <c r="G163" s="16" t="n">
        <v>23</v>
      </c>
      <c r="H163" s="17" t="n">
        <v>1</v>
      </c>
      <c r="I163" s="17" t="n">
        <v>0</v>
      </c>
      <c r="J163" s="17" t="n">
        <v>285</v>
      </c>
      <c r="K163" s="18" t="n">
        <v>0.6765</v>
      </c>
      <c r="L163" s="18" t="n">
        <v>0.2857</v>
      </c>
      <c r="M163" s="18" t="n">
        <v>1.25</v>
      </c>
      <c r="N163" s="18" t="n">
        <v>0.8333</v>
      </c>
      <c r="O163" s="18" t="s">
        <v>30</v>
      </c>
      <c r="P163" s="18" t="s">
        <v>30</v>
      </c>
      <c r="Q163" s="18" t="s">
        <v>30</v>
      </c>
      <c r="R163" s="18" t="s">
        <v>30</v>
      </c>
      <c r="S163" s="17" t="n">
        <v>0</v>
      </c>
      <c r="T163" s="17" t="n">
        <v>1</v>
      </c>
      <c r="U163" s="17" t="n">
        <v>0</v>
      </c>
    </row>
    <row r="164" customFormat="false" ht="28.35" hidden="false" customHeight="true" outlineLevel="0" collapsed="false">
      <c r="A164" s="0" t="s">
        <v>280</v>
      </c>
      <c r="B164" s="0" t="str">
        <f aca="false">C164</f>
        <v>GADES - SERGIO LUIZ ARRUDA PARENTE</v>
      </c>
      <c r="C164" s="12" t="s">
        <v>277</v>
      </c>
      <c r="D164" s="13" t="s">
        <v>279</v>
      </c>
      <c r="E164" s="14" t="s">
        <v>41</v>
      </c>
      <c r="F164" s="15" t="n">
        <v>46</v>
      </c>
      <c r="G164" s="16" t="n">
        <v>821</v>
      </c>
      <c r="H164" s="17" t="n">
        <v>90</v>
      </c>
      <c r="I164" s="17" t="n">
        <v>22</v>
      </c>
      <c r="J164" s="17" t="n">
        <v>296</v>
      </c>
      <c r="K164" s="18" t="n">
        <v>0.3083</v>
      </c>
      <c r="L164" s="18" t="n">
        <v>1.4298</v>
      </c>
      <c r="M164" s="18" t="n">
        <v>2.6977</v>
      </c>
      <c r="N164" s="18" t="n">
        <v>1.1816</v>
      </c>
      <c r="O164" s="18" t="n">
        <v>1.1039</v>
      </c>
      <c r="P164" s="18" t="n">
        <v>1.5</v>
      </c>
      <c r="Q164" s="18" t="n">
        <v>1.7391</v>
      </c>
      <c r="R164" s="18" t="n">
        <v>1.3333</v>
      </c>
      <c r="S164" s="17" t="n">
        <v>0</v>
      </c>
      <c r="T164" s="17" t="n">
        <v>141</v>
      </c>
      <c r="U164" s="17" t="n">
        <v>23</v>
      </c>
    </row>
    <row r="165" customFormat="false" ht="28.35" hidden="false" customHeight="true" outlineLevel="0" collapsed="false">
      <c r="A165" s="0" t="s">
        <v>281</v>
      </c>
      <c r="B165" s="0" t="str">
        <f aca="false">C165</f>
        <v>GADES - SILVIA SOARES DE SA NOBREGA</v>
      </c>
      <c r="C165" s="12" t="s">
        <v>282</v>
      </c>
      <c r="D165" s="13"/>
      <c r="E165" s="14" t="s">
        <v>29</v>
      </c>
      <c r="F165" s="15" t="n">
        <v>176</v>
      </c>
      <c r="G165" s="16" t="n">
        <v>545</v>
      </c>
      <c r="H165" s="17" t="n">
        <v>0</v>
      </c>
      <c r="I165" s="17" t="n">
        <v>0</v>
      </c>
      <c r="J165" s="17" t="n">
        <v>0</v>
      </c>
      <c r="K165" s="18" t="n">
        <v>1</v>
      </c>
      <c r="L165" s="18" t="n">
        <v>0</v>
      </c>
      <c r="M165" s="18" t="n">
        <v>0.0387</v>
      </c>
      <c r="N165" s="18" t="n">
        <v>0</v>
      </c>
      <c r="O165" s="18" t="s">
        <v>30</v>
      </c>
      <c r="P165" s="18" t="s">
        <v>30</v>
      </c>
      <c r="Q165" s="18" t="n">
        <v>0</v>
      </c>
      <c r="R165" s="18" t="s">
        <v>30</v>
      </c>
      <c r="S165" s="17" t="n">
        <v>0</v>
      </c>
      <c r="T165" s="17" t="n">
        <v>11</v>
      </c>
      <c r="U165" s="17" t="n">
        <v>77</v>
      </c>
    </row>
    <row r="166" customFormat="false" ht="28.35" hidden="false" customHeight="true" outlineLevel="0" collapsed="false">
      <c r="A166" s="0" t="s">
        <v>283</v>
      </c>
      <c r="B166" s="0" t="str">
        <f aca="false">C166</f>
        <v>GADES - SILVIA SOARES DE SA NOBREGA</v>
      </c>
      <c r="C166" s="12" t="s">
        <v>282</v>
      </c>
      <c r="D166" s="13" t="s">
        <v>284</v>
      </c>
      <c r="E166" s="14" t="s">
        <v>33</v>
      </c>
      <c r="F166" s="15" t="n">
        <v>6</v>
      </c>
      <c r="G166" s="16" t="n">
        <v>6</v>
      </c>
      <c r="H166" s="17" t="n">
        <v>0</v>
      </c>
      <c r="I166" s="17" t="n">
        <v>0</v>
      </c>
      <c r="J166" s="17" t="n">
        <v>0</v>
      </c>
      <c r="K166" s="18" t="n">
        <v>1</v>
      </c>
      <c r="L166" s="18" t="n">
        <v>0</v>
      </c>
      <c r="M166" s="18" t="n">
        <v>0</v>
      </c>
      <c r="N166" s="18" t="s">
        <v>30</v>
      </c>
      <c r="O166" s="18" t="s">
        <v>30</v>
      </c>
      <c r="P166" s="18" t="s">
        <v>30</v>
      </c>
      <c r="Q166" s="18" t="s">
        <v>30</v>
      </c>
      <c r="R166" s="18" t="s">
        <v>30</v>
      </c>
      <c r="S166" s="17" t="n">
        <v>0</v>
      </c>
      <c r="T166" s="17" t="n">
        <v>0</v>
      </c>
      <c r="U166" s="17" t="n">
        <v>1</v>
      </c>
    </row>
    <row r="167" customFormat="false" ht="28.35" hidden="false" customHeight="true" outlineLevel="0" collapsed="false">
      <c r="A167" s="0" t="s">
        <v>285</v>
      </c>
      <c r="B167" s="0" t="str">
        <f aca="false">C167</f>
        <v>GADES - SILVIA SOARES DE SA NOBREGA</v>
      </c>
      <c r="C167" s="12" t="s">
        <v>282</v>
      </c>
      <c r="D167" s="13" t="s">
        <v>284</v>
      </c>
      <c r="E167" s="14" t="s">
        <v>99</v>
      </c>
      <c r="F167" s="15" t="n">
        <v>170</v>
      </c>
      <c r="G167" s="16" t="n">
        <v>539</v>
      </c>
      <c r="H167" s="17" t="n">
        <v>0</v>
      </c>
      <c r="I167" s="17" t="n">
        <v>0</v>
      </c>
      <c r="J167" s="17" t="n">
        <v>0</v>
      </c>
      <c r="K167" s="18" t="n">
        <v>1</v>
      </c>
      <c r="L167" s="18" t="n">
        <v>0</v>
      </c>
      <c r="M167" s="18" t="n">
        <v>0.0396</v>
      </c>
      <c r="N167" s="18" t="n">
        <v>0</v>
      </c>
      <c r="O167" s="18" t="s">
        <v>30</v>
      </c>
      <c r="P167" s="18" t="s">
        <v>30</v>
      </c>
      <c r="Q167" s="18" t="n">
        <v>0</v>
      </c>
      <c r="R167" s="18" t="s">
        <v>30</v>
      </c>
      <c r="S167" s="17" t="n">
        <v>0</v>
      </c>
      <c r="T167" s="17" t="n">
        <v>11</v>
      </c>
      <c r="U167" s="17" t="n">
        <v>76</v>
      </c>
    </row>
    <row r="168" customFormat="false" ht="28.35" hidden="false" customHeight="true" outlineLevel="0" collapsed="false">
      <c r="A168" s="0" t="s">
        <v>286</v>
      </c>
      <c r="B168" s="0" t="str">
        <f aca="false">C168</f>
        <v>GADES - TEODORO SILVA SANTOS</v>
      </c>
      <c r="C168" s="12" t="s">
        <v>287</v>
      </c>
      <c r="D168" s="13"/>
      <c r="E168" s="14" t="s">
        <v>29</v>
      </c>
      <c r="F168" s="15" t="n">
        <v>123</v>
      </c>
      <c r="G168" s="16" t="n">
        <v>1134</v>
      </c>
      <c r="H168" s="17" t="n">
        <v>59</v>
      </c>
      <c r="I168" s="17" t="n">
        <v>33</v>
      </c>
      <c r="J168" s="17" t="n">
        <v>227</v>
      </c>
      <c r="K168" s="18" t="n">
        <v>0.4625</v>
      </c>
      <c r="L168" s="18" t="n">
        <v>0.5382</v>
      </c>
      <c r="M168" s="18" t="n">
        <v>0.8071</v>
      </c>
      <c r="N168" s="18" t="n">
        <v>1.2051</v>
      </c>
      <c r="O168" s="18" t="s">
        <v>30</v>
      </c>
      <c r="P168" s="18" t="s">
        <v>30</v>
      </c>
      <c r="Q168" s="18" t="s">
        <v>30</v>
      </c>
      <c r="R168" s="18" t="n">
        <v>0.8</v>
      </c>
      <c r="S168" s="17" t="n">
        <v>0</v>
      </c>
      <c r="T168" s="17" t="n">
        <v>167</v>
      </c>
      <c r="U168" s="17" t="n">
        <v>28</v>
      </c>
    </row>
    <row r="169" customFormat="false" ht="28.35" hidden="false" customHeight="true" outlineLevel="0" collapsed="false">
      <c r="A169" s="0" t="s">
        <v>288</v>
      </c>
      <c r="B169" s="0" t="str">
        <f aca="false">C169</f>
        <v>GADES - TEODORO SILVA SANTOS</v>
      </c>
      <c r="C169" s="12" t="s">
        <v>287</v>
      </c>
      <c r="D169" s="13" t="s">
        <v>289</v>
      </c>
      <c r="E169" s="14" t="s">
        <v>74</v>
      </c>
      <c r="F169" s="15" t="n">
        <v>0</v>
      </c>
      <c r="G169" s="16" t="n">
        <v>13</v>
      </c>
      <c r="H169" s="17" t="n">
        <v>0</v>
      </c>
      <c r="I169" s="17" t="n">
        <v>0</v>
      </c>
      <c r="J169" s="17" t="n">
        <v>0</v>
      </c>
      <c r="K169" s="18" t="n">
        <v>0.6842</v>
      </c>
      <c r="L169" s="18" t="n">
        <v>1</v>
      </c>
      <c r="M169" s="18" t="n">
        <v>1</v>
      </c>
      <c r="N169" s="18" t="n">
        <v>1</v>
      </c>
      <c r="O169" s="18" t="s">
        <v>30</v>
      </c>
      <c r="P169" s="18" t="s">
        <v>30</v>
      </c>
      <c r="Q169" s="18" t="s">
        <v>30</v>
      </c>
      <c r="R169" s="18" t="s">
        <v>30</v>
      </c>
      <c r="S169" s="17" t="n">
        <v>0</v>
      </c>
      <c r="T169" s="17" t="n">
        <v>1</v>
      </c>
      <c r="U169" s="17" t="n">
        <v>0</v>
      </c>
    </row>
    <row r="170" customFormat="false" ht="28.35" hidden="false" customHeight="true" outlineLevel="0" collapsed="false">
      <c r="A170" s="0" t="s">
        <v>290</v>
      </c>
      <c r="B170" s="0" t="str">
        <f aca="false">C170</f>
        <v>GADES - TEODORO SILVA SANTOS</v>
      </c>
      <c r="C170" s="12" t="s">
        <v>287</v>
      </c>
      <c r="D170" s="13" t="s">
        <v>289</v>
      </c>
      <c r="E170" s="14" t="s">
        <v>76</v>
      </c>
      <c r="F170" s="15" t="n">
        <v>123</v>
      </c>
      <c r="G170" s="16" t="n">
        <v>1121</v>
      </c>
      <c r="H170" s="17" t="n">
        <v>59</v>
      </c>
      <c r="I170" s="17" t="n">
        <v>33</v>
      </c>
      <c r="J170" s="17" t="n">
        <v>227</v>
      </c>
      <c r="K170" s="18" t="n">
        <v>0.4607</v>
      </c>
      <c r="L170" s="18" t="n">
        <v>0.5375</v>
      </c>
      <c r="M170" s="18" t="n">
        <v>0.7241</v>
      </c>
      <c r="N170" s="18" t="n">
        <v>1.2085</v>
      </c>
      <c r="O170" s="18" t="s">
        <v>30</v>
      </c>
      <c r="P170" s="18" t="s">
        <v>30</v>
      </c>
      <c r="Q170" s="18" t="s">
        <v>30</v>
      </c>
      <c r="R170" s="18" t="n">
        <v>0.8</v>
      </c>
      <c r="S170" s="17" t="n">
        <v>0</v>
      </c>
      <c r="T170" s="17" t="n">
        <v>166</v>
      </c>
      <c r="U170" s="17" t="n">
        <v>28</v>
      </c>
    </row>
    <row r="171" customFormat="false" ht="28.35" hidden="false" customHeight="true" outlineLevel="0" collapsed="false">
      <c r="A171" s="0" t="s">
        <v>291</v>
      </c>
      <c r="B171" s="0" t="str">
        <f aca="false">C171</f>
        <v>GADES - TEREZE NEUMANN DUARTE CHAVES</v>
      </c>
      <c r="C171" s="12" t="s">
        <v>292</v>
      </c>
      <c r="D171" s="13"/>
      <c r="E171" s="14" t="s">
        <v>29</v>
      </c>
      <c r="F171" s="15" t="n">
        <v>132</v>
      </c>
      <c r="G171" s="16" t="n">
        <v>1439</v>
      </c>
      <c r="H171" s="17" t="n">
        <v>115</v>
      </c>
      <c r="I171" s="17" t="n">
        <v>41</v>
      </c>
      <c r="J171" s="17" t="n">
        <v>644</v>
      </c>
      <c r="K171" s="18" t="n">
        <v>0.5556</v>
      </c>
      <c r="L171" s="18" t="n">
        <v>0.7292</v>
      </c>
      <c r="M171" s="18" t="n">
        <v>1.0023</v>
      </c>
      <c r="N171" s="18" t="n">
        <v>1.119</v>
      </c>
      <c r="O171" s="18" t="n">
        <v>1.1905</v>
      </c>
      <c r="P171" s="18" t="s">
        <v>30</v>
      </c>
      <c r="Q171" s="18" t="s">
        <v>30</v>
      </c>
      <c r="R171" s="18" t="n">
        <v>0.4444</v>
      </c>
      <c r="S171" s="17" t="n">
        <v>0</v>
      </c>
      <c r="T171" s="17" t="n">
        <v>132</v>
      </c>
      <c r="U171" s="17" t="n">
        <v>26</v>
      </c>
    </row>
    <row r="172" customFormat="false" ht="28.35" hidden="false" customHeight="true" outlineLevel="0" collapsed="false">
      <c r="A172" s="0" t="s">
        <v>293</v>
      </c>
      <c r="B172" s="0" t="str">
        <f aca="false">C172</f>
        <v>GADES - TEREZE NEUMANN DUARTE CHAVES</v>
      </c>
      <c r="C172" s="12" t="s">
        <v>292</v>
      </c>
      <c r="D172" s="13" t="s">
        <v>294</v>
      </c>
      <c r="E172" s="14" t="s">
        <v>59</v>
      </c>
      <c r="F172" s="15" t="n">
        <v>3</v>
      </c>
      <c r="G172" s="16" t="n">
        <v>32</v>
      </c>
      <c r="H172" s="17" t="n">
        <v>4</v>
      </c>
      <c r="I172" s="17" t="n">
        <v>0</v>
      </c>
      <c r="J172" s="17" t="n">
        <v>1764</v>
      </c>
      <c r="K172" s="18" t="n">
        <v>0.2963</v>
      </c>
      <c r="L172" s="18" t="n">
        <v>1.0769</v>
      </c>
      <c r="M172" s="18" t="n">
        <v>0.6429</v>
      </c>
      <c r="N172" s="18" t="n">
        <v>1.25</v>
      </c>
      <c r="O172" s="18" t="s">
        <v>30</v>
      </c>
      <c r="P172" s="18" t="s">
        <v>30</v>
      </c>
      <c r="Q172" s="18" t="s">
        <v>30</v>
      </c>
      <c r="R172" s="18" t="s">
        <v>30</v>
      </c>
      <c r="S172" s="17" t="n">
        <v>0</v>
      </c>
      <c r="T172" s="17" t="n">
        <v>0</v>
      </c>
      <c r="U172" s="17" t="n">
        <v>1</v>
      </c>
    </row>
    <row r="173" customFormat="false" ht="28.35" hidden="false" customHeight="true" outlineLevel="0" collapsed="false">
      <c r="A173" s="0" t="s">
        <v>295</v>
      </c>
      <c r="B173" s="0" t="str">
        <f aca="false">C173</f>
        <v>GADES - TEREZE NEUMANN DUARTE CHAVES</v>
      </c>
      <c r="C173" s="12" t="s">
        <v>292</v>
      </c>
      <c r="D173" s="13" t="s">
        <v>294</v>
      </c>
      <c r="E173" s="14" t="s">
        <v>74</v>
      </c>
      <c r="F173" s="15" t="n">
        <v>2</v>
      </c>
      <c r="G173" s="16" t="n">
        <v>17</v>
      </c>
      <c r="H173" s="17" t="n">
        <v>0</v>
      </c>
      <c r="I173" s="17" t="n">
        <v>1</v>
      </c>
      <c r="J173" s="17" t="n">
        <v>0</v>
      </c>
      <c r="K173" s="18" t="n">
        <v>0.8095</v>
      </c>
      <c r="L173" s="18" t="n">
        <v>0.75</v>
      </c>
      <c r="M173" s="18" t="n">
        <v>0.2</v>
      </c>
      <c r="N173" s="18" t="n">
        <v>0.625</v>
      </c>
      <c r="O173" s="18" t="s">
        <v>30</v>
      </c>
      <c r="P173" s="18" t="s">
        <v>30</v>
      </c>
      <c r="Q173" s="18" t="s">
        <v>30</v>
      </c>
      <c r="R173" s="18" t="s">
        <v>30</v>
      </c>
      <c r="S173" s="17" t="n">
        <v>0</v>
      </c>
      <c r="T173" s="17" t="n">
        <v>1</v>
      </c>
      <c r="U173" s="17" t="n">
        <v>0</v>
      </c>
    </row>
    <row r="174" customFormat="false" ht="28.35" hidden="false" customHeight="true" outlineLevel="0" collapsed="false">
      <c r="A174" s="0" t="s">
        <v>296</v>
      </c>
      <c r="B174" s="0" t="str">
        <f aca="false">C174</f>
        <v>GADES - TEREZE NEUMANN DUARTE CHAVES</v>
      </c>
      <c r="C174" s="12" t="s">
        <v>292</v>
      </c>
      <c r="D174" s="13" t="s">
        <v>294</v>
      </c>
      <c r="E174" s="14" t="s">
        <v>114</v>
      </c>
      <c r="F174" s="15" t="n">
        <v>127</v>
      </c>
      <c r="G174" s="16" t="n">
        <v>1390</v>
      </c>
      <c r="H174" s="17" t="n">
        <v>111</v>
      </c>
      <c r="I174" s="17" t="n">
        <v>40</v>
      </c>
      <c r="J174" s="17" t="n">
        <v>555</v>
      </c>
      <c r="K174" s="18" t="n">
        <v>0.5648</v>
      </c>
      <c r="L174" s="18" t="n">
        <v>0.7198</v>
      </c>
      <c r="M174" s="18" t="n">
        <v>0.8537</v>
      </c>
      <c r="N174" s="18" t="n">
        <v>1.124</v>
      </c>
      <c r="O174" s="18" t="n">
        <v>1.1905</v>
      </c>
      <c r="P174" s="18" t="s">
        <v>30</v>
      </c>
      <c r="Q174" s="18" t="s">
        <v>30</v>
      </c>
      <c r="R174" s="18" t="n">
        <v>0.4444</v>
      </c>
      <c r="S174" s="17" t="n">
        <v>0</v>
      </c>
      <c r="T174" s="17" t="n">
        <v>131</v>
      </c>
      <c r="U174" s="17" t="n">
        <v>25</v>
      </c>
    </row>
    <row r="175" customFormat="false" ht="28.35" hidden="false" customHeight="true" outlineLevel="0" collapsed="false">
      <c r="A175" s="0" t="s">
        <v>297</v>
      </c>
      <c r="B175" s="0" t="str">
        <f aca="false">C175</f>
        <v>GADES - VERA LUCIA CORREIA LIMA</v>
      </c>
      <c r="C175" s="12" t="s">
        <v>298</v>
      </c>
      <c r="D175" s="13"/>
      <c r="E175" s="14" t="s">
        <v>29</v>
      </c>
      <c r="F175" s="15" t="n">
        <v>58</v>
      </c>
      <c r="G175" s="16" t="n">
        <v>59</v>
      </c>
      <c r="H175" s="17" t="n">
        <v>5</v>
      </c>
      <c r="I175" s="17" t="n">
        <v>0</v>
      </c>
      <c r="J175" s="17" t="n">
        <v>213</v>
      </c>
      <c r="K175" s="18" t="n">
        <v>0.0394</v>
      </c>
      <c r="L175" s="18" t="n">
        <v>0.7437</v>
      </c>
      <c r="M175" s="18" t="n">
        <v>1.6517</v>
      </c>
      <c r="N175" s="18" t="n">
        <v>1.25</v>
      </c>
      <c r="O175" s="18" t="s">
        <v>30</v>
      </c>
      <c r="P175" s="18" t="s">
        <v>30</v>
      </c>
      <c r="Q175" s="18" t="s">
        <v>30</v>
      </c>
      <c r="R175" s="18" t="s">
        <v>30</v>
      </c>
      <c r="S175" s="17" t="n">
        <v>0</v>
      </c>
      <c r="T175" s="17" t="n">
        <v>33</v>
      </c>
      <c r="U175" s="17" t="n">
        <v>9</v>
      </c>
    </row>
    <row r="176" customFormat="false" ht="28.35" hidden="false" customHeight="true" outlineLevel="0" collapsed="false">
      <c r="A176" s="0" t="s">
        <v>299</v>
      </c>
      <c r="B176" s="0" t="str">
        <f aca="false">C176</f>
        <v>GADES - VERA LUCIA CORREIA LIMA</v>
      </c>
      <c r="C176" s="12" t="s">
        <v>298</v>
      </c>
      <c r="D176" s="13" t="s">
        <v>300</v>
      </c>
      <c r="E176" s="14" t="s">
        <v>163</v>
      </c>
      <c r="F176" s="15" t="n">
        <v>58</v>
      </c>
      <c r="G176" s="16" t="n">
        <v>58</v>
      </c>
      <c r="H176" s="17" t="n">
        <v>0</v>
      </c>
      <c r="I176" s="17" t="n">
        <v>0</v>
      </c>
      <c r="J176" s="17" t="n">
        <v>0</v>
      </c>
      <c r="K176" s="18" t="n">
        <v>1</v>
      </c>
      <c r="L176" s="18" t="n">
        <v>0</v>
      </c>
      <c r="M176" s="18" t="n">
        <v>0.569</v>
      </c>
      <c r="N176" s="18" t="s">
        <v>30</v>
      </c>
      <c r="O176" s="18" t="s">
        <v>30</v>
      </c>
      <c r="P176" s="18" t="s">
        <v>30</v>
      </c>
      <c r="Q176" s="18" t="s">
        <v>30</v>
      </c>
      <c r="R176" s="18" t="s">
        <v>30</v>
      </c>
      <c r="S176" s="17" t="n">
        <v>0</v>
      </c>
      <c r="T176" s="17" t="n">
        <v>33</v>
      </c>
      <c r="U176" s="17" t="n">
        <v>9</v>
      </c>
    </row>
    <row r="177" customFormat="false" ht="28.35" hidden="false" customHeight="true" outlineLevel="0" collapsed="false">
      <c r="A177" s="0" t="s">
        <v>301</v>
      </c>
      <c r="B177" s="0" t="str">
        <f aca="false">C177</f>
        <v>GADES - WASHINGTON LUIS BEZERRA DE ARAUJO</v>
      </c>
      <c r="C177" s="12" t="s">
        <v>302</v>
      </c>
      <c r="D177" s="13"/>
      <c r="E177" s="14" t="s">
        <v>29</v>
      </c>
      <c r="F177" s="15" t="n">
        <v>77</v>
      </c>
      <c r="G177" s="16" t="n">
        <v>1336</v>
      </c>
      <c r="H177" s="17" t="n">
        <v>103</v>
      </c>
      <c r="I177" s="17" t="n">
        <v>0</v>
      </c>
      <c r="J177" s="17" t="n">
        <v>359</v>
      </c>
      <c r="K177" s="18" t="n">
        <v>0.4785</v>
      </c>
      <c r="L177" s="18" t="n">
        <v>0.6164</v>
      </c>
      <c r="M177" s="18" t="n">
        <v>0.7781</v>
      </c>
      <c r="N177" s="18" t="n">
        <v>0.4521</v>
      </c>
      <c r="O177" s="18" t="n">
        <v>0</v>
      </c>
      <c r="P177" s="18" t="s">
        <v>30</v>
      </c>
      <c r="Q177" s="18" t="s">
        <v>30</v>
      </c>
      <c r="R177" s="18" t="n">
        <v>0</v>
      </c>
      <c r="S177" s="17" t="n">
        <v>0</v>
      </c>
      <c r="T177" s="17" t="n">
        <v>123</v>
      </c>
      <c r="U177" s="17" t="n">
        <v>25</v>
      </c>
    </row>
    <row r="178" customFormat="false" ht="28.35" hidden="false" customHeight="true" outlineLevel="0" collapsed="false">
      <c r="A178" s="0" t="s">
        <v>303</v>
      </c>
      <c r="B178" s="0" t="str">
        <f aca="false">C178</f>
        <v>GADES - WASHINGTON LUIS BEZERRA DE ARAUJO</v>
      </c>
      <c r="C178" s="12" t="s">
        <v>302</v>
      </c>
      <c r="D178" s="13" t="s">
        <v>304</v>
      </c>
      <c r="E178" s="14" t="s">
        <v>74</v>
      </c>
      <c r="F178" s="15" t="n">
        <v>0</v>
      </c>
      <c r="G178" s="16" t="n">
        <v>4</v>
      </c>
      <c r="H178" s="17" t="n">
        <v>0</v>
      </c>
      <c r="I178" s="17" t="n">
        <v>0</v>
      </c>
      <c r="J178" s="17" t="n">
        <v>0</v>
      </c>
      <c r="K178" s="18" t="n">
        <v>0.8</v>
      </c>
      <c r="L178" s="18" t="n">
        <v>0.3333</v>
      </c>
      <c r="M178" s="18" t="n">
        <v>0.3333</v>
      </c>
      <c r="N178" s="18" t="n">
        <v>1.25</v>
      </c>
      <c r="O178" s="18" t="s">
        <v>30</v>
      </c>
      <c r="P178" s="18" t="s">
        <v>30</v>
      </c>
      <c r="Q178" s="18" t="s">
        <v>30</v>
      </c>
      <c r="R178" s="18" t="s">
        <v>30</v>
      </c>
      <c r="S178" s="17" t="n">
        <v>0</v>
      </c>
      <c r="T178" s="17" t="n">
        <v>1</v>
      </c>
      <c r="U178" s="17" t="n">
        <v>1</v>
      </c>
    </row>
    <row r="179" customFormat="false" ht="28.35" hidden="false" customHeight="true" outlineLevel="0" collapsed="false">
      <c r="A179" s="0" t="s">
        <v>305</v>
      </c>
      <c r="B179" s="0" t="str">
        <f aca="false">C179</f>
        <v>GADES - WASHINGTON LUIS BEZERRA DE ARAUJO</v>
      </c>
      <c r="C179" s="12" t="s">
        <v>302</v>
      </c>
      <c r="D179" s="13" t="s">
        <v>304</v>
      </c>
      <c r="E179" s="14" t="s">
        <v>127</v>
      </c>
      <c r="F179" s="15" t="n">
        <v>77</v>
      </c>
      <c r="G179" s="16" t="n">
        <v>1332</v>
      </c>
      <c r="H179" s="17" t="n">
        <v>103</v>
      </c>
      <c r="I179" s="17" t="n">
        <v>0</v>
      </c>
      <c r="J179" s="17" t="n">
        <v>359</v>
      </c>
      <c r="K179" s="18" t="n">
        <v>0.4779</v>
      </c>
      <c r="L179" s="18" t="n">
        <v>0.6178</v>
      </c>
      <c r="M179" s="18" t="n">
        <v>0.7766</v>
      </c>
      <c r="N179" s="18" t="n">
        <v>0.4365</v>
      </c>
      <c r="O179" s="18" t="n">
        <v>0</v>
      </c>
      <c r="P179" s="18" t="s">
        <v>30</v>
      </c>
      <c r="Q179" s="18" t="s">
        <v>30</v>
      </c>
      <c r="R179" s="18" t="n">
        <v>0</v>
      </c>
      <c r="S179" s="17" t="n">
        <v>0</v>
      </c>
      <c r="T179" s="17" t="n">
        <v>122</v>
      </c>
      <c r="U179" s="17" t="n">
        <v>24</v>
      </c>
    </row>
    <row r="180" customFormat="false" ht="28.35" hidden="false" customHeight="true" outlineLevel="0" collapsed="false"/>
    <row r="181" customFormat="false" ht="28.35" hidden="false" customHeight="true" outlineLevel="0" collapsed="false"/>
    <row r="182" customFormat="false" ht="28.35" hidden="false" customHeight="true" outlineLevel="0" collapsed="false"/>
    <row r="183" customFormat="false" ht="28.35" hidden="false" customHeight="true" outlineLevel="0" collapsed="false"/>
    <row r="184" customFormat="false" ht="28.35" hidden="false" customHeight="true" outlineLevel="0" collapsed="false"/>
    <row r="185" customFormat="false" ht="28.35" hidden="false" customHeight="true" outlineLevel="0" collapsed="false"/>
    <row r="186" customFormat="false" ht="28.35" hidden="false" customHeight="true" outlineLevel="0" collapsed="false"/>
    <row r="187" customFormat="false" ht="28.35" hidden="false" customHeight="true" outlineLevel="0" collapsed="false"/>
    <row r="188" customFormat="false" ht="28.35" hidden="false" customHeight="true" outlineLevel="0" collapsed="false"/>
    <row r="189" customFormat="false" ht="28.35" hidden="false" customHeight="true" outlineLevel="0" collapsed="false"/>
    <row r="190" customFormat="false" ht="28.35" hidden="false" customHeight="true" outlineLevel="0" collapsed="false"/>
    <row r="191" customFormat="false" ht="28.35" hidden="false" customHeight="true" outlineLevel="0" collapsed="false"/>
    <row r="192" customFormat="false" ht="28.35" hidden="false" customHeight="true" outlineLevel="0" collapsed="false"/>
    <row r="193" customFormat="false" ht="28.35" hidden="false" customHeight="true" outlineLevel="0" collapsed="false"/>
    <row r="194" customFormat="false" ht="28.35" hidden="false" customHeight="true" outlineLevel="0" collapsed="false"/>
    <row r="195" customFormat="false" ht="28.35" hidden="false" customHeight="true" outlineLevel="0" collapsed="false"/>
    <row r="196" customFormat="false" ht="28.35" hidden="false" customHeight="true" outlineLevel="0" collapsed="false"/>
    <row r="197" customFormat="false" ht="28.35" hidden="false" customHeight="true" outlineLevel="0" collapsed="false"/>
    <row r="198" customFormat="false" ht="28.35" hidden="false" customHeight="true" outlineLevel="0" collapsed="false"/>
    <row r="199" customFormat="false" ht="28.35" hidden="false" customHeight="true" outlineLevel="0" collapsed="false"/>
    <row r="200" customFormat="false" ht="28.35" hidden="false" customHeight="true" outlineLevel="0" collapsed="false"/>
    <row r="201" customFormat="false" ht="28.35" hidden="false" customHeight="true" outlineLevel="0" collapsed="false"/>
    <row r="202" customFormat="false" ht="28.35" hidden="false" customHeight="true" outlineLevel="0" collapsed="false"/>
    <row r="203" customFormat="false" ht="28.35" hidden="false" customHeight="true" outlineLevel="0" collapsed="false"/>
  </sheetData>
  <autoFilter ref="A12:U179"/>
  <mergeCells count="55">
    <mergeCell ref="C1:U6"/>
    <mergeCell ref="C7:U7"/>
    <mergeCell ref="C8:U8"/>
    <mergeCell ref="C9:U10"/>
    <mergeCell ref="C11:E11"/>
    <mergeCell ref="F11:R11"/>
    <mergeCell ref="S11:U11"/>
    <mergeCell ref="C13:C15"/>
    <mergeCell ref="C16:C18"/>
    <mergeCell ref="C19:C21"/>
    <mergeCell ref="C22:C24"/>
    <mergeCell ref="C25:C28"/>
    <mergeCell ref="C29:C32"/>
    <mergeCell ref="C33:C36"/>
    <mergeCell ref="C37:C43"/>
    <mergeCell ref="C44:C46"/>
    <mergeCell ref="C47:C50"/>
    <mergeCell ref="C51:C54"/>
    <mergeCell ref="C55:C56"/>
    <mergeCell ref="C57:C59"/>
    <mergeCell ref="C60:C63"/>
    <mergeCell ref="C64:C67"/>
    <mergeCell ref="C68:C71"/>
    <mergeCell ref="C72:C78"/>
    <mergeCell ref="C79:C81"/>
    <mergeCell ref="C82:C85"/>
    <mergeCell ref="C86:C88"/>
    <mergeCell ref="C89:C91"/>
    <mergeCell ref="C92:C94"/>
    <mergeCell ref="C95:C97"/>
    <mergeCell ref="C98:C101"/>
    <mergeCell ref="C102:C104"/>
    <mergeCell ref="C105:C108"/>
    <mergeCell ref="C109:C111"/>
    <mergeCell ref="C112:C114"/>
    <mergeCell ref="C115:C118"/>
    <mergeCell ref="C119:C121"/>
    <mergeCell ref="C122:C124"/>
    <mergeCell ref="C125:C127"/>
    <mergeCell ref="C128:C131"/>
    <mergeCell ref="C132:C134"/>
    <mergeCell ref="C135:C138"/>
    <mergeCell ref="C139:C141"/>
    <mergeCell ref="C142:C145"/>
    <mergeCell ref="C146:C148"/>
    <mergeCell ref="C149:C151"/>
    <mergeCell ref="C152:C154"/>
    <mergeCell ref="C155:C157"/>
    <mergeCell ref="C158:C161"/>
    <mergeCell ref="C162:C164"/>
    <mergeCell ref="C165:C167"/>
    <mergeCell ref="C168:C170"/>
    <mergeCell ref="C171:C174"/>
    <mergeCell ref="C175:C176"/>
    <mergeCell ref="C177:C179"/>
  </mergeCells>
  <conditionalFormatting sqref="G13:G179">
    <cfRule type="cellIs" priority="2" operator="equal" aboveAverage="0" equalAverage="0" bottom="0" percent="0" rank="0" text="" dxfId="0">
      <formula>"Inicial"</formula>
    </cfRule>
    <cfRule type="cellIs" priority="3" operator="equal" aboveAverage="0" equalAverage="0" bottom="0" percent="0" rank="0" text="" dxfId="1">
      <formula>"Intermediária"</formula>
    </cfRule>
    <cfRule type="cellIs" priority="4" operator="equal" aboveAverage="0" equalAverage="0" bottom="0" percent="0" rank="0" text="" dxfId="2">
      <formula>"Final"</formula>
    </cfRule>
  </conditionalFormatting>
  <printOptions headings="false" gridLines="false" gridLinesSet="true" horizontalCentered="true" verticalCentered="false"/>
  <pageMargins left="0.39375" right="0.39375" top="0.7875" bottom="0.78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596</TotalTime>
  <Application>LibreOffice/6.1.0.3$Windows_X86_64 LibreOffice_project/efb621ed25068d70781dc026f7e9c5187a4decd1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pt-BR</dc:language>
  <cp:lastModifiedBy/>
  <cp:lastPrinted>2020-12-14T15:11:09Z</cp:lastPrinted>
  <dcterms:modified xsi:type="dcterms:W3CDTF">2022-05-20T14:35:03Z</dcterms:modified>
  <cp:revision>83</cp:revision>
  <dc:subject/>
  <dc:title/>
</cp:coreProperties>
</file>