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60\tjce\SEPLAG\TJCECEST\5. META 7_2010 CNJ\2022\3 - Março\"/>
    </mc:Choice>
  </mc:AlternateContent>
  <xr:revisionPtr revIDLastSave="0" documentId="13_ncr:1_{276857A0-573D-4594-B94B-545BF3C29516}" xr6:coauthVersionLast="47" xr6:coauthVersionMax="47" xr10:uidLastSave="{00000000-0000-0000-0000-000000000000}"/>
  <bookViews>
    <workbookView xWindow="-120" yWindow="-120" windowWidth="20730" windowHeight="11160" tabRatio="500" firstSheet="2" activeTab="3" xr2:uid="{00000000-000D-0000-FFFF-FFFF00000000}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GRAU'!$A$13:$V$192</definedName>
    <definedName name="_xlnm._FilterDatabase" localSheetId="2" hidden="1">'META 7_UNIDADES JUDICIÁRIAS'!$A$13:$R$13</definedName>
    <definedName name="_xlnm.Print_Area" localSheetId="3">'META 7_2º GRAU'!$D$1:$V$192</definedName>
    <definedName name="_xlnm.Print_Area" localSheetId="1">'META 7_MAGISTRADOS'!$A$1:$I$1043</definedName>
    <definedName name="_xlnm.Print_Titles" localSheetId="3">'META 7_2º GRAU'!$1:$13</definedName>
    <definedName name="_xlnm.Print_Titles" localSheetId="1">'META 7_MAGISTRADOS'!$1:$13</definedName>
    <definedName name="_xlnm.Print_Titles" localSheetId="2">'META 7_UNIDADES JUDICIÁRIAS'!$1:$13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79" i="4" l="1"/>
  <c r="B179" i="4" s="1"/>
  <c r="C178" i="4"/>
  <c r="B178" i="4" s="1"/>
  <c r="C143" i="4"/>
  <c r="C144" i="4" s="1"/>
  <c r="B144" i="4" s="1"/>
  <c r="C103" i="4"/>
  <c r="B103" i="4" s="1"/>
  <c r="C102" i="4"/>
  <c r="B102" i="4" s="1"/>
  <c r="C101" i="4"/>
  <c r="B101" i="4" s="1"/>
  <c r="C100" i="4"/>
  <c r="B100" i="4" s="1"/>
  <c r="C99" i="4"/>
  <c r="B99" i="4" s="1"/>
  <c r="C98" i="4"/>
  <c r="B98" i="4" s="1"/>
  <c r="C25" i="4"/>
  <c r="B25" i="4" s="1"/>
  <c r="C26" i="4"/>
  <c r="C27" i="4" s="1"/>
  <c r="C28" i="4" s="1"/>
  <c r="C29" i="4" s="1"/>
  <c r="B29" i="4" s="1"/>
  <c r="C24" i="4"/>
  <c r="B24" i="4" s="1"/>
  <c r="C14" i="4"/>
  <c r="B14" i="4" s="1"/>
  <c r="C59" i="4"/>
  <c r="C60" i="4" s="1"/>
  <c r="C190" i="4"/>
  <c r="C191" i="4" s="1"/>
  <c r="B191" i="4" s="1"/>
  <c r="C187" i="4"/>
  <c r="B187" i="4" s="1"/>
  <c r="C183" i="4"/>
  <c r="C184" i="4" s="1"/>
  <c r="C180" i="4"/>
  <c r="C181" i="4" s="1"/>
  <c r="B181" i="4" s="1"/>
  <c r="C175" i="4"/>
  <c r="B175" i="4" s="1"/>
  <c r="C170" i="4"/>
  <c r="C171" i="4" s="1"/>
  <c r="C172" i="4" s="1"/>
  <c r="B172" i="4" s="1"/>
  <c r="C167" i="4"/>
  <c r="B167" i="4" s="1"/>
  <c r="C164" i="4"/>
  <c r="B164" i="4" s="1"/>
  <c r="C161" i="4"/>
  <c r="B161" i="4" s="1"/>
  <c r="C155" i="4"/>
  <c r="B155" i="4" s="1"/>
  <c r="C152" i="4"/>
  <c r="B152" i="4" s="1"/>
  <c r="C145" i="4"/>
  <c r="C146" i="4" s="1"/>
  <c r="C147" i="4" s="1"/>
  <c r="C139" i="4"/>
  <c r="B139" i="4" s="1"/>
  <c r="C136" i="4"/>
  <c r="B136" i="4" s="1"/>
  <c r="C133" i="4"/>
  <c r="B133" i="4" s="1"/>
  <c r="C130" i="4"/>
  <c r="C131" i="4" s="1"/>
  <c r="C132" i="4" s="1"/>
  <c r="B132" i="4" s="1"/>
  <c r="C126" i="4"/>
  <c r="C127" i="4" s="1"/>
  <c r="C123" i="4"/>
  <c r="B123" i="4" s="1"/>
  <c r="C120" i="4"/>
  <c r="B120" i="4" s="1"/>
  <c r="C116" i="4"/>
  <c r="C117" i="4" s="1"/>
  <c r="C113" i="4"/>
  <c r="B113" i="4" s="1"/>
  <c r="C108" i="4"/>
  <c r="B108" i="4" s="1"/>
  <c r="C107" i="4"/>
  <c r="B107" i="4" s="1"/>
  <c r="C105" i="4"/>
  <c r="B105" i="4" s="1"/>
  <c r="C104" i="4"/>
  <c r="B104" i="4" s="1"/>
  <c r="C94" i="4"/>
  <c r="C95" i="4" s="1"/>
  <c r="C90" i="4"/>
  <c r="C91" i="4" s="1"/>
  <c r="C87" i="4"/>
  <c r="B87" i="4" s="1"/>
  <c r="C81" i="4"/>
  <c r="B81" i="4" s="1"/>
  <c r="C77" i="4"/>
  <c r="B77" i="4" s="1"/>
  <c r="C72" i="4"/>
  <c r="B72" i="4" s="1"/>
  <c r="C68" i="4"/>
  <c r="C69" i="4" s="1"/>
  <c r="C65" i="4"/>
  <c r="B65" i="4" s="1"/>
  <c r="C55" i="4"/>
  <c r="C56" i="4" s="1"/>
  <c r="C58" i="4" s="1"/>
  <c r="C50" i="4"/>
  <c r="C51" i="4" s="1"/>
  <c r="C52" i="4" s="1"/>
  <c r="C54" i="4" s="1"/>
  <c r="B54" i="4" s="1"/>
  <c r="C47" i="4"/>
  <c r="C48" i="4" s="1"/>
  <c r="C49" i="4" s="1"/>
  <c r="B49" i="4" s="1"/>
  <c r="C39" i="4"/>
  <c r="C40" i="4" s="1"/>
  <c r="C41" i="4" s="1"/>
  <c r="C43" i="4" s="1"/>
  <c r="C45" i="4" s="1"/>
  <c r="B45" i="4" s="1"/>
  <c r="C35" i="4"/>
  <c r="C36" i="4" s="1"/>
  <c r="C37" i="4" s="1"/>
  <c r="C38" i="4" s="1"/>
  <c r="B38" i="4" s="1"/>
  <c r="C30" i="4"/>
  <c r="C31" i="4" s="1"/>
  <c r="C32" i="4" s="1"/>
  <c r="C33" i="4" s="1"/>
  <c r="B33" i="4" s="1"/>
  <c r="C20" i="4"/>
  <c r="C22" i="4" s="1"/>
  <c r="C23" i="4" s="1"/>
  <c r="B23" i="4" s="1"/>
  <c r="C17" i="4"/>
  <c r="C173" i="4" l="1"/>
  <c r="C174" i="4" s="1"/>
  <c r="B174" i="4" s="1"/>
  <c r="B173" i="4"/>
  <c r="B143" i="4"/>
  <c r="C106" i="4"/>
  <c r="B106" i="4" s="1"/>
  <c r="C21" i="4"/>
  <c r="B21" i="4" s="1"/>
  <c r="C34" i="4"/>
  <c r="B34" i="4" s="1"/>
  <c r="C88" i="4"/>
  <c r="C89" i="4" s="1"/>
  <c r="B89" i="4" s="1"/>
  <c r="C109" i="4"/>
  <c r="B109" i="4" s="1"/>
  <c r="B145" i="4"/>
  <c r="B126" i="4"/>
  <c r="C114" i="4"/>
  <c r="B114" i="4" s="1"/>
  <c r="B190" i="4"/>
  <c r="C176" i="4"/>
  <c r="B176" i="4" s="1"/>
  <c r="C15" i="4"/>
  <c r="B90" i="4"/>
  <c r="C188" i="4"/>
  <c r="C189" i="4" s="1"/>
  <c r="B189" i="4" s="1"/>
  <c r="C162" i="4"/>
  <c r="C163" i="4" s="1"/>
  <c r="B163" i="4" s="1"/>
  <c r="B170" i="4"/>
  <c r="C92" i="4"/>
  <c r="C93" i="4" s="1"/>
  <c r="B93" i="4" s="1"/>
  <c r="B91" i="4"/>
  <c r="B117" i="4"/>
  <c r="C118" i="4"/>
  <c r="B60" i="4"/>
  <c r="C61" i="4"/>
  <c r="C96" i="4"/>
  <c r="C97" i="4" s="1"/>
  <c r="B97" i="4" s="1"/>
  <c r="B95" i="4"/>
  <c r="C70" i="4"/>
  <c r="B70" i="4" s="1"/>
  <c r="B69" i="4"/>
  <c r="B127" i="4"/>
  <c r="C128" i="4"/>
  <c r="C129" i="4" s="1"/>
  <c r="B129" i="4" s="1"/>
  <c r="B184" i="4"/>
  <c r="C185" i="4"/>
  <c r="B185" i="4" s="1"/>
  <c r="C121" i="4"/>
  <c r="C137" i="4"/>
  <c r="C138" i="4" s="1"/>
  <c r="B138" i="4" s="1"/>
  <c r="C165" i="4"/>
  <c r="C78" i="4"/>
  <c r="C79" i="4" s="1"/>
  <c r="C80" i="4" s="1"/>
  <c r="B80" i="4" s="1"/>
  <c r="C140" i="4"/>
  <c r="C168" i="4"/>
  <c r="B94" i="4"/>
  <c r="B180" i="4"/>
  <c r="C82" i="4"/>
  <c r="C124" i="4"/>
  <c r="B183" i="4"/>
  <c r="C66" i="4"/>
  <c r="C67" i="4" s="1"/>
  <c r="B67" i="4" s="1"/>
  <c r="C153" i="4"/>
  <c r="C154" i="4" s="1"/>
  <c r="B154" i="4" s="1"/>
  <c r="B68" i="4"/>
  <c r="B116" i="4"/>
  <c r="B130" i="4"/>
  <c r="C156" i="4"/>
  <c r="C73" i="4"/>
  <c r="C134" i="4"/>
  <c r="B134" i="4" s="1"/>
  <c r="C192" i="4"/>
  <c r="B192" i="4" s="1"/>
  <c r="C182" i="4"/>
  <c r="B182" i="4" s="1"/>
  <c r="B171" i="4"/>
  <c r="C148" i="4"/>
  <c r="B147" i="4"/>
  <c r="B146" i="4"/>
  <c r="C135" i="4"/>
  <c r="B135" i="4" s="1"/>
  <c r="B131" i="4"/>
  <c r="B88" i="4"/>
  <c r="C18" i="4"/>
  <c r="C19" i="4" s="1"/>
  <c r="B17" i="4"/>
  <c r="C57" i="4"/>
  <c r="B57" i="4" s="1"/>
  <c r="C53" i="4"/>
  <c r="B53" i="4" s="1"/>
  <c r="C42" i="4"/>
  <c r="B58" i="4"/>
  <c r="B36" i="4"/>
  <c r="B43" i="4"/>
  <c r="B40" i="4"/>
  <c r="B20" i="4"/>
  <c r="B51" i="4"/>
  <c r="B27" i="4"/>
  <c r="B22" i="4"/>
  <c r="B28" i="4"/>
  <c r="B32" i="4"/>
  <c r="B37" i="4"/>
  <c r="B41" i="4"/>
  <c r="B48" i="4"/>
  <c r="B52" i="4"/>
  <c r="B56" i="4"/>
  <c r="B31" i="4"/>
  <c r="B47" i="4"/>
  <c r="B26" i="4"/>
  <c r="B30" i="4"/>
  <c r="B35" i="4"/>
  <c r="B39" i="4"/>
  <c r="B50" i="4"/>
  <c r="B55" i="4"/>
  <c r="B59" i="4"/>
  <c r="C186" i="4" l="1"/>
  <c r="B186" i="4" s="1"/>
  <c r="B137" i="4"/>
  <c r="C110" i="4"/>
  <c r="B42" i="4"/>
  <c r="C44" i="4"/>
  <c r="C115" i="4"/>
  <c r="B115" i="4" s="1"/>
  <c r="C71" i="4"/>
  <c r="B71" i="4" s="1"/>
  <c r="B153" i="4"/>
  <c r="B96" i="4"/>
  <c r="C177" i="4"/>
  <c r="B177" i="4" s="1"/>
  <c r="B78" i="4"/>
  <c r="B79" i="4"/>
  <c r="B188" i="4"/>
  <c r="B162" i="4"/>
  <c r="B92" i="4"/>
  <c r="B128" i="4"/>
  <c r="B15" i="4"/>
  <c r="C16" i="4"/>
  <c r="B16" i="4" s="1"/>
  <c r="B66" i="4"/>
  <c r="B121" i="4"/>
  <c r="C122" i="4"/>
  <c r="B122" i="4" s="1"/>
  <c r="B73" i="4"/>
  <c r="C74" i="4"/>
  <c r="C169" i="4"/>
  <c r="B169" i="4" s="1"/>
  <c r="B168" i="4"/>
  <c r="C62" i="4"/>
  <c r="B61" i="4"/>
  <c r="B156" i="4"/>
  <c r="C157" i="4"/>
  <c r="C158" i="4" s="1"/>
  <c r="B124" i="4"/>
  <c r="C125" i="4"/>
  <c r="B125" i="4" s="1"/>
  <c r="C141" i="4"/>
  <c r="B140" i="4"/>
  <c r="B118" i="4"/>
  <c r="C119" i="4"/>
  <c r="B119" i="4" s="1"/>
  <c r="C83" i="4"/>
  <c r="B82" i="4"/>
  <c r="C112" i="4"/>
  <c r="B112" i="4" s="1"/>
  <c r="C166" i="4"/>
  <c r="B166" i="4" s="1"/>
  <c r="B165" i="4"/>
  <c r="B148" i="4"/>
  <c r="C149" i="4"/>
  <c r="B18" i="4"/>
  <c r="B19" i="4"/>
  <c r="C159" i="4" l="1"/>
  <c r="B159" i="4" s="1"/>
  <c r="B158" i="4"/>
  <c r="B110" i="4"/>
  <c r="C111" i="4"/>
  <c r="B111" i="4" s="1"/>
  <c r="C46" i="4"/>
  <c r="B46" i="4" s="1"/>
  <c r="B44" i="4"/>
  <c r="B83" i="4"/>
  <c r="C84" i="4"/>
  <c r="C63" i="4"/>
  <c r="B62" i="4"/>
  <c r="C160" i="4"/>
  <c r="B160" i="4" s="1"/>
  <c r="B157" i="4"/>
  <c r="C142" i="4"/>
  <c r="B142" i="4" s="1"/>
  <c r="B141" i="4"/>
  <c r="B74" i="4"/>
  <c r="C75" i="4"/>
  <c r="B149" i="4"/>
  <c r="C150" i="4"/>
  <c r="C76" i="4" l="1"/>
  <c r="B76" i="4" s="1"/>
  <c r="B75" i="4"/>
  <c r="C64" i="4"/>
  <c r="B64" i="4" s="1"/>
  <c r="B63" i="4"/>
  <c r="C85" i="4"/>
  <c r="B84" i="4"/>
  <c r="C151" i="4"/>
  <c r="B151" i="4" s="1"/>
  <c r="B150" i="4"/>
  <c r="B85" i="4" l="1"/>
  <c r="C86" i="4"/>
  <c r="B86" i="4" s="1"/>
</calcChain>
</file>

<file path=xl/sharedStrings.xml><?xml version="1.0" encoding="utf-8"?>
<sst xmlns="http://schemas.openxmlformats.org/spreadsheetml/2006/main" count="8431" uniqueCount="1372">
  <si>
    <t xml:space="preserve">ESTADO DO CEARÁ </t>
  </si>
  <si>
    <t xml:space="preserve">PODER JUDICIÁRIO </t>
  </si>
  <si>
    <t>CORREGEDORIA GERAL DA JUSTIÇA</t>
  </si>
  <si>
    <t xml:space="preserve"> 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</si>
  <si>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</si>
  <si>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</si>
  <si>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</si>
  <si>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</si>
  <si>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</si>
  <si>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</si>
  <si>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</si>
  <si>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</si>
  <si>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</si>
  <si>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</si>
  <si>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</si>
  <si>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</si>
  <si>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</si>
  <si>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</si>
  <si>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</si>
  <si>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</si>
  <si>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</si>
  <si>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</si>
  <si>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</si>
  <si>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</si>
  <si>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ENTRÂNCIA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</si>
  <si>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</si>
  <si>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</si>
  <si>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</si>
  <si>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</si>
  <si>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</si>
  <si>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</si>
  <si>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NA</t>
  </si>
  <si>
    <t>JUIZADO ESPECIAL</t>
  </si>
  <si>
    <t>Entrância Final</t>
  </si>
  <si>
    <t>TURMA RECURSAL</t>
  </si>
  <si>
    <t>TOTAL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</si>
  <si>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</si>
  <si>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</si>
  <si>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</si>
  <si>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</si>
  <si>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</si>
  <si>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</si>
  <si>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</si>
  <si>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A CORREGEDORIA GERAL DA JUSTIÇA torna público os dados estatísticos de produtividade dos magistrados  referente ao mês de FEVEREIRO 2021</t>
  </si>
  <si>
    <t>PRODUTIVIDADE DOS MAGISTRADOS – FEVEREIRO 2021</t>
  </si>
  <si>
    <t>PRODUTIVIDADE MENSAL</t>
  </si>
  <si>
    <t>MAGISTRADO(A)</t>
  </si>
  <si>
    <t>UNIDADE JUDICIÁRIA</t>
  </si>
  <si>
    <t>ABRAAO TIAGO COSTA E MELO</t>
  </si>
  <si>
    <t>1ª VARA CIVEL DA COMARCA DE RUSSAS</t>
  </si>
  <si>
    <t>2ª VARA CIVEL DA COMARCA DE RUSSAS</t>
  </si>
  <si>
    <t>20ª VARA CIVEL DA COMARCA DE FORTALEZA</t>
  </si>
  <si>
    <t>ACLECIO SANDRO DE OLIVEIRA</t>
  </si>
  <si>
    <t>VARA UNICA DA COMARCA DE MAURITI</t>
  </si>
  <si>
    <t>ADEMAR DA SILVA LIMA</t>
  </si>
  <si>
    <t>7ª VARA DE FAMILIA DA COMARCA DE FORTALEZA</t>
  </si>
  <si>
    <t>8ª VARA DE FAMILIA DA COMARCA DE FORTALEZA</t>
  </si>
  <si>
    <t>9ª VARA DE FAMILIA DA COMARCA DE FORTALEZA</t>
  </si>
  <si>
    <t>ADRIANA AGUIAR MAGALHAES</t>
  </si>
  <si>
    <t>2ª VARA CRIMINAL DA COMARCA DE FORTALEZA</t>
  </si>
  <si>
    <t>5ª VARA CRIMINAL DA COMARCA DE FORTALEZA</t>
  </si>
  <si>
    <t>17ª VARA CRIMINAL DA COMARCA DE FORTALEZA - VARA UNICA PRIVATIVA DE AUDIENCIAS DE CUSTODIA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</si>
  <si>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</si>
  <si>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</si>
  <si>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</si>
  <si>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</si>
  <si>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</si>
  <si>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1ª VARA DA COMARCA DE MOMBAÇA</t>
  </si>
  <si>
    <t>2ª VARA CIVEL DA COMARCA DE QUIXADA</t>
  </si>
  <si>
    <t>AGENOR STUDART NETO</t>
  </si>
  <si>
    <t>VARA UNICA CRIMINAL DA COMARCA DE BATURITE</t>
  </si>
  <si>
    <t>1ª VARA DA COMARCA DE SENADOR POMPEU</t>
  </si>
  <si>
    <t>16ª VARA CIVEL DA COMARCA DE FORTALEZA</t>
  </si>
  <si>
    <t>4ª VARA DA FAZENDA PUBLICA DA COMARCA DE FORTALEZA</t>
  </si>
  <si>
    <t>AIRTON JORGE DE SA FILHO</t>
  </si>
  <si>
    <t>VARA UNICA DA COMARCA DE SOLONOPOLE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</si>
  <si>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</si>
  <si>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</si>
  <si>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</si>
  <si>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</si>
  <si>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</si>
  <si>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</si>
  <si>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3ª VARA CRIMINAL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</si>
  <si>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</si>
  <si>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</si>
  <si>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</si>
  <si>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</si>
  <si>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1ª VARA DA COMARCA DE PACAJUS</t>
  </si>
  <si>
    <t>2ª VARA DA COMARCA DE PACAJUS</t>
  </si>
  <si>
    <t>ALISSON DO VALLE SIMEAO</t>
  </si>
  <si>
    <t>13ª VARA CIVEL DA COMARCA DE FORTALEZA</t>
  </si>
  <si>
    <t>3ª VARA CIVEL DA COMARCA DE FORTALEZA</t>
  </si>
  <si>
    <t>ALLAN AUGUSTO DO NASCIMENTO</t>
  </si>
  <si>
    <t>VARA UNICA DA COMARCA DE CHAVAL</t>
  </si>
  <si>
    <t>AMAIARA CISNE GOMES</t>
  </si>
  <si>
    <t>VARA UNICA DA COMARCA DE RERIUTABA</t>
  </si>
  <si>
    <t>ANA CAROLINA MONTENEGRO CAVALCANTI</t>
  </si>
  <si>
    <t>VARA UNICA CRIMINAL DA COMARCA DE BARBALHA</t>
  </si>
  <si>
    <t>1ª VARA CIVEL DA COMARCA DE BARBALHA</t>
  </si>
  <si>
    <t>2ª VARA CIVEL DA COMARCA DE BARBALHA</t>
  </si>
  <si>
    <t>ANA CELIA PINHO CARNEIRO</t>
  </si>
  <si>
    <t>2ª VARA DA COMARCA DE MOMBAÇA</t>
  </si>
  <si>
    <t>2ª VARA DA COMARCA DE SENADOR POMPEU</t>
  </si>
  <si>
    <t>ANA CELINA MONTE STUDART GURGEL CARNEIRO</t>
  </si>
  <si>
    <t>VARA UNICA DA COMARCA DE CRUZ</t>
  </si>
  <si>
    <t>VARA UNICA DA COMARCA DE ITAREMA</t>
  </si>
  <si>
    <t>VARA UNICA DA COMARCA DE JIJOCA DE JERICOACOARA</t>
  </si>
  <si>
    <t>1ª VARA DA COMARCA DE ACARAU</t>
  </si>
  <si>
    <t>2ª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</si>
  <si>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</si>
  <si>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</si>
  <si>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</si>
  <si>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</si>
  <si>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</si>
  <si>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UNICA DA COMARCA DE GUAIUBA</t>
  </si>
  <si>
    <t>1ª VARA CIVEL DA COMARCA DE MARANGUAPE</t>
  </si>
  <si>
    <t>2ª VARA CIVEL DA COMARCA DE MARANGUAPE</t>
  </si>
  <si>
    <t>ANA KAYRENA DA SILVA FREITAS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</si>
  <si>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</si>
  <si>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</si>
  <si>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</si>
  <si>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</si>
  <si>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</si>
  <si>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</si>
  <si>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4ª TURMA RECURSAL - JUIZADOS ESPECIAIS CIVEIS E CRIMINAIS</t>
  </si>
  <si>
    <t>ANA RAQUEL COLARES DOS SANTOS</t>
  </si>
  <si>
    <t>22ª VARA CIVEL DA COMARCA DE FORTALEZA</t>
  </si>
  <si>
    <t>26ª VARA CIVEL DA COMARCA DE FORTALEZA</t>
  </si>
  <si>
    <t>ANDERSON ALEXANDRE NASCIMENTO SILVA</t>
  </si>
  <si>
    <t>VARA UNICA DA COMARCA DE IBIAPINA</t>
  </si>
  <si>
    <t>VARA UNICA DA COMARCA DE IPU</t>
  </si>
  <si>
    <t>VARA UNICA DA COMARCA DE SAO BENEDITO</t>
  </si>
  <si>
    <t>VARA UNICA DA COMARCA DE UBAJARA</t>
  </si>
  <si>
    <t>ANDRE AGUIAR MAGALHAES</t>
  </si>
  <si>
    <t>ANDRE ARRUDA VERAS</t>
  </si>
  <si>
    <t>VARA UNICA DA COMARCA DE FARIAS BRITO</t>
  </si>
  <si>
    <t>2ª VARA DA COMARCA DE TRAIRI</t>
  </si>
  <si>
    <t>ANDRE DE CARVALHO AMORIM</t>
  </si>
  <si>
    <t>CENTRO JUDICIARIO DE SOLUÇAO DE CONFLITOS E CIDADANIA DA COMARCA DE TIANGUA</t>
  </si>
  <si>
    <t>JUIZADO ESPECIAL DA COMARCA DE TIANGUA</t>
  </si>
  <si>
    <t>VARA UNICA CRIMINAL DA COMARCA DE TIANGUA</t>
  </si>
  <si>
    <t>13ª VARA CRIMINAL DA COMARCA DE FORTALEZA</t>
  </si>
  <si>
    <t>2ª VARA CIVEL DA COMARCA DE FORTALEZA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</si>
  <si>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</si>
  <si>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</si>
  <si>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</si>
  <si>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</si>
  <si>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</si>
  <si>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</si>
  <si>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VARA UNICA DE FAMILIA E SUCESSOES DA COMARCA DE CRATO</t>
  </si>
  <si>
    <t>ANNA CAROLINA FREITAS DE SOUZA FEITOSA</t>
  </si>
  <si>
    <t>VARA UNICA DA COMARCA DE UMIRIM</t>
  </si>
  <si>
    <t>VARA UNICA DA COMARCA DE URUBURETAMA</t>
  </si>
  <si>
    <t>ANNA KAROLINA CORDEIRO DE ARAUJO CARVALHAL</t>
  </si>
  <si>
    <t>ANNE CAROLLINE FERNANDES DUARTE</t>
  </si>
  <si>
    <t>2ª VARA CIVEL DA COMARCA DE MORADA NOVA</t>
  </si>
  <si>
    <t>ANTONIA DILCE RODRIGUES FEIJAO</t>
  </si>
  <si>
    <t>34ª VARA CIVEL DA COMARCA DE FORTALEZA</t>
  </si>
  <si>
    <t>35ª VARA CIVEL DA COMARCA DE FORTALEZA</t>
  </si>
  <si>
    <t>36ª VARA CIVEL DA COMARCA DE FORTALEZA</t>
  </si>
  <si>
    <t>ANTONIA NEUMA MOTA MOREIRA DIAS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</si>
  <si>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</si>
  <si>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</si>
  <si>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</si>
  <si>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</si>
  <si>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ANTONIO CARNEIRO ROBERTO</t>
  </si>
  <si>
    <t>JUIZADO ESPECIAL DA COMARCA DE SOBRAL</t>
  </si>
  <si>
    <t>VARA UNICA DA INFANCIA E JUVENTUDE DA COMARCA DE SOBRAL</t>
  </si>
  <si>
    <t>1ª VARA CIVEL DA COMARCA DE SOBRAL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</si>
  <si>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</si>
  <si>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</si>
  <si>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</si>
  <si>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</si>
  <si>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EDILBERTO OLIVEIRA LIMA</t>
  </si>
  <si>
    <t>1ª VARA DAS EXECUÇOES PENAIS DA COMARCA DE FORTALEZA</t>
  </si>
  <si>
    <t>5ª VARA DA FAZENDA PUBLICA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</si>
  <si>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</si>
  <si>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</si>
  <si>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</si>
  <si>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</si>
  <si>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ANTONIO JOSIMAR ALMEIDA ALVES</t>
  </si>
  <si>
    <t>VARA UNICA CRIMINAL DA COMARCA DE CANINDE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</si>
  <si>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</si>
  <si>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</si>
  <si>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</si>
  <si>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</si>
  <si>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</si>
  <si>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25ª VARA CIVEL DA COMARCA DE FORTALEZA</t>
  </si>
  <si>
    <t>ANTONIO VANDEMBERG FRANCELINO FREITAS</t>
  </si>
  <si>
    <t>VARA UNICA DA COMARCA DE ASSARE</t>
  </si>
  <si>
    <t>VARA UNICA DA COMARCA DE NOVA OLINDA</t>
  </si>
  <si>
    <t>VARA UNICA DA COMARCA DE PORTEIRAS</t>
  </si>
  <si>
    <t>1ª VARA CIVEL DA COMARCA DE CRATO</t>
  </si>
  <si>
    <t>2ª VARA CRIMINAL DA COMARCA DE CRATO</t>
  </si>
  <si>
    <t>ANTONIO WASHINGTON FROTA</t>
  </si>
  <si>
    <t>ARIANA CRISTINA DE FREITAS</t>
  </si>
  <si>
    <t>2ª VARA CIVEL DA COMARCA DE AQUIRAZ</t>
  </si>
  <si>
    <t>ARTHUR MOURA COSTA</t>
  </si>
  <si>
    <t>AUGUSTO CEZAR DE LUNA CORDEIRO SILVA</t>
  </si>
  <si>
    <t>2ª VARA CIVEL DA COMARCA DE MARACANAU</t>
  </si>
  <si>
    <t>AURO LEMOS PEIXOTO SILVA</t>
  </si>
  <si>
    <t>13ª VARA DE FAMILIA DA COMARCA DE FORTALEZA</t>
  </si>
  <si>
    <t>BENEDITO HELDER AFONSO IBIAPINA</t>
  </si>
  <si>
    <t>3ª VARA DE FAMILIA DA COMARCA DE FORTALEZA</t>
  </si>
  <si>
    <t>4ª VARA DE FAMILIA DA COMARCA DE FORTALEZA</t>
  </si>
  <si>
    <t>BERNARDO RAPOSO VIDAL</t>
  </si>
  <si>
    <t>VARA UNICA DA COMARCA DE REDENÇAO</t>
  </si>
  <si>
    <t>BRUNA DOS SANTOS COSTA</t>
  </si>
  <si>
    <t>VARA UNICA DA COMARCA DE PARACURU</t>
  </si>
  <si>
    <t>BRUNO DOS ANJOS</t>
  </si>
  <si>
    <t>2ª VARA CIVEL DA COMARCA DE TIANGUA</t>
  </si>
  <si>
    <t>BRUNO GOMES BENIGNO SOBRAL</t>
  </si>
  <si>
    <t>JUIZADO ESPECIAL DA COMARCA DE ICO</t>
  </si>
  <si>
    <t>VARA UNICA DA COMARCA DE IPAUMIRIM</t>
  </si>
  <si>
    <t>2ª VARA DA COMARCA DE ICO</t>
  </si>
  <si>
    <t>BRUNO LEONARDO BATISTA DE MEDEIROS SANTOS</t>
  </si>
  <si>
    <t>2ª VARA DA COMARCA DE CASCAVEL</t>
  </si>
  <si>
    <t>CAIO LIMA BARROSO</t>
  </si>
  <si>
    <t>VARA UNICA DA COMARCA DE CARIDADE</t>
  </si>
  <si>
    <t>VARA UNICA DA COMARCA DE PENTECOSTE</t>
  </si>
  <si>
    <t>1ª VARA CIVEL DA COMARCA DE CANINDE</t>
  </si>
  <si>
    <t>CANDICE ARRUDA VASCONCELOS</t>
  </si>
  <si>
    <t>JUIZADO ESPECIAL DA COMARCA DE MARACANAU</t>
  </si>
  <si>
    <t>CARLIETE ROQUE GONÇALVES PALACIO</t>
  </si>
  <si>
    <t>1ª VARA CIVEL DA COMARCA DE TAUA</t>
  </si>
  <si>
    <t>CARLOS AUGUSTO GOMES CORREIA</t>
  </si>
  <si>
    <t>7ª VARA DA FAZENDA PUBLICA DA COMARCA DE FORTALEZA</t>
  </si>
  <si>
    <t>CARLOS EDUARDO CARVALHO ARRAIS</t>
  </si>
  <si>
    <t>VARA UNICA DA COMARCA DE CEDRO</t>
  </si>
  <si>
    <t>1ª VARA CIVEL DA COMARCA DE IGUATU</t>
  </si>
  <si>
    <t>CARLOS EDUARDO DE OLIVEIRA HOLANDA JUNIOR</t>
  </si>
  <si>
    <t>VARA DE DELITOS DE ORGANIZAÇOES CRIMINOSAS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</si>
  <si>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</si>
  <si>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</si>
  <si>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</si>
  <si>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</si>
  <si>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1ª VARA DA COMARCA DE BOA VIAGEM</t>
  </si>
  <si>
    <t>CARLOS ROGERIO FACUNDO</t>
  </si>
  <si>
    <t>11ª VARA DA FAZENDA PUBLICA DA COMARCA DE FORTALEZA</t>
  </si>
  <si>
    <t>CAROLINA VILELA CHAVES MARCOLINO</t>
  </si>
  <si>
    <t>CESAR DE BARROS LIMA</t>
  </si>
  <si>
    <t>1ª VARA DA COMARCA DE SAO GONÇALO DO AMARANTE</t>
  </si>
  <si>
    <t>CESAR MOREL ALCANTARA</t>
  </si>
  <si>
    <t>VARA UNICA CRIMINAL DA COMARCA DE AQUIRAZ</t>
  </si>
  <si>
    <t>VARA UNICA CRIMINAL DA COMARCA DE CRATEUS</t>
  </si>
  <si>
    <t>VARA UNICA DA COMARCA DE JAGUARETAMA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</si>
  <si>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</si>
  <si>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</si>
  <si>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</si>
  <si>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</si>
  <si>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</si>
  <si>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18ª VARA CRIMINAL DA COMARCA DE FORTALEZA</t>
  </si>
  <si>
    <t>CHRISTIANO SILVA SIBALDO DE ASSUNÇAO</t>
  </si>
  <si>
    <t>1ª VARA DA COMARCA DE ITAITINGA</t>
  </si>
  <si>
    <t>CID PEIXOTO DO AMARAL NETO</t>
  </si>
  <si>
    <t>39ª VARA CIVEL DA COMARCA DE FORTALEZA</t>
  </si>
  <si>
    <t>CLAUDIA WALESKA MATTOS MASCARENHAS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</si>
  <si>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</si>
  <si>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</si>
  <si>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</si>
  <si>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</si>
  <si>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</si>
  <si>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</si>
  <si>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</si>
  <si>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</si>
  <si>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</si>
  <si>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</si>
  <si>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</si>
  <si>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</si>
  <si>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</si>
  <si>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</si>
  <si>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UNICA CRIMINAL DA COMARCA DE MORADA NOVA</t>
  </si>
  <si>
    <t>CRISTIANE MARIA MARTINS PINTO DE FARIA</t>
  </si>
  <si>
    <t>10ª VARA CRIMINAL DA COMARCA DE FORTALEZA</t>
  </si>
  <si>
    <t>9ª VARA CRIMINAL DA COMARCA DE FORTALEZA</t>
  </si>
  <si>
    <t>CRISTIANO RABELO LEITAO</t>
  </si>
  <si>
    <t>37ª VARA CIVEL DA COMARCA DE FORTALEZA</t>
  </si>
  <si>
    <t>CRISTIANO SANCHES DE CARVALHO</t>
  </si>
  <si>
    <t>1ª VARA DA COMARCA DE TRAIRI</t>
  </si>
  <si>
    <t>CRISTIANO SOUSA DE CARVALHO</t>
  </si>
  <si>
    <t>VARA UNICA DA COMARCA DE CARNAUBAL</t>
  </si>
  <si>
    <t>VARA UNICA DA COMARCA DE CROATA</t>
  </si>
  <si>
    <t>VARA UNICA DA COMARCA DE MUCAMBO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</si>
  <si>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</si>
  <si>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</si>
  <si>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</si>
  <si>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</si>
  <si>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</si>
  <si>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5ª VARA CIVEL DA COMARCA DE FORTALEZA</t>
  </si>
  <si>
    <t>DANIEL DE MENEZES FIGUEIREDO COUTO BEM</t>
  </si>
  <si>
    <t>VARA UNICA DA COMARCA DE JUCAS</t>
  </si>
  <si>
    <t>DANIEL GONÇALVES GONDIM</t>
  </si>
  <si>
    <t>VARA UNICA DA COMARCA DE MULUNGU</t>
  </si>
  <si>
    <t>VARA UNICA DA COMARCA DE PACOTI</t>
  </si>
  <si>
    <t>DANIEL RAYMUNDO DA MATTA</t>
  </si>
  <si>
    <t>3ª VARA DO JURI DA COMARCA DE FORTALEZA</t>
  </si>
  <si>
    <t>DANIELLE ESTEVAM ALBUQUERQUE</t>
  </si>
  <si>
    <t>11ª VARA CIVEL DA COMARCA DE FORTALEZA</t>
  </si>
  <si>
    <t>33ª VARA CIVEL DA COMARCA DE FORTALEZA</t>
  </si>
  <si>
    <t>DANIELLE PONTES DE ARRUDA PINHEIRO</t>
  </si>
  <si>
    <t>1ª VARA DO JURI DA COMARCA DE FORTALEZA</t>
  </si>
  <si>
    <t>DANUBIA LOSS NICOLAO</t>
  </si>
  <si>
    <t>VARA UNICA DA COMARCA DE ICAPUI</t>
  </si>
  <si>
    <t>1ª VARA CIVEL DA COMARCA DE ARACATI</t>
  </si>
  <si>
    <t>2ª VARA CIVEL DA COMARCA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</si>
  <si>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</si>
  <si>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</si>
  <si>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</si>
  <si>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MELO TEIXEIRA SOUSA</t>
  </si>
  <si>
    <t>VARA UNICA DA COMARCA DE LAVRAS DA MANGABEIRA</t>
  </si>
  <si>
    <t>DAVID RIBEIRO DE SOUZA BELÉM</t>
  </si>
  <si>
    <t>VARA UNICA DA COMARCA DE CHOROZINHO</t>
  </si>
  <si>
    <t>VARA UNICA DA COMARCA DE OCARA</t>
  </si>
  <si>
    <t>DAVYD JEFFERSON PINHEIRO DE CASTRO</t>
  </si>
  <si>
    <t>VARA UNICA CRIMINAL DA COMARCA DE MARANGUAPE</t>
  </si>
  <si>
    <t>DEBORA DANIELLE PINHEIRO XIMENES</t>
  </si>
  <si>
    <t>JUIZADO ESPECIAL DA COMARCA DE CRATEUS</t>
  </si>
  <si>
    <t>VARA UNICA DA COMARCA DE NOVO ORIENTE</t>
  </si>
  <si>
    <t>VARA UNICA DA COMARCA DE TAMBORIL</t>
  </si>
  <si>
    <t>2ª VARA CIVEL DA COMARCA DE CRATEUS</t>
  </si>
  <si>
    <t>DEBORAH CAVALCANTE DE OLIVEIRA SALOMÃO GUARINES</t>
  </si>
  <si>
    <t>DEMETRIO SAKER NETO</t>
  </si>
  <si>
    <t>6ª VARA CIVEL DA COMARCA DE FORTALEZA</t>
  </si>
  <si>
    <t>DENYS KAROL MARTINS SANTANA</t>
  </si>
  <si>
    <t>1ª VARA CIVEL DA COMARCA DE TIANGUA</t>
  </si>
  <si>
    <t>DIEGO DE SOUZA LIMA</t>
  </si>
  <si>
    <t>DIEGO FILIPE DE SOUSA BARROS</t>
  </si>
  <si>
    <t>VARA UNICA DA COMARCA DE MARCO</t>
  </si>
  <si>
    <t>VARA UNICA DA COMARCA DE MORRINHOS</t>
  </si>
  <si>
    <t>DIOGO ALTORBELLI SILVA DE FREITAS</t>
  </si>
  <si>
    <t>VARA UNICA DA COMARCA DE TABULEIRO DO NORTE</t>
  </si>
  <si>
    <t>DIOGO SCHENATTO IRION</t>
  </si>
  <si>
    <t>DJALMA SOBREIRA DANTAS JUNIOR</t>
  </si>
  <si>
    <t>VARA UNICA DA COMARCA DE AURORA</t>
  </si>
  <si>
    <t>VARA UNICA DA COMARCA DE CAMPOS SALES</t>
  </si>
  <si>
    <t>VARA UNICA DA COMARCA DE MISSAO VELHA</t>
  </si>
  <si>
    <t>1ª VARA DA COMARCA DE BREJO SANTO</t>
  </si>
  <si>
    <t>2ª VARA DA COMARCA DE BREJO SANTO</t>
  </si>
  <si>
    <t>DJALMA TEIXEIRA BENEVIDES</t>
  </si>
  <si>
    <t>8ª UNIDADE DE JUIZADO ESPECIAL CRIMINAL DA COMARCA DE FORTALEZA</t>
  </si>
  <si>
    <t>DOMINGOS JOSÉ DA COSTA</t>
  </si>
  <si>
    <t>VARA UNICA DA COMARCA DE JAGUARUANA</t>
  </si>
  <si>
    <t>EDISIO MEIRA TEJO NETO</t>
  </si>
  <si>
    <t>EDISON PONTE BANDEIRA DE MELO</t>
  </si>
  <si>
    <t>2ª UNIDADE DOS JUIZADOS ESPECIAIS CIVEIS E CRIMINAIS DA COMARCA DE CAUCAIA</t>
  </si>
  <si>
    <t>EDSON FEITOSA DOS SANTOS FILHO</t>
  </si>
  <si>
    <t>12ª VARA CRIMINAL DA COMARCA DE FORTALEZA</t>
  </si>
  <si>
    <t>EDUARDO ANDRE DANTAS SILVA</t>
  </si>
  <si>
    <t>JUIZADO ESPECIAL DA COMARCA DE IGUATU</t>
  </si>
  <si>
    <t>VARA UNICA DA COMARCA DE OROS</t>
  </si>
  <si>
    <t>1ª VARA CRIMINAL DA COMARCA DE IGUATU</t>
  </si>
  <si>
    <t>EDUARDO BRAGA ROCHA</t>
  </si>
  <si>
    <t>EDUARDO DE CASTRO NETO</t>
  </si>
  <si>
    <t>3ª VARA CRIMINAL DA COMARCA DE FORTALEZA</t>
  </si>
  <si>
    <t>6ª VARA CRIMINAL DA COMARCA DE FORTALEZA</t>
  </si>
  <si>
    <t>ELISON PACHECO OLIVEIRA TEIXEIRA</t>
  </si>
  <si>
    <t>17ª UNIDADE DE JUIZADO ESPECIAL CIVEL DA COMARCA DE FORTALEZA</t>
  </si>
  <si>
    <t>24ª UNIDADE DE JUIZADO ESPECIAL CIVEL DA COMARCA DE FORTALEZA</t>
  </si>
  <si>
    <t>3ª UNIDADE DE JUIZADO ESPECIAL CIVEL DA COMARCA DE FORTALEZA</t>
  </si>
  <si>
    <t>ELIZABETE SILVA PINHEIRO</t>
  </si>
  <si>
    <t>VARA UNICA DA INFANCIA E JUVENTUDE DA COMARCA DE CAUCAIA</t>
  </si>
  <si>
    <t>7ª UNIDADE DE JUIZADO ESPECIAL CRIMINAL DA COMARCA DE FORTALEZA</t>
  </si>
  <si>
    <t>EPITACIO QUEZADO CRUZ JUNIOR</t>
  </si>
  <si>
    <t>29ª VARA CIVEL DA COMARCA DE FORTALEZA</t>
  </si>
  <si>
    <t>31ª VARA CIVEL DA COMARCA DE FORTALEZA</t>
  </si>
  <si>
    <t>ERICK JOSE PINHEIRO PIMENTA</t>
  </si>
  <si>
    <t>VARA UNICA DA COMARCA DE JAGUARIBE</t>
  </si>
  <si>
    <t>VARA UNICA DA COMARCA DE PEREIRO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</si>
  <si>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</si>
  <si>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</si>
  <si>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</si>
  <si>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</si>
  <si>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EVALDO LOPES VIEIRA</t>
  </si>
  <si>
    <t>EZEQUIAS DA SILVA LEITE</t>
  </si>
  <si>
    <t>1ª UNIDADE DE JUIZADO ESPECIAL CIVEL DA COMARCA DE FORTALEZA</t>
  </si>
  <si>
    <t>FABIANO DAMASCENO MAIA</t>
  </si>
  <si>
    <t>4ª VARA CIVEL DA COMARCA DE FORTALEZA</t>
  </si>
  <si>
    <t>FABIO MEDEIROS FALCAO DE ANDRADE</t>
  </si>
  <si>
    <t>VARA UNICA DA COMARCA DE BELA CRUZ</t>
  </si>
  <si>
    <t>VARA UNICA DA COMARCA DE SANTANA DO ACARAU</t>
  </si>
  <si>
    <t>VARA UNICA DA COMARCA DE URUOCA</t>
  </si>
  <si>
    <t>FABIO RODRIGUES SOUSA</t>
  </si>
  <si>
    <t>FABRICIA FERREIRA DE FREITAS</t>
  </si>
  <si>
    <t>1ª VARA DA COMARCA DE PACATUBA</t>
  </si>
  <si>
    <t>23ª VARA CIVEL DA COMARCA DE FORTALEZA</t>
  </si>
  <si>
    <t>FABRICIO VASCONCELOS MAZZA</t>
  </si>
  <si>
    <t>JUIZADO ESPECIAL DA COMARCA DE QUIXADA</t>
  </si>
  <si>
    <t>15ª VARA CRIMINAL DA COMARCA DE FORTALEZA</t>
  </si>
  <si>
    <t>FABRICIUS FERREIRA SILVA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</si>
  <si>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</si>
  <si>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</si>
  <si>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</si>
  <si>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</si>
  <si>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4ª UNIDADE DE JUIZADO ESPECIAL CIVEL DA COMARCA DE FORTALEZA</t>
  </si>
  <si>
    <t>FELIPE AUGUSTO ROLA PERGENTINO MAIA</t>
  </si>
  <si>
    <t>7ª VARA CRIMINAL DA COMARCA DE FORTALEZA</t>
  </si>
  <si>
    <t>FELIPE WILLIAM SILVA GONÇALVES</t>
  </si>
  <si>
    <t>FERNANDO ANTONIO MEDINA DE LUCENA</t>
  </si>
  <si>
    <t>3ª VARA CIVEL DA COMARCA DE CAUCAIA</t>
  </si>
  <si>
    <t>3ª VARA CIVEL DA COMARCA DE MARACANAU</t>
  </si>
  <si>
    <t>FERNANDO ANTONIO PACHECO CARVALHO FILHO</t>
  </si>
  <si>
    <t>4ª VARA DE EXECUÇAO PENAL E CORREGEDORIA DOS PRESIDIOS</t>
  </si>
  <si>
    <t>FERNANDO CEZAR BARBOSA DE SOUZA</t>
  </si>
  <si>
    <t>FERNANDO DE SOUZA VICENTE</t>
  </si>
  <si>
    <t>VARA UNICA DA INFANCIA E JUVENTUDE DA COMARCA DE MARACANAU</t>
  </si>
  <si>
    <t>FERNANDO LUIZ PINHEIRO BARROS</t>
  </si>
  <si>
    <t>7ª VARA CIVEL DA COMARCA DE FORTALEZA</t>
  </si>
  <si>
    <t>FLÁVIA MARIA AIRES FREIRE ALLEMÃO</t>
  </si>
  <si>
    <t>FLÁVIA PESSOA MACIEL</t>
  </si>
  <si>
    <t>1ª VARA CIVEL DA COMARCA DE EUSEBIO</t>
  </si>
  <si>
    <t>2ª VARA CIVEL DA COMARCA DE EUSEBIO</t>
  </si>
  <si>
    <t>FLAVIA SETUBAL DE SOUSA DUARTE</t>
  </si>
  <si>
    <t>VARA UNICA CRIMINAL DA COMARCA DE LIMOEIRO DO NORTE</t>
  </si>
  <si>
    <t>FLAVIO LUIZ PEIXOTO MARQUES</t>
  </si>
  <si>
    <t>FLAVIO VINICIUS ALVES CORDEIRO</t>
  </si>
  <si>
    <t>VARA UNICA DA COMARCA DE MONSENHOR TABOSA</t>
  </si>
  <si>
    <t>FLAVIO VINICIUS BASTOS SOUSA</t>
  </si>
  <si>
    <t>3ª VARA DE DELITO DE TRAFICO DE DROGAS DA COMARCA DE FORTALEZA</t>
  </si>
  <si>
    <t>FRANCISCA FRANCY MARIA DA COSTA FARIAS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</si>
  <si>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</si>
  <si>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</si>
  <si>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</si>
  <si>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</si>
  <si>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</si>
  <si>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</si>
  <si>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</si>
  <si>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</si>
  <si>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</si>
  <si>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16ª VARA CRIMINAL DA COMARCA DE FORTALEZA</t>
  </si>
  <si>
    <t>FRANCISCO DE PAULO QUEIROZ BERNARDINO JUNIOR</t>
  </si>
  <si>
    <t>FRANCISCO EDUARDO FONTENELE BATISTA</t>
  </si>
  <si>
    <t>15ª VARA DA FAZENDA PUBLICA DA COMARCA DE FORTALEZA</t>
  </si>
  <si>
    <t>FRANCISCO EDUARDO GIRAO BRAGA</t>
  </si>
  <si>
    <t>FRANCISCO EDUARDO TORQUATO SCORSAFAVA</t>
  </si>
  <si>
    <t>10ª VARA DA FAZENDA PUBLICA DA COMARCA DE FORTALEZA</t>
  </si>
  <si>
    <t>FRANCISCO GILMARIO BARROS LIMA</t>
  </si>
  <si>
    <t>1ª VARA DA COMARCA DE BEBERIBE</t>
  </si>
  <si>
    <t>2ª VARA DA COMARCA DE BEBERIBE</t>
  </si>
  <si>
    <t>FRANCISCO GLADYSON PONTES FILHO</t>
  </si>
  <si>
    <t>20ª UNIDADE DE JUIZADO ESPECIAL CRIMINAL DA COMARCA DE FORTALEZA</t>
  </si>
  <si>
    <t>FRANCISCO HILTON DOMINGOS DE LUNA FILHO</t>
  </si>
  <si>
    <t>1ª VARA DA COMARCA DE ACOPIARA</t>
  </si>
  <si>
    <t>2ª VARA DA COMARCA DE ACOPIARA</t>
  </si>
  <si>
    <t>FRANCISCO IREILTON BEZERRA FREIRE</t>
  </si>
  <si>
    <t>1ª VARA DA COMARCA DE ICO</t>
  </si>
  <si>
    <t>2ª VARA CIVEL DA COMARCA DE TAUA</t>
  </si>
  <si>
    <t>FRANCISCO JAIME MEDEIROS NETO</t>
  </si>
  <si>
    <t>4ª VARA DA INFANCIA E JUVENTUDE DA COMARCA DE FORTALEZA</t>
  </si>
  <si>
    <t>FRANCISCO JANAILSON PEREIRA LUDUGERO</t>
  </si>
  <si>
    <t>2ª VARA DA COMARCA DE GRANJA</t>
  </si>
  <si>
    <t>FRANCISCO JOSE MAZZA SIQUEIRA</t>
  </si>
  <si>
    <t>1ª VARA CIVEL DA COMARCA DE JUAZEIRO DO NORTE</t>
  </si>
  <si>
    <t>2ª VARA CIVEL DA COMARCA DE JUAZEIRO DO NORTE</t>
  </si>
  <si>
    <t>3ª VARA CRIMINAL DA COMARCA DE JUAZEIRO DO NORTE</t>
  </si>
  <si>
    <t>FRANCISCO MARCELLO ALVES NOBRE</t>
  </si>
  <si>
    <t>2ª VARA DA COMARCA DE PACATUBA</t>
  </si>
  <si>
    <t>3ª VARA CRIMINAL DA COMARCA DE CAUCAIA</t>
  </si>
  <si>
    <t>FREDERICO AUGUSTO COSTA</t>
  </si>
  <si>
    <t>FREDERICO COSTA BEZERRA</t>
  </si>
  <si>
    <t>VARA UNICA DA COMARCA DE INDEPENDENCIA</t>
  </si>
  <si>
    <t>2ª VARA DA COMARCA DE NOVA RUSSAS</t>
  </si>
  <si>
    <t>GABRIELA CARVALHO AZZI</t>
  </si>
  <si>
    <t>VARA UNICA DA COMARCA DE AMONTADA</t>
  </si>
  <si>
    <t>GERANA CELLY DANTAS DA CUNHA VERISSIMO</t>
  </si>
  <si>
    <t>1ª VARA CIVEL DA COMARCA DE LIMOEIRO DO NORTE</t>
  </si>
  <si>
    <t>GERARDO MAGELO FACUNDO JUNIOR</t>
  </si>
  <si>
    <t>15ª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</si>
  <si>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</si>
  <si>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</si>
  <si>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</si>
  <si>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</si>
  <si>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</si>
  <si>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</si>
  <si>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</si>
  <si>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</si>
  <si>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</si>
  <si>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GISELLI LIMA DE SOUSA TAVARES</t>
  </si>
  <si>
    <t>1ª VARA CIVEL DA COMARCA DE QUIXADA</t>
  </si>
  <si>
    <t>GONÇALO BENICIO DE MELO NETO</t>
  </si>
  <si>
    <t>JUIZADO ESPECIAL DA COMARCA DE ITAPIPOCA</t>
  </si>
  <si>
    <t>VARA UNICA CRIMINAL DA COMARCA DE ITAPIPOCA</t>
  </si>
  <si>
    <t>1ª VARA CIVEL DA COMARCA DE ITAPIPOCA</t>
  </si>
  <si>
    <t>GUCIO CARVALHO COELHO</t>
  </si>
  <si>
    <t>GUIDO DE FREITAS BEZERRA</t>
  </si>
  <si>
    <t>VARA UNICA DA COMARCA DE COREAU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</si>
  <si>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</si>
  <si>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</si>
  <si>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</si>
  <si>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</si>
  <si>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HARBELIA SANCHO TEIXEIRA</t>
  </si>
  <si>
    <t>HELGA MEDVED</t>
  </si>
  <si>
    <t>22ª UNIDADE DE JUIZADO ESPECIAL CIVEL DA COMARCA DE FORTALEZA</t>
  </si>
  <si>
    <t>HENRIQUE BOTELHO ROMCY</t>
  </si>
  <si>
    <t>VARA UNICA CRIMINAL DA COMARCA DE EUSEBIO</t>
  </si>
  <si>
    <t>HENRIQUE JORGE DOS SANTOS FALCÃO</t>
  </si>
  <si>
    <t>1ª VARA FAMILIA E SUCESSOES DA COMARCA DE CAUCAIA</t>
  </si>
  <si>
    <t>2ª VARA DE FAMILIA E SUCESSOES DA COMARCA DE CAUCAIA</t>
  </si>
  <si>
    <t>HENRIQUE JORGE GRANJA DE CASTRO</t>
  </si>
  <si>
    <t>8ª VARA CRIMINAL DA COMARCA DE FORTALEZA</t>
  </si>
  <si>
    <t>HERICK BEZERRA TAVARES</t>
  </si>
  <si>
    <t>HEVILAZIO MOREIRA GADELHA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</si>
  <si>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</si>
  <si>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</si>
  <si>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</si>
  <si>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</si>
  <si>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</si>
  <si>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</si>
  <si>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1ª VARA DA COMARCA DE CAMOCIM</t>
  </si>
  <si>
    <t>2ª VARA DA COMARCA DE CAMOCIM</t>
  </si>
  <si>
    <t>HYLDON MASTERS CAVALCANTE COSTA</t>
  </si>
  <si>
    <t>ICLÉA AGUIAR ARAÚJO ROLIM</t>
  </si>
  <si>
    <t>21ª UNIDADE DE JUIZADO ESPECIAL CIVEL DA COMARCA DE FORTALEZA</t>
  </si>
  <si>
    <t>IJOSIANA CAVALCANTE SERPA</t>
  </si>
  <si>
    <t>IRANDES BASTOS SALES</t>
  </si>
  <si>
    <t>IREYLANDE PRUDENTE SARAIVA</t>
  </si>
  <si>
    <t>ISAAC DE MEDEIROS SANTOS</t>
  </si>
  <si>
    <t>VARA UNICA CRIMINAL DA COMARCA DE SANTA QUITERIA</t>
  </si>
  <si>
    <t>2ª VARA CRIMINAL DA COMARCA DE QUIXADA</t>
  </si>
  <si>
    <t>IZABELA MENDONÇA ALEXANDRE DE FREITAS</t>
  </si>
  <si>
    <t>2ª VARA CIVEL DA COMARCA DE IGUATU</t>
  </si>
  <si>
    <t>JACINTA INAMAR FRANCO MOTA QUEIROZ</t>
  </si>
  <si>
    <t>JAISON STANGHERLIN</t>
  </si>
  <si>
    <t>VARA UNICA DA COMARCA DE ARARENDA</t>
  </si>
  <si>
    <t>JAMYERSON CAMARA BEZERRA</t>
  </si>
  <si>
    <t>8ª VARA DA FAZENDA PUBLICA DA COMARCA DE FORTALEZA</t>
  </si>
  <si>
    <t>JANAINA GRACIANO DE BRITO</t>
  </si>
  <si>
    <t>JUIZADO ESPECIAL DA COMARCA DE ARACATI</t>
  </si>
  <si>
    <t>VARA UNICA CRIMINAL DA COMARCA DE ARACATI</t>
  </si>
  <si>
    <t>JANAYNA MARQUES DE OLIVEIRA E SILVA</t>
  </si>
  <si>
    <t>1ª VARA DE FAMILIA E SUCESSOES DA COMARCA DE SOBRAL</t>
  </si>
  <si>
    <t>JANE RUTH MAIA DE QUEIROGA</t>
  </si>
  <si>
    <t>11ª VARA DE FAMILIA DA COMARCA DE FORTALEZA</t>
  </si>
  <si>
    <t>12ª VARA DE FAMILIA DA COMARCA DE FORTALEZA</t>
  </si>
  <si>
    <t>JHULIAN PABLO ROCHA FARIA</t>
  </si>
  <si>
    <t>JOAO EVERARDO MATOS BIERMANN</t>
  </si>
  <si>
    <t>1ª VARA DE FAMILIA DA COMARCA DE FORTALEZA</t>
  </si>
  <si>
    <t>18ª VARA DE FAMILIA DA COMARCA DE FORTALEZA</t>
  </si>
  <si>
    <t>JOAO GABRIEL AMANSO DA CONCEIÇAO</t>
  </si>
  <si>
    <t>JOAO PIMENTEL BRITO</t>
  </si>
  <si>
    <t>VARA UNICA DA COMARCA DE MILAGRES</t>
  </si>
  <si>
    <t>1ª VARA CRIMINAL DA COMARCA DE CRATO</t>
  </si>
  <si>
    <t>JOAQUIM VIEIRA CAVALCANTE NETO</t>
  </si>
  <si>
    <t>13ª VARA DA FAZENDA PUBLICA DA COMARCA DE FORTALEZA</t>
  </si>
  <si>
    <t>JORGE CRUZ DE CARVALHO</t>
  </si>
  <si>
    <t>1ª VARA DA COMARCA DE CASCAVEL</t>
  </si>
  <si>
    <t>1ª VARA DE FAMILIA E SUCESSOES DA COMARCA DE MARACANAU</t>
  </si>
  <si>
    <t>2ª VARA DE FAMILIA E SUCESSOES DA COMARCA DE MARACANAU</t>
  </si>
  <si>
    <t>JORGE DI CIERO MIRANDA</t>
  </si>
  <si>
    <t>4ª VARA DE DELITO DE TRAFICO DE DROGAS DA COMARCA DE FORTALEZA</t>
  </si>
  <si>
    <t>JORGE ROGER DOS SANTOS LIMA</t>
  </si>
  <si>
    <t>JOSE ACELINO JÁCOME CARVALHO</t>
  </si>
  <si>
    <t>JUIZADO DA VIOLENCIA DOMESTICA E FAMILIAR CONTRA A MULHER DA COMARCA DE JUAZEIRO DO NORTE</t>
  </si>
  <si>
    <t>JOSE ARNALDO DOS SANTOS SOARES</t>
  </si>
  <si>
    <t>VARA UNICA DA COMARCA DE CAPISTRANO</t>
  </si>
  <si>
    <t>VARA UNICA DA COMARCA DE IRAUÇUBA</t>
  </si>
  <si>
    <t>JOSE BATISTA DE ANDRADE</t>
  </si>
  <si>
    <t>JOSE CAVALCANTE JUNIOR</t>
  </si>
  <si>
    <t>JOSE CLEBER MOURA DO NASCIMENTO</t>
  </si>
  <si>
    <t>18ª UNIDADE DE JUIZADO ESPECIAL CIVEL DA COMARCA DE FORTALEZA</t>
  </si>
  <si>
    <t>JOSE COUTINHO TOMAZ FILHO</t>
  </si>
  <si>
    <t>JOSE EVANDRO NOGUEIRA LIMA FILHO</t>
  </si>
  <si>
    <t>23ª UNIDADE DE JUIZADO ESPECIAL CIVEL DA COMARCA DE FORTALEZA</t>
  </si>
  <si>
    <t>9ª UNIDADE DE JUIZADO ESPECIAL CIVEL DA COMARCA DE FORTALEZA</t>
  </si>
  <si>
    <t>JOSE FLAVIO BEZERRA MORAIS</t>
  </si>
  <si>
    <t>2ª VARA CIVEL DA COMARCA DE CRATO</t>
  </si>
  <si>
    <t>JOSE GILDERLAN LINS</t>
  </si>
  <si>
    <t>VARA UNICA DA COMARCA DE AIUABA</t>
  </si>
  <si>
    <t>JOSE HERCY PONTE DE ALENCAR</t>
  </si>
  <si>
    <t>JOSE KRENTEL FERREIRA FILHO</t>
  </si>
  <si>
    <t>2ª VARA DE SUCESSOES DA COMARCA DE FORTALEZA</t>
  </si>
  <si>
    <t>3ª VARA DE SUCESSOES DA COMARCA DE FORTALEZA</t>
  </si>
  <si>
    <t>JOSE LOPES DE ARAUJO FILHO</t>
  </si>
  <si>
    <t>5ª VARA DE FAMILIA DA COMARCA DE FORTALEZA</t>
  </si>
  <si>
    <t>JOSE MARIA DOS SANTOS SALES</t>
  </si>
  <si>
    <t>2º JUIZADO DA VIOLENCIA DOMESTICA E FAMILIAR CONTRA A MULHER</t>
  </si>
  <si>
    <t>30ª VARA CIVEL DA COMARCA DE FORTALEZA</t>
  </si>
  <si>
    <t>JOSE MAURO LIMA FEITOSA</t>
  </si>
  <si>
    <t>14ª VARA DE FAMILIA DA COMARCA DE FORTALEZA</t>
  </si>
  <si>
    <t>JOSE RICARDO COSTA D ALMEIDA</t>
  </si>
  <si>
    <t>6ª VARA DE FAMILIA DA COMARCA DE FORTALEZA</t>
  </si>
  <si>
    <t>JOSE SARQUIS QUEIROZ</t>
  </si>
  <si>
    <t>1ª VARA DE EXECUÇOES FISCAIS DA COMARCA DE FORTALEZA</t>
  </si>
  <si>
    <t>JOSE VALDECY BRAGA DE SOUSA</t>
  </si>
  <si>
    <t>VARA UNICA DA COMARCA DE PARAIPABA</t>
  </si>
  <si>
    <t>1ª VARA CIVEL DA COMARCA DE AQUIRAZ</t>
  </si>
  <si>
    <t>JOSIAS NUNES VIDAL</t>
  </si>
  <si>
    <t>18ª VARA CIVEL DA COMARCA DE FORTALEZA</t>
  </si>
  <si>
    <t>JOSILENE DE CARVALHO SOUSA</t>
  </si>
  <si>
    <t>1ª VARA DA COMARCA DE VIÇOSA DO CEARA</t>
  </si>
  <si>
    <t>2ª VARA DA COMARCA DE VIÇOSA DO CEARA</t>
  </si>
  <si>
    <t>JOVINA DAVILA BORDONI</t>
  </si>
  <si>
    <t>JOYCE SAMPAIO FONTENELLE ARAGÃO</t>
  </si>
  <si>
    <t>JUDSON PEREIRA SPÍNDOLA JUNIOR</t>
  </si>
  <si>
    <t>VARA UNICA DA COMARCA DE CARIRIAÇU</t>
  </si>
  <si>
    <t>JULIANA BRAGANÇA FERNANDES LOPES</t>
  </si>
  <si>
    <t>VARA UNICA DA COMARCA DE GUARACIABA DO NORTE</t>
  </si>
  <si>
    <t>JULIANA PORTO SALES</t>
  </si>
  <si>
    <t>1ª VARA DA COMARCA DE ITAPAJE</t>
  </si>
  <si>
    <t>JULIANA SAMPAIO DE ARAUJO</t>
  </si>
  <si>
    <t>JULIANNE BEZERRA BARROS SANTOS</t>
  </si>
  <si>
    <t>VARA UNICA DA COMARCA DE PINDORETAMA</t>
  </si>
  <si>
    <t>JURACI DE SOUZA SANTOS JUNIOR</t>
  </si>
  <si>
    <t>KARLA CRISTINA DE OLIVEIRA</t>
  </si>
  <si>
    <t>KARLA NEVES GUIMARAES DA COSTA ARANHA</t>
  </si>
  <si>
    <t>KATHLEEN NICOLA KILIAN</t>
  </si>
  <si>
    <t>1ª VARA DA COMARCA DE QUIXERAMOBIM</t>
  </si>
  <si>
    <t>LARISSA AFFONSO MAYER</t>
  </si>
  <si>
    <t>LARISSA BRAGA COSTA DE OLIVEIRA LIMA</t>
  </si>
  <si>
    <t>LEILA REGINA CORADO LOBATO</t>
  </si>
  <si>
    <t>VARA UNICA CRIMINAL DA COMARCA DE TAUA</t>
  </si>
  <si>
    <t>LEONARDO AFONSO FRANCO DE FREITAS</t>
  </si>
  <si>
    <t>LEOPOLDINA DE ANDRADE FERNANDES</t>
  </si>
  <si>
    <t>LESLIE ANNE MAIA CAMPOS</t>
  </si>
  <si>
    <t>LIA SAMMIA SOUZA MOREIRA</t>
  </si>
  <si>
    <t>9ª VARA DA FAZENDA PUBLICA DA COMARCA DE FORTALEZA</t>
  </si>
  <si>
    <t>LIANA ALENCAR CORREIA</t>
  </si>
  <si>
    <t>LUCAS DAVILA ALVES BRANDAO</t>
  </si>
  <si>
    <t>VARA UNICA DA COMARCA DE ACARAPE</t>
  </si>
  <si>
    <t>VARA UNICA DA COMARCA DE HIDROLANDIA</t>
  </si>
  <si>
    <t>LUCAS MEDEIROS DE LIMA</t>
  </si>
  <si>
    <t>LUCAS SOBREIRA DE BARROS FONSECA</t>
  </si>
  <si>
    <t>VARA UNICA CRIMINAL DA COMARCA DE RUSSAS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</si>
  <si>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</si>
  <si>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</si>
  <si>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</si>
  <si>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</si>
  <si>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</si>
  <si>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LUCIO ALVES CAVALCANTE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</si>
  <si>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</si>
  <si>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</si>
  <si>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</si>
  <si>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</si>
  <si>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</si>
  <si>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BARRO</t>
  </si>
  <si>
    <t>VARA UNICA DA COMARCA DE JARDIM</t>
  </si>
  <si>
    <t>VARA UNICA DA COMARCA DE SANTANA DO CARIRI</t>
  </si>
  <si>
    <t>LUIZ AUGUSTO DE VASCONCELOS</t>
  </si>
  <si>
    <t>1ª UNIDADE DOS JUIZADOS ESPECIAIS CIVEIS E CRIMINAIS DA COMARCA DE CAUCAIA</t>
  </si>
  <si>
    <t>LUIZ CARLOS SARAIVA GUERRA</t>
  </si>
  <si>
    <t>LUIZ EDUARDO VIANA PEQUENO</t>
  </si>
  <si>
    <t>1ª VARA DA COMARCA DE SANTA QUITERIA</t>
  </si>
  <si>
    <t>2ª VARA DA COMARCA DE SANTA QUITERIA</t>
  </si>
  <si>
    <t>LUIZ GUILHERME COSTA PEDROSO SILVA</t>
  </si>
  <si>
    <t>LUIZ PHELIPE FERNANDES DE FREITAS MORAIS</t>
  </si>
  <si>
    <t>LUZIA PONTE DE ALMEIDA</t>
  </si>
  <si>
    <t>10ª VARA DE FAMILIA DA COMARCA DE FORTALEZA</t>
  </si>
  <si>
    <t>LUZINALDO ALVES ALEXANDRE DA SILVA</t>
  </si>
  <si>
    <t>MAGNO GOMES DE OLIVEIRA</t>
  </si>
  <si>
    <t>MAGNO ROCHA THÉ MOTA</t>
  </si>
  <si>
    <t>5ª VARA DE DELITOS DE TRAFICO DE DROGAS</t>
  </si>
  <si>
    <t>MANTOVANNI COLARES CAVALCANTE</t>
  </si>
  <si>
    <t>MANUEL CLISTENES DE FACANHA E GONCALVES</t>
  </si>
  <si>
    <t>5ª VARA DA INFANCIA E JUVENTUDE DA COMARCA DE FORTALEZA</t>
  </si>
  <si>
    <t>MARCELINO EMIDIO MACIEL FILHO</t>
  </si>
  <si>
    <t>MARCELO DURVAL SOBRAL FEITOSA</t>
  </si>
  <si>
    <t>1ª VARA CIVEL DA COMARCA DE MORADA NOVA</t>
  </si>
  <si>
    <t>MARCELO ROSENO DE OLIVEIRA</t>
  </si>
  <si>
    <t>12ª UNIDADE DE JUIZADO ESPECIAL CIVEL DA COMARCA DE FORTALEZA</t>
  </si>
  <si>
    <t>MARCELO WOLNEY ALENCAR PEREIRA DE MATOS</t>
  </si>
  <si>
    <t>11ª UNIDADE DE JUIZADO ESPECIAL CIVEL DA COMARCA DE FORTALEZA</t>
  </si>
  <si>
    <t>5ª TURMA RECURSAL DOS JUIZADOS ESPECIAIS</t>
  </si>
  <si>
    <t>MARCIA OLIVEIRA FERNANDES MENESCAL DE LIMA</t>
  </si>
  <si>
    <t>14ª VARA CIVEL DA COMARCA DE FORTALEZA</t>
  </si>
  <si>
    <t>MARCOS AURELIO MARQUES NOGUEIRA</t>
  </si>
  <si>
    <t>1ª VARA CIVEL DA COMARCA DE CRATEUS</t>
  </si>
  <si>
    <t>MARIA ANITA ARARUNA CORREA DIAS</t>
  </si>
  <si>
    <t>VARA UNICA DA COMARCA DE ALTO SANTO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</si>
  <si>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</si>
  <si>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</si>
  <si>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</si>
  <si>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</si>
  <si>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</si>
  <si>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MARIA ILNA LIMA DE CASTRO</t>
  </si>
  <si>
    <t>MARIA JOSE BENTES PINTO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</si>
  <si>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</si>
  <si>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</si>
  <si>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</si>
  <si>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</si>
  <si>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MARIA LUISA EMERENCIANO PINTO</t>
  </si>
  <si>
    <t>1ª VARA CIVEL DA COMARCA DE SANTA QUITERIA</t>
  </si>
  <si>
    <t>2ª VARA CIVEL DA COMARCA DE SANTA QUITERIA</t>
  </si>
  <si>
    <t>MARIA MARLEIDE MACIEL MENDES</t>
  </si>
  <si>
    <t>MARIA MARTINS SIRIANO</t>
  </si>
  <si>
    <t>17ª VARA DE FAMILIA DA COMARCA DE FORTALEZA</t>
  </si>
  <si>
    <t>2ª VARA DE FAMILIA DA COMARCA DE FORTALEZA</t>
  </si>
  <si>
    <t>MARIA REGINA OLIVEIRA CAMARA</t>
  </si>
  <si>
    <t>MARIA TEREZA FARIAS FROTA</t>
  </si>
  <si>
    <t>MARIA VALDENISA DE SOUSA BERNARDO</t>
  </si>
  <si>
    <t>MARIA VALDILENY SOMBRA FRANKLIN</t>
  </si>
  <si>
    <t>1ª VARA CIVEL DA COMARCA DE CAUCAIA</t>
  </si>
  <si>
    <t>MARILEDA FROTA ANGELIM TIMBO</t>
  </si>
  <si>
    <t>11ª VARA CRIMINAL DA COMARCA DE FORTALEZA</t>
  </si>
  <si>
    <t>14ª VARA CRIMINAL DA COMARCA DE FORTALEZA</t>
  </si>
  <si>
    <t>MARILIA FERREIRA DE SOUZA VARELLA BARCA</t>
  </si>
  <si>
    <t>VARA UNICA DA COMARCA DE IRACEMA</t>
  </si>
  <si>
    <t>MARILIA LIMA LEITAO FONTOURA</t>
  </si>
  <si>
    <t>19ª UNIDADE DE JUIZADO ESPECIAL CIVEL DA COMARCA DE FORTALEZA</t>
  </si>
  <si>
    <t>MATHEUS PEREIRA JUNIOR</t>
  </si>
  <si>
    <t>3ª VARA CIVEL DA COMARCA DE JUAZEIRO DO NORTE</t>
  </si>
  <si>
    <t>MAURICIO FERNANDES GOMES</t>
  </si>
  <si>
    <t>MAURICIO HOETTE</t>
  </si>
  <si>
    <t>MIGUEL FEITOSA CARDOSO</t>
  </si>
  <si>
    <t>MIKHAIL DE ANDRADE TORRES</t>
  </si>
  <si>
    <t>MIRIAM PORTO MOTA RANDAL POMPEU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</si>
  <si>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</si>
  <si>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</si>
  <si>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</si>
  <si>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</si>
  <si>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</si>
  <si>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DE EXECUÇOES DE PENAS ALTERNATIVAS DE FORTALEZA</t>
  </si>
  <si>
    <t>NÃO INFORMADO</t>
  </si>
  <si>
    <t>19ª VARA CIVEL DA COMARCA DE FORTALEZA</t>
  </si>
  <si>
    <t>38ª VARA CIVEL DA COMARCA DE FORTALEZA</t>
  </si>
  <si>
    <t>5ª VARA DO JURI DA COMARCA DE FORTALEZA</t>
  </si>
  <si>
    <t>NATALIA ALMINO GONDIM</t>
  </si>
  <si>
    <t>NELIANE RIBEIRO DE ALENCAR</t>
  </si>
  <si>
    <t>NEUTER MARQUES DANTAS NETO</t>
  </si>
  <si>
    <t>NISMAR BELARMINO PEREIRA DE MACEDO</t>
  </si>
  <si>
    <t>NIWTON DE LEMOS BARBOSA</t>
  </si>
  <si>
    <t>OTAVIO OLIVEIRA DE MORAIS</t>
  </si>
  <si>
    <t>PAMELA RESENDE SILVA</t>
  </si>
  <si>
    <t>PATRICIA FERNANDA TOLEDO RODRIGUES</t>
  </si>
  <si>
    <t>VARA UNICA DA COMARCA DE ITAPIUNA</t>
  </si>
  <si>
    <t>2ª VARA CIVEL DA COMARCA DE BATURITE</t>
  </si>
  <si>
    <t>PAULO AUGUSTO GADELHA DE ABRANTES</t>
  </si>
  <si>
    <t>PAULO DE TARSO PIRES NOGUEIRA</t>
  </si>
  <si>
    <t>6ª VARA DA FAZENDA PUBLICA DA COMARCA DE FORTALEZA</t>
  </si>
  <si>
    <t>PAULO HENRIQUE LIMA SOARES</t>
  </si>
  <si>
    <t>PAULO JEYSON GOMES ARAUJO</t>
  </si>
  <si>
    <t>2ª VARA CIVEL DA COMARCA DE ITAPIPOCA</t>
  </si>
  <si>
    <t>PAULO LACERDA DE OLIVEIRA JUNIOR</t>
  </si>
  <si>
    <t>PAULO PAULWOK MAIA DE CARVALHO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</si>
  <si>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</si>
  <si>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</si>
  <si>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</si>
  <si>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</si>
  <si>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</si>
  <si>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</si>
  <si>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</si>
  <si>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</si>
  <si>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2ª VARA CIVEL DA COMARCA DE CANINDE</t>
  </si>
  <si>
    <t>RAFAELA BENEVIDES CARACAS PEQUENO</t>
  </si>
  <si>
    <t>1ª VARA DA COMARCA DE NOVA RUSSAS</t>
  </si>
  <si>
    <t>RAIMUNDO DEUSDETH RODRIGUES JUNIOR</t>
  </si>
  <si>
    <t>2ª VARA DA INFANCIA E JUVENTUDE DA COMARCA DE FORTALEZA</t>
  </si>
  <si>
    <t>RAIMUNDO LUCENA NETO</t>
  </si>
  <si>
    <t>RAIMUNDO RAMONILSON CARNEIRO BEZERRA</t>
  </si>
  <si>
    <t>RAMON ARANHA DA CRUZ</t>
  </si>
  <si>
    <t>RAMON BESERRA DA VEIGA PESSOA</t>
  </si>
  <si>
    <t>RAQUEL OTOCH SILVA</t>
  </si>
  <si>
    <t>REGMA AGUIAR DIAS JANEBRO</t>
  </si>
  <si>
    <t>REJANE EIRE FERNANDES ALVES</t>
  </si>
  <si>
    <t>RENATA SANTOS NADYER BARBOSA</t>
  </si>
  <si>
    <t>RENATO BELO VIANNA VELLOSO</t>
  </si>
  <si>
    <t>RENATO ESMERALDO PAES</t>
  </si>
  <si>
    <t>RHAILA CARVALHO SAID</t>
  </si>
  <si>
    <t>VARA UNICA DA COMARCA DE IPUEIRAS</t>
  </si>
  <si>
    <t>RICARDO BRUNO FONTENELLE</t>
  </si>
  <si>
    <t>2ª VARA CRIMINAL DA COMARCA DE CAUCAIA</t>
  </si>
  <si>
    <t>RICARDO DE ARAUJO BARRETO</t>
  </si>
  <si>
    <t>2ª VARA DA COMARCA DE HORIZONTE</t>
  </si>
  <si>
    <t>RICARDO EMIDIO DE AQUINO NOGUEIRA</t>
  </si>
  <si>
    <t>RICCI LÔBO DE FIGUEIREDO</t>
  </si>
  <si>
    <t>RITA EMILIA DE CARVALHO RODRIGUES BEZERRA DE MENEZES</t>
  </si>
  <si>
    <t>1ª VARA DA INFANCIA E JUVENTUDE DA COMARCA DE FORTALEZA</t>
  </si>
  <si>
    <t>ROBERTA PONTE MARQUES MAIA</t>
  </si>
  <si>
    <t>ROBERTO FERREIRA FACUNDO</t>
  </si>
  <si>
    <t>ROBERTO NOGUEIRA FEIJO</t>
  </si>
  <si>
    <t>2ª VARA DA COMARCA DE ITAITINGA</t>
  </si>
  <si>
    <t>ROBERTO SOARES BULCAO COUTINHO</t>
  </si>
  <si>
    <t>VARA DO JUIZO MILITAR DA COMARCA DE FORTALEZA</t>
  </si>
  <si>
    <t>VARA UNICA DA COMARCA DE SAO LUIS DO CURU</t>
  </si>
  <si>
    <t>ROBERTO VIANA DINIZ DE FREITAS</t>
  </si>
  <si>
    <t>ROGACIANO BEZERRA LEITE NETO</t>
  </si>
  <si>
    <t>2ª VARA DA COMARCA DE QUIXERAMOBIM</t>
  </si>
  <si>
    <t>ROGERIO HENRIQUE DO NASCIMENTO</t>
  </si>
  <si>
    <t>2ª VARA DE EXECUÇOES FISCAIS DA COMARCA DE FORTALEZA</t>
  </si>
  <si>
    <t>ROMULO VERAS HOLANDA</t>
  </si>
  <si>
    <t>5ª VARA DE EXECUÇOES FISCAIS DA COMARCA DE FORTALEZA</t>
  </si>
  <si>
    <t>RONALD NEVES PEREIRA</t>
  </si>
  <si>
    <t>VARA UNICA DA COMARCA DE SABOEIRO</t>
  </si>
  <si>
    <t>2ª VARA CRIMINAL DA COMARCA DE IGUATU</t>
  </si>
  <si>
    <t>ROSALIA GOMES DOS SANTOS</t>
  </si>
  <si>
    <t>4ª VARA DE SUCESSOES DA COMARCA DE FORTALEZA</t>
  </si>
  <si>
    <t>ROSILENE FERREIRA FACUNDO</t>
  </si>
  <si>
    <t>SAMARA COSTA MAIA</t>
  </si>
  <si>
    <t>SAMARA DE ALMEIDA CABRAL</t>
  </si>
  <si>
    <t>SAMEA FREITAS DA SILVEIRA DE ALBUQUERQUE</t>
  </si>
  <si>
    <t>2ª VARA CIVEL DA COMARCA DE LIMOEIRO DO NORTE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</si>
  <si>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</si>
  <si>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</si>
  <si>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</si>
  <si>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</si>
  <si>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</si>
  <si>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SERGIO DA NOBREGA FARIAS</t>
  </si>
  <si>
    <t>SERGIO GIRAO ABREU</t>
  </si>
  <si>
    <t>SILVIA SOARES DE SA NOBREGA</t>
  </si>
  <si>
    <t>2ª VARA DE REGISTROS PUBLICOS DA COMARCA DE FORTALEZA</t>
  </si>
  <si>
    <t>SILVIO PINTO FALCAO FILHO</t>
  </si>
  <si>
    <t>SIRLEY CINTIA PACHÊCO PRUDÊNCIO</t>
  </si>
  <si>
    <t>SONIA MEIRE DE ABREU TRANCA CALIXTO</t>
  </si>
  <si>
    <t>1ª VARA DE REGISTROS PUBLICOS DA COMARCA DE FORTALEZA</t>
  </si>
  <si>
    <t>SUYANE MACEDO DE LUCENA</t>
  </si>
  <si>
    <t>SYLVIO BATISTA DOS SANTOS NETO</t>
  </si>
  <si>
    <t>VARA UNICA DA COMARCA DE ARARIPE</t>
  </si>
  <si>
    <t>TACIO GURGEL BARRETO</t>
  </si>
  <si>
    <t>TADEU TRANCOSO DE SOUZA</t>
  </si>
  <si>
    <t>TADEU TRINDADE DE AVILA</t>
  </si>
  <si>
    <t>TASSIA FERNANDA DE SIQUEIRA</t>
  </si>
  <si>
    <t>TATIANA MESQUITA RIBEIRO</t>
  </si>
  <si>
    <t>TERESA GERMANA LOPES DE AZEVEDO</t>
  </si>
  <si>
    <t>THALES PIMENTEL SABOIA</t>
  </si>
  <si>
    <t>THEMIS PINHEIRO MURTA MAIA</t>
  </si>
  <si>
    <t>4ª VARA CRIMINAL DA COMARCA DE CAUCAIA</t>
  </si>
  <si>
    <t>THIAGO MARINHO DOS SANTOS</t>
  </si>
  <si>
    <t>TIAGO DIAS DA SILVA</t>
  </si>
  <si>
    <t>TICIANE SILVEIRA MELO MUNIZ</t>
  </si>
  <si>
    <t>TONY ALUISIO VIANA NOGUEIRA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</si>
  <si>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</si>
  <si>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</si>
  <si>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</si>
  <si>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</si>
  <si>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</si>
  <si>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VANESSA MALVEIRA CAVALCANTI</t>
  </si>
  <si>
    <t>VANESSA MARIA QUARIGUASY PEREIRA VERAS</t>
  </si>
  <si>
    <t>VERONICA MARGARIDA COSTA DE MORAES</t>
  </si>
  <si>
    <t>1ª VARA CIVEL DA COMARCA DE BATURITE</t>
  </si>
  <si>
    <t>VICTOR DE RESENDE MOTA</t>
  </si>
  <si>
    <t>VICTOR NUNES BARROSO</t>
  </si>
  <si>
    <t>VILMA FREIRE BELMINO TEIXEIRA</t>
  </si>
  <si>
    <t>VINICIUS RANGEL GOMES</t>
  </si>
  <si>
    <t>WALBERTO LUIZ DE ALBUQUERQUE PEREIRA</t>
  </si>
  <si>
    <t>WALLTON PEREIRA DE SOUZA PAIVA</t>
  </si>
  <si>
    <t>WELITHON ALVES DE MESQUITA</t>
  </si>
  <si>
    <t>1ª VARA CRIMINAL DA COMARCA DE QUIXADA</t>
  </si>
  <si>
    <t>WELTON JOSE DA SILVA FAVACHO</t>
  </si>
  <si>
    <t>WESLEY SODRE ALVES DE OLIVEIRA</t>
  </si>
  <si>
    <t>WHOSEMBERG DE MORAIS FERREIRA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</si>
  <si>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</si>
  <si>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</si>
  <si>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</si>
  <si>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</si>
  <si>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</si>
  <si>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2ª VARA DE FAMILIA E SUCESSOES DA COMARCA DE SOBRAL</t>
  </si>
  <si>
    <t>YANNE MARIA BEZERRA DE ALENCAR</t>
  </si>
  <si>
    <t>YURI CAVALCANTE MAGALHAES</t>
  </si>
  <si>
    <t>ZANILTON BATISTA DE MEDEIROS</t>
  </si>
  <si>
    <t>A CORREGEDORIA GERAL DA JUSTIÇA torna público os dados estatísticos de produtividade das unidades judiciárias de 1ª grau e Juizados Especias, referente ao mês de FEVEREIRO 2022</t>
  </si>
  <si>
    <t>ACERVO PROCESSUAL</t>
  </si>
  <si>
    <t>COMARCA</t>
  </si>
  <si>
    <t xml:space="preserve">META 2 </t>
  </si>
  <si>
    <t>COMARCA DE JAGUARUANA</t>
  </si>
  <si>
    <t>CENTRO JUDICIARIO DE SOLUÇAO DE CONFLITOS E CIDADANIA DA COMARCA DE JAGUARUANA</t>
  </si>
  <si>
    <t>COMARCA DE ACARAPE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</si>
  <si>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</si>
  <si>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</si>
  <si>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</si>
  <si>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</si>
  <si>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</si>
  <si>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</si>
  <si>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</si>
  <si>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</si>
  <si>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</si>
  <si>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</si>
  <si>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</si>
  <si>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</si>
  <si>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</si>
  <si>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</si>
  <si>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</si>
  <si>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</si>
  <si>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</si>
  <si>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</si>
  <si>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</si>
  <si>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</si>
  <si>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</si>
  <si>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</si>
  <si>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</si>
  <si>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</si>
  <si>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</si>
  <si>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</si>
  <si>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</si>
  <si>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</si>
  <si>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</si>
  <si>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</si>
  <si>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</si>
  <si>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FRECHEIRINHA</t>
  </si>
  <si>
    <t>VARA UNICA DA COMARCA DE FRECHEIRINHA</t>
  </si>
  <si>
    <t>COMARCA DE GRAÇA</t>
  </si>
  <si>
    <t>VARA UNICA DA 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</si>
  <si>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</si>
  <si>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</si>
  <si>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</si>
  <si>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</si>
  <si>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</si>
  <si>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</si>
  <si>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</si>
  <si>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</si>
  <si>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</si>
  <si>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</si>
  <si>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</si>
  <si>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</si>
  <si>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</si>
  <si>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</si>
  <si>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</si>
  <si>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</si>
  <si>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</si>
  <si>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</si>
  <si>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</si>
  <si>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</si>
  <si>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</si>
  <si>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</si>
  <si>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</si>
  <si>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</si>
  <si>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</si>
  <si>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</si>
  <si>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</si>
  <si>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</si>
  <si>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</si>
  <si>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</si>
  <si>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</si>
  <si>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</si>
  <si>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</si>
  <si>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</si>
  <si>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</si>
  <si>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</si>
  <si>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</si>
  <si>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</si>
  <si>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</si>
  <si>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</si>
  <si>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</si>
  <si>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VARA UNICA DA 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</si>
  <si>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</si>
  <si>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</si>
  <si>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</si>
  <si>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</si>
  <si>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</si>
  <si>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</si>
  <si>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</si>
  <si>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</si>
  <si>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</si>
  <si>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</si>
  <si>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</si>
  <si>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</si>
  <si>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</si>
  <si>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</si>
  <si>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</si>
  <si>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</si>
  <si>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</si>
  <si>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</si>
  <si>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</si>
  <si>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</si>
  <si>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</si>
  <si>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</si>
  <si>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</si>
  <si>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</si>
  <si>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</si>
  <si>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VARA UNICA DA COMARCA DE VARJOTA</t>
  </si>
  <si>
    <t>COMARCA VINCULADA DE ALTANEIRA</t>
  </si>
  <si>
    <t>VARA UNICA VINCULADA DE ALTANEIRA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</si>
  <si>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</si>
  <si>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</si>
  <si>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</si>
  <si>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</si>
  <si>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</si>
  <si>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VARA UNICA VINCULADA DE GUARAMIRANGA</t>
  </si>
  <si>
    <t>COMARCA VINCULADA DE MORAUJO</t>
  </si>
  <si>
    <t>VARA UNICA VINCULADA DE MORAUJO</t>
  </si>
  <si>
    <t>COMARCA VINCULADA DE PARAMOTI</t>
  </si>
  <si>
    <t>VARA UNICA VINCULADA DE PARAMOTI</t>
  </si>
  <si>
    <t>COMARCA VINCULADA DE PENAFORTE</t>
  </si>
  <si>
    <t>VARA UNICA VINCULADA DE PENAFORTE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</si>
  <si>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</si>
  <si>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</si>
  <si>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</si>
  <si>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</si>
  <si>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</si>
  <si>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</si>
  <si>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</si>
  <si>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</si>
  <si>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HORIZONTE</t>
  </si>
  <si>
    <t>CENTRO JUDICIARIO DE SOLUÇAO DE CONFLITOS E CIDADANIA DA COMARCA DE HORIZONTE</t>
  </si>
  <si>
    <t>COMARCA DE TIANGUA</t>
  </si>
  <si>
    <t>COMARCA DE VIÇOSA DO CEARA</t>
  </si>
  <si>
    <t>CENTRO JUDICIARIO DE SOLUÇAO DE CONFLITOS E CIDADANIA DA COMARCA DE VIÇOSA DO CEARA</t>
  </si>
  <si>
    <t>COMARCA DE ARACATI</t>
  </si>
  <si>
    <t>COMARCA DE CRATEUS</t>
  </si>
  <si>
    <t>COMARCA DE ICO</t>
  </si>
  <si>
    <t>COMARCA DE ITAPIPOCA</t>
  </si>
  <si>
    <t>COMARCA DE AQUIRAZ</t>
  </si>
  <si>
    <t>COMARCA DE BARBALHA</t>
  </si>
  <si>
    <t>COMARCA DE CANINDE</t>
  </si>
  <si>
    <t>COMARCA DE EUSEBIO</t>
  </si>
  <si>
    <t>COMARCA DE LIMOEIRO DO NORTE</t>
  </si>
  <si>
    <t>COMARCA DE MARANGUAPE</t>
  </si>
  <si>
    <t>COMARCA DE MORADA NOVA</t>
  </si>
  <si>
    <t>COMARCA DE RUSSAS</t>
  </si>
  <si>
    <t>COMARCA DE SANTA QUITERIA</t>
  </si>
  <si>
    <t>COMARCA DE ARACOIABA</t>
  </si>
  <si>
    <t>COMARCA DE CEDRO</t>
  </si>
  <si>
    <t>VARA UNICA DA COMARCA DE HORIZONTE</t>
  </si>
  <si>
    <t>VARA UNICA DA COMARCA DE ICO</t>
  </si>
  <si>
    <t>COMARCA DE INDEPENDENCIA</t>
  </si>
  <si>
    <t>COMARCA DE IPU</t>
  </si>
  <si>
    <t>COMARCA DE ITAITINGA</t>
  </si>
  <si>
    <t>VARA UNICA DA COMARCA DE ITAITINGA</t>
  </si>
  <si>
    <t>COMARCA DE LAVRAS DA MANGABEIRA</t>
  </si>
  <si>
    <t>COMARCA DE SAO BENEDITO</t>
  </si>
  <si>
    <t>COMARCA DE SAO GONÇALO DO AMARANTE</t>
  </si>
  <si>
    <t>COMARCA DE TRAIRI</t>
  </si>
  <si>
    <t>VARA UNICA DA COMARCA DE TRAIRI</t>
  </si>
  <si>
    <t>COMARCA DE UBAJARA</t>
  </si>
  <si>
    <t>COMARCA DE URUBURETAMA</t>
  </si>
  <si>
    <t>VARA UNICA DA COMARCA DE VIÇOSA DO CEARA</t>
  </si>
  <si>
    <t>COMARCA VINCULADA DE BANABUIU</t>
  </si>
  <si>
    <t>VARA UNICA VINCULADA DE BANABUIU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</si>
  <si>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</si>
  <si>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</si>
  <si>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</si>
  <si>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</si>
  <si>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</si>
  <si>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</si>
  <si>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</si>
  <si>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</si>
  <si>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</si>
  <si>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</si>
  <si>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</si>
  <si>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</si>
  <si>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</si>
  <si>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</si>
  <si>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</si>
  <si>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</si>
  <si>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SENADOR POMPEU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</si>
  <si>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</si>
  <si>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</si>
  <si>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</si>
  <si>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</si>
  <si>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</si>
  <si>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</si>
  <si>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</si>
  <si>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</si>
  <si>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- 12ª UNIDADE COMARCA DE FORTALEZA - ALDEOTA</t>
  </si>
  <si>
    <t>JUIZADO ESPECIAL - 16ª UNIDADE COMARCA DE FORTALEZA - PIEDADE</t>
  </si>
  <si>
    <t>JUIZADO ESPECIAL - 2ª UNIDADE COMARCA DE FORTALEZA - MARAPONGA</t>
  </si>
  <si>
    <t>JUIZADO ESPECIAL - 22ª UNIDADE COMARCA DE FORTALEZA - EDSON QUEIROZ</t>
  </si>
  <si>
    <t>JUIZADO ESPECIAL - 25ª UNIDADE COMARCA DE FORTALEZA - FACULDADE FARIAS BRITO</t>
  </si>
  <si>
    <t>JUIZADO ESPECIAL - 3ª UNIDADE COMARCA DE FORTALEZA - MUCURIPE</t>
  </si>
  <si>
    <t>JUIZADO ESPECIAL - 7ª UNIDADE COMARCA DE FORTALEZA - MONTESE</t>
  </si>
  <si>
    <t>COMARCA DE CAUCAIA</t>
  </si>
  <si>
    <t>COMARCA DE IGUATU</t>
  </si>
  <si>
    <t>JUIZADO ESPECIAL DA COMARCA DE JUAZEIRO DO NORTE</t>
  </si>
  <si>
    <t>COMARCA DE MARACANAU</t>
  </si>
  <si>
    <t>COMARCA DE SOBRAL</t>
  </si>
  <si>
    <t>COMARCA DE TAUA</t>
  </si>
  <si>
    <t>VARA UNICA DE FAMILIA E SUCESSOES DA COMARCA DE MARACANAU</t>
  </si>
  <si>
    <t>12ª VARA CIVEL DA COMARCA DE FORTALEZA</t>
  </si>
  <si>
    <t>24ª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</si>
  <si>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</si>
  <si>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</si>
  <si>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</si>
  <si>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</si>
  <si>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</si>
  <si>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</si>
  <si>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</si>
  <si>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</si>
  <si>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</si>
  <si>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>META 8 FEMINICÍDIO</t>
  </si>
  <si>
    <t>META 8 VIOLÊNCIA DOMESTICA</t>
  </si>
  <si>
    <t>META 12</t>
  </si>
  <si>
    <t>CRIMINAIS E NÃO CRIMINAIS</t>
  </si>
  <si>
    <t>GADES - ANTONIO PADUA SILVA</t>
  </si>
  <si>
    <t xml:space="preserve"> TOTAL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</si>
  <si>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</si>
  <si>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</si>
  <si>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</si>
  <si>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</si>
  <si>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</si>
  <si>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</si>
  <si>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</si>
  <si>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</si>
  <si>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</si>
  <si>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ORGAO ESPECIAL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</si>
  <si>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</si>
  <si>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</si>
  <si>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</si>
  <si>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</si>
  <si>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</si>
  <si>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</si>
  <si>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</si>
  <si>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</si>
  <si>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</si>
  <si>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</si>
  <si>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</si>
  <si>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</si>
  <si>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</si>
  <si>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</si>
  <si>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</si>
  <si>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</si>
  <si>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</si>
  <si>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</si>
  <si>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</si>
  <si>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</si>
  <si>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3ª CAMARA DE DIREITO PUBLICO</t>
  </si>
  <si>
    <t>3ª CAMARA DE DIREITO PRIVADO</t>
  </si>
  <si>
    <t>GADES - FRANCISCO GLADYSON PONTES</t>
  </si>
  <si>
    <t>FRANCISCO GLADYSON PONTES</t>
  </si>
  <si>
    <t>2ª CAMARA DE DIREITO PUBLICO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</si>
  <si>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</si>
  <si>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</si>
  <si>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</si>
  <si>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</si>
  <si>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</si>
  <si>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</si>
  <si>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</si>
  <si>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</si>
  <si>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</si>
  <si>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</si>
  <si>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</si>
  <si>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</si>
  <si>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</si>
  <si>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</si>
  <si>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</si>
  <si>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JORIZA MAGALHAES PINHEIRO</t>
  </si>
  <si>
    <t>JORIZA MAGALHAES PINHEIRO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</si>
  <si>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</si>
  <si>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</si>
  <si>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</si>
  <si>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</si>
  <si>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</si>
  <si>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</si>
  <si>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</si>
  <si>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</si>
  <si>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</si>
  <si>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</si>
  <si>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</si>
  <si>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</si>
  <si>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</si>
  <si>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</si>
  <si>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</si>
  <si>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</si>
  <si>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</si>
  <si>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</si>
  <si>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</si>
  <si>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</si>
  <si>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</si>
  <si>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</si>
  <si>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</si>
  <si>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</si>
  <si>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</si>
  <si>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</si>
  <si>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</si>
  <si>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</si>
  <si>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</si>
  <si>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</si>
  <si>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</si>
  <si>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</si>
  <si>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</si>
  <si>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</si>
  <si>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</si>
  <si>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</si>
  <si>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</si>
  <si>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</si>
  <si>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</si>
  <si>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</si>
  <si>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</si>
  <si>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</si>
  <si>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</si>
  <si>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</si>
  <si>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>GADES - ANDREA MENDES BEZERRA DELFINO</t>
  </si>
  <si>
    <t>GADES - CARLOS AUGUSTO GOMES CORREIA</t>
  </si>
  <si>
    <t>CAMARAS CIVEIS REUNIDAS</t>
  </si>
  <si>
    <t>GADES - JANE RUTH MAIA DE QUEIROGA</t>
  </si>
  <si>
    <t>GADES - JOSE EVANDRO NOGUEIRA LIMA FILHO</t>
  </si>
  <si>
    <t>GADES - ANDREA MENDES BEZERRA DELFINO TOTAL</t>
  </si>
  <si>
    <t>GADES - ANDREA MENDES BEZERRA DELFINOANDREA MENDES BEZERRA DELFINOSEÇAO CRIMINAL</t>
  </si>
  <si>
    <t>GADES - ANDREA MENDES BEZERRA DELFINOANDREA MENDES BEZERRA DELFINO3ª CAMARA CRIMINAL</t>
  </si>
  <si>
    <t>GADES - CARLOS ALBERTO MENDES FORTE TOTAL</t>
  </si>
  <si>
    <t>GADES - CARLOS ALBERTO MENDES FORTECARLOS ALBERTO MENDES FORTESEÇAO DE DIREITO PRIVADO</t>
  </si>
  <si>
    <t>GADES - CARLOS ALBERTO MENDES FORTECARLOS ALBERTO MENDES FORTE2ª CAMARA DE DIREITO PRIVADO</t>
  </si>
  <si>
    <t>GADES - DURVAL AIRES FILHO TOTAL</t>
  </si>
  <si>
    <t>GADES - DURVAL AIRES FILHODURVAL AIRES FILHOORGAO ESPECIAL</t>
  </si>
  <si>
    <t>GADES - DURVAL AIRES FILHODURVAL AIRES FILHOSEÇAO DE DIREITO PRIVADO</t>
  </si>
  <si>
    <t>GADES - DURVAL AIRES FILHODURVAL AIRES FILHO4ª CAMARA DE DIREITO PRIVADO</t>
  </si>
  <si>
    <t>GADES - EMANUEL LEITE ALBUQUERQUE TOTAL</t>
  </si>
  <si>
    <t>GADES - EMANUEL LEITE ALBUQUERQUEEMANUEL LEITE ALBUQUERQUEORGAO ESPECIAL</t>
  </si>
  <si>
    <t>GADES - EMANUEL LEITE ALBUQUERQUEEMANUEL LEITE ALBUQUERQUESEÇAO DE DIREITO PRIVADO</t>
  </si>
  <si>
    <t>GADES - CARLOS AUGUSTO GOMES CORREIA TOTAL</t>
  </si>
  <si>
    <t>GADES - CARLOS ALBERTO MENDES FORTECARLOS ALBERTO MENDES FORTEORGAO ESPECIAL</t>
  </si>
  <si>
    <t>GADES - CARLOS AUGUSTO GOMES CORREIACARLOS AUGUSTO GOMES CORREIA3ª CAMARA DE DIREITO PRIVADO</t>
  </si>
  <si>
    <t>GADES - ANTONIO PADUA SILVA TOTAL</t>
  </si>
  <si>
    <t>GADES - ANTONIO PADUA SILVAANTONIO PADUA SILVASEÇAO CRIMINAL</t>
  </si>
  <si>
    <t>GADES - ANTONIO PADUA SILVAANTONIO PADUA SILVA2ª CAMARA CRIMINAL</t>
  </si>
  <si>
    <t>GADES - FRANCISCA ADELINEIDE VIANAFRANCISCA ADELINEIDE VIANAORGAO ESPECIAL</t>
  </si>
  <si>
    <t>GADES - FRANCISCA ADELINEIDE VIANAFRANCISCA ADELINEIDE VIANASEÇAO CRIMINAL</t>
  </si>
  <si>
    <t>GADES - FRANCISCA ADELINEIDE VIANAFRANCISCA ADELINEIDE VIANATRIBUNAL PLENO</t>
  </si>
  <si>
    <t>GADES - FRANCISCA ADELINEIDE VIANAFRANCISCA ADELINEIDE VIANA2ª CAMARA CRIMINAL</t>
  </si>
  <si>
    <t>GADES - FRANCISCO BEZERRA CAVALCANTE TOTAL</t>
  </si>
  <si>
    <t>GADES - FRANCISCO BEZERRA CAVALCANTEFRANCISCO BEZERRA CAVALCANTESEÇAO DE DIREITO PRIVADO</t>
  </si>
  <si>
    <t>GADES - EMANUEL LEITE ALBUQUERQUEEMANUEL LEITE ALBUQUERQUE1ª CAMARA DE DIREITO PRIVADO</t>
  </si>
  <si>
    <t>GADES - FRANCISCA ADELINEIDE VIANAFRANCISCO BEZERRA CAVALCANTEORGAO ESPECIAL</t>
  </si>
  <si>
    <t>GADES - FRANCISCA ADELINEIDE VIANAFRANCISCO JAIME MEDEIROS NETOSEÇAO CRIMINAL</t>
  </si>
  <si>
    <t>GADES - FRANCISCA ADELINEIDE VIANAFRANCISCO JAIME MEDEIROS NETO2ª CAMARA CRIMINAL</t>
  </si>
  <si>
    <t>GADES - EMANUEL LEITE ALBUQUERQUEEMANUEL LEITE ALBUQUERQUECAMARAS CIVEIS REUNIDAS</t>
  </si>
  <si>
    <t>GADES - FERNANDO LUIZ XIMENES ROCHA TOTAL</t>
  </si>
  <si>
    <t>GADES - FERNANDO LUIZ XIMENES ROCHAFERNANDO LUIZ XIMENES ROCHAORGAO ESPECIAL</t>
  </si>
  <si>
    <t>GADES - FERNANDO LUIZ XIMENES ROCHAFERNANDO LUIZ XIMENES ROCHASEÇAO DE DIREITO PUBLICO</t>
  </si>
  <si>
    <t>GADES - FERNANDO LUIZ XIMENES ROCHAFERNANDO LUIZ XIMENES ROCHA1ª CAMARA DE DIREITO PUBLICO</t>
  </si>
  <si>
    <t>GADES - FRANCISCA ADELINEIDE VIANA TOTAL</t>
  </si>
  <si>
    <t>GADES - FRANCISCO DE ASSIS FILGUEIRA MENDES TOTAL</t>
  </si>
  <si>
    <t>GADES - FRANCISCO DARIVAL BESERRA PRIMOFRANCISCO DARIVAL BESERRA PRIMO2ª CAMARA DE DIREITO PRIVADO</t>
  </si>
  <si>
    <t>GADES - FRANCISCO DE ASSIS FILGUEIRA MENDESFRANCISCO DARIVAL BESERRA PRIMOORGAO ESPECIAL</t>
  </si>
  <si>
    <t>GADES - FRANCISCO DE ASSIS FILGUEIRA MENDESFRANCISCO DE ASSIS FILGUEIRA MENDES3ª CAMARA DE DIREITO PUBLICO</t>
  </si>
  <si>
    <t>GADES - FRANCISCO DE ASSIS FILGUEIRA MENDESROSILENE FERREIRA FACUNDOSEÇAO DE DIREITO PRIVADO</t>
  </si>
  <si>
    <t>GADES - FRANCISCO DE ASSIS FILGUEIRA MENDESROSILENE FERREIRA FACUNDO3ª CAMARA DE DIREITO PRIVADO</t>
  </si>
  <si>
    <t>GADES - FRANCISCO DE ASSIS FILGUEIRA MENDESROSILENE FERREIRA FACUNDO3ª CAMARA DE DIREITO PUBLICO</t>
  </si>
  <si>
    <t>GADES - FRANCISCO BEZERRA CAVALCANTEFRANCISCO BEZERRA CAVALCANTE4ª CAMARA DE DIREITO PRIVADO</t>
  </si>
  <si>
    <t>GADES - FRANCISCO CARNEIRO LIMA TOTAL</t>
  </si>
  <si>
    <t>GADES - FRANCISCO CARNEIRO LIMAFRANCISCO CARNEIRO LIMAORGAO ESPECIAL</t>
  </si>
  <si>
    <t>GADES - FRANCISCO CARNEIRO LIMAFRANCISCO CARNEIRO LIMASEÇAO CRIMINAL</t>
  </si>
  <si>
    <t>GADES - FRANCISCO CARNEIRO LIMAFRANCISCO CARNEIRO LIMATRIBUNAL PLENO</t>
  </si>
  <si>
    <t>GADES - FRANCISCO CARNEIRO LIMAFRANCISCO CARNEIRO LIMA1ª CAMARA CRIMINAL</t>
  </si>
  <si>
    <t>GADES - FRANCISCO DARIVAL BESERRA PRIMO TOTAL</t>
  </si>
  <si>
    <t>GADES - FRANCISCO DARIVAL BESERRA PRIMOFRANCISCO DARIVAL BESERRA PRIMOSEÇAO DE DIREITO PRIVADO</t>
  </si>
  <si>
    <t>GADES - FRANCISCO DARIVAL BESERRA PRIMOFRANCISCO DARIVAL BESERRA PRIMOORGAO ESPECIAL</t>
  </si>
  <si>
    <t>GADES - FRANCISCO LUCIANO LIMA RODRIGUESFRANCISCO LUCIANO LIMA RODRIGUESSEÇAO DE DIREITO PUBLICO</t>
  </si>
  <si>
    <t>GADES - FRANCISCO LUCIANO LIMA RODRIGUESFRANCISCO LUCIANO LIMA RODRIGUES3ª CAMARA DE DIREITO PUBLICO</t>
  </si>
  <si>
    <t>GADES - FRANCISCO LUCIANO LIMA RODRIGUESFRANCISCO LUCIANO LIMA RODRIGUES3ª CAMARA DE DIREITO PRIVADO</t>
  </si>
  <si>
    <t>GADES - FRANCISCO MAURO FERREIRA LIBERATO TOTAL</t>
  </si>
  <si>
    <t>GADES - FRANCISCO MAURO FERREIRA LIBERATOFRANCISCO MAURO FERREIRA LIBERATOORGAO ESPECIAL</t>
  </si>
  <si>
    <t>GADES - FRANCISCO MAURO FERREIRA LIBERATOFRANCISCO MAURO FERREIRA LIBERATOSEÇAO DE DIREITO PRIVADO</t>
  </si>
  <si>
    <t>GADES - FRANCISCO MAURO FERREIRA LIBERATOFRANCISCO MAURO FERREIRA LIBERATO1ª CAMARA DE DIREITO PRIVADO</t>
  </si>
  <si>
    <t>GADES - FRANCISCO GLADYSON PONTES TOTAL</t>
  </si>
  <si>
    <t>GADES - FRANCISCO GLADYSON PONTESFRANCISCO GLADYSON PONTESSEÇAO DE DIREITO PUBLICO</t>
  </si>
  <si>
    <t>GADES - FRANCISCO GLADYSON PONTESFRANCISCO GLADYSON PONTES2ª CAMARA DE DIREITO PUBLICO</t>
  </si>
  <si>
    <t>GADES - FRANCISCO LINCOLN ARAUJO E SILVA TOTAL</t>
  </si>
  <si>
    <t>GADES - FRANCISCO LINCOLN ARAUJO E SILVAFRANCISCO LINCOLN ARAUJO E SILVAORGAO ESPECIAL</t>
  </si>
  <si>
    <t>GADES - FRANCISCO LINCOLN ARAUJO E SILVAFRANCISCO LINCOLN ARAUJO E SILVASEÇAO CRIMINAL</t>
  </si>
  <si>
    <t>GADES - FRANCISCO LINCOLN ARAUJO E SILVAFRANCISCO LINCOLN ARAUJO E SILVA3ª CAMARA CRIMINAL</t>
  </si>
  <si>
    <t>GADES - FRANCISCO LUCIANO LIMA RODRIGUES TOTAL</t>
  </si>
  <si>
    <t>GADES - FRANCISCO LUCIANO LIMA RODRIGUESFRANCISCO LUCIANO LIMA RODRIGUESORGAO ESPECIAL</t>
  </si>
  <si>
    <t>GADES - HERACLITO VIEIRA DE SOUSA NETO TOTAL</t>
  </si>
  <si>
    <t>GADES - HERACLITO VIEIRA DE SOUSA NETOHERACLITO VIEIRA DE SOUSA NETOORGAO ESPECIAL</t>
  </si>
  <si>
    <t>GADES - HERACLITO VIEIRA DE SOUSA NETOHERACLITO VIEIRA DE SOUSA NETOSEÇAO DE DIREITO PRIVADO</t>
  </si>
  <si>
    <t>GADES - HERACLITO VIEIRA DE SOUSA NETOHERACLITO VIEIRA DE SOUSA NETO1ª CAMARA DE DIREITO PRIVADO</t>
  </si>
  <si>
    <t>GADES - INACIO DE ALENCAR CORTEZ NETO TOTAL</t>
  </si>
  <si>
    <t>GADES - INACIO DE ALENCAR CORTEZ NETOINACIO DE ALENCAR CORTEZ NETOSEÇAO DE DIREITO PUBLICO</t>
  </si>
  <si>
    <t>GADES - INACIO DE ALENCAR CORTEZ NETOSILVIA SOARES DE SA NOBREGA3ª CAMARA DE DIREITO PUBLICO</t>
  </si>
  <si>
    <t>GADES - HAROLDO CORREIA DE OLIVEIRA MAXIMO TOTAL</t>
  </si>
  <si>
    <t>GADES - HAROLDO CORREIA DE OLIVEIRA MAXIMOFRANCISCO BEZERRA CAVALCANTEORGAO ESPECIAL</t>
  </si>
  <si>
    <t>GADES - HAROLDO CORREIA DE OLIVEIRA MAXIMOHAROLDO CORREIA DE OLIVEIRA MAXIMOORGAO ESPECIAL</t>
  </si>
  <si>
    <t>GADES - HAROLDO CORREIA DE OLIVEIRA MAXIMOHAROLDO CORREIA DE OLIVEIRA MAXIMOSEÇAO CRIMINAL</t>
  </si>
  <si>
    <t>GADES - HAROLDO CORREIA DE OLIVEIRA MAXIMOFRANCISCO JAIME MEDEIROS NETO2ª CAMARA CRIMINAL</t>
  </si>
  <si>
    <t>GADES - HAROLDO CORREIA DE OLIVEIRA MAXIMOHAROLDO CORREIA DE OLIVEIRA MAXIMO2ª CAMARA CRIMINAL</t>
  </si>
  <si>
    <t>GADES - HENRIQUE JORGE HOLANDA SILVEIRA TOTAL</t>
  </si>
  <si>
    <t>GADES - HENRIQUE JORGE HOLANDA SILVEIRAHENRIQUE JORGE HOLANDA SILVEIRASEÇAO CRIMINAL</t>
  </si>
  <si>
    <t>GADES - HENRIQUE JORGE HOLANDA SILVEIRAHENRIQUE JORGE HOLANDA SILVEIRA3ª CAMARA CRIMINAL</t>
  </si>
  <si>
    <t>GADES - JOSE EVANDRO NOGUEIRA LIMA FILHO TOTAL</t>
  </si>
  <si>
    <t>GADES - JOSE EVANDRO NOGUEIRA LIMA FILHOJOSE EVANDRO NOGUEIRA LIMA FILHOSEÇAO DE DIREITO PRIVADO</t>
  </si>
  <si>
    <t>GADES - JOSE EVANDRO NOGUEIRA LIMA FILHOJOSE EVANDRO NOGUEIRA LIMA FILHO4ª CAMARA DE DIREITO PRIVADO</t>
  </si>
  <si>
    <t>GADES - JORIZA MAGALHAES PINHEIROJORIZA MAGALHAES PINHEIRO3ª CAMARA DE DIREITO PUBLICO</t>
  </si>
  <si>
    <t>GADES - JANE RUTH MAIA DE QUEIROGA TOTAL</t>
  </si>
  <si>
    <t>GADES - JANE RUTH MAIA DE QUEIROGAJANE RUTH MAIA DE QUEIROGASEÇAO DE DIREITO PRIVADO</t>
  </si>
  <si>
    <t>GADES - JANE RUTH MAIA DE QUEIROGAJANE RUTH MAIA DE QUEIROGA3ª CAMARA DE DIREITO PRIVADO</t>
  </si>
  <si>
    <t>GADES - INACIO DE ALENCAR CORTEZ NETOINACIO DE ALENCAR CORTEZ NETO3ª CAMARA DE DIREITO PUBLICO</t>
  </si>
  <si>
    <t>GADES - JORIZA MAGALHAES PINHEIRO TOTAL</t>
  </si>
  <si>
    <t>GADES - JORIZA MAGALHAES PINHEIROJORIZA MAGALHAES PINHEIROSEÇAO DE DIREITO PRIVADO</t>
  </si>
  <si>
    <t>GADES - JORIZA MAGALHAES PINHEIROJORIZA MAGALHAES PINHEIRO3ª CAMARA DE DIREITO PRIVADO</t>
  </si>
  <si>
    <t>GADES - JOSE RICARDO VIDAL PATROCINIO TOTAL</t>
  </si>
  <si>
    <t>GADES - JOSE RICARDO VIDAL PATROCINIOJOSE RICARDO VIDAL PATROCINIOORGAO ESPECIAL</t>
  </si>
  <si>
    <t>GADES - JOSE RICARDO VIDAL PATROCINIOJOSE RICARDO VIDAL PATROCINIOSEÇAO DE DIREITO PRIVADO</t>
  </si>
  <si>
    <t>GADES - JOSE RICARDO VIDAL PATROCINIOJOSE RICARDO VIDAL PATROCINIO3ª CAMARA DE DIREITO PRIVADO</t>
  </si>
  <si>
    <t>GADES - JOSE RICARDO VIDAL PATROCINIOJOSE RICARDO VIDAL PATROCINIO1ª CAMARA DE DIREITO PRIVADO</t>
  </si>
  <si>
    <t>GADES - JOSE TARCILIO SOUSA DA SILVAJOSE TARCILIO SOUZA DA SILVASEÇAO CRIMINAL</t>
  </si>
  <si>
    <t>GADES - JOSE TARCILIO SOUSA DA SILVAJOSE TARCILIO SOUZA DA SILVA3ª CAMARA CRIMINAL</t>
  </si>
  <si>
    <t>GADES - LIGIA ANDRADE DE ALENCAR MAGALHAES TOTAL</t>
  </si>
  <si>
    <t>GADES - LIGIA ANDRADE DE ALENCAR MAGALHAESLIGIA ANDRADE DE ALENCAR MAGALHAESORGAO ESPECIAL</t>
  </si>
  <si>
    <t>GADES - LIGIA ANDRADE DE ALENCAR MAGALHAESLIGIA ANDRADE DE ALENCAR MAGALHAESSEÇAO CRIMINAL</t>
  </si>
  <si>
    <t>GADES - LIGIA ANDRADE DE ALENCAR MAGALHAESLIGIA ANDRADE DE ALENCAR MAGALHAES1ª CAMARA CRIMINAL</t>
  </si>
  <si>
    <t>GADES - LIRA RAMOS DE OLIVEIRA TOTAL</t>
  </si>
  <si>
    <t>GADES - LIRA RAMOS DE OLIVEIRALIRA RAMOS DE OLIVEIRASEÇAO DE DIREITO PRIVADO</t>
  </si>
  <si>
    <t>GADES - LIRA RAMOS DE OLIVEIRALIRA RAMOS DE OLIVEIRA3ª CAMARA DE DIREITO PRIVADO</t>
  </si>
  <si>
    <t>GADES - LISETE DE SOUSA GADELHA TOTAL</t>
  </si>
  <si>
    <t>GADES - LISETE DE SOUSA GADELHALISETE DE SOUSA GADELHASEÇAO DE DIREITO PUBLICO</t>
  </si>
  <si>
    <t>GADES - LISETE DE SOUSA GADELHALISETE DE SOUSA GADELHA1ª CAMARA DE DIREITO PUBLICO</t>
  </si>
  <si>
    <t>GADES - LUIZ EVALDO GONÇALVES LEITE TOTAL</t>
  </si>
  <si>
    <t>GADES - LUIZ EVALDO GONÇALVES LEITELUIZ EVALDO GONÇALVES LEITEORGAO ESPECIAL</t>
  </si>
  <si>
    <t>GADES - LUIZ EVALDO GONÇALVES LEITELUIZ EVALDO GONÇALVES LEITESEÇAO DE DIREITO PUBLICO</t>
  </si>
  <si>
    <t>GADES - JOSE TARCILIO SOUSA DA SILVA TOTAL</t>
  </si>
  <si>
    <t>GADES - MARIA DAS GRAÇAS ALMEIDA DE QUENTAL TOTAL</t>
  </si>
  <si>
    <t>GADES - MARIA DAS GRAÇAS ALMEIDA DE QUENTALMARIA DAS GRAÇAS ALMEIDA DE QUENTALSEÇAO DE DIREITO PRIVADO</t>
  </si>
  <si>
    <t>GADES - MARIA DAS GRAÇAS ALMEIDA DE QUENTALMARIA DAS GRAÇAS ALMEIDA DE QUENTAL2ª CAMARA DE DIREITO PRIVADO</t>
  </si>
  <si>
    <t>GADES - MARIA DE FATIMA DE MELO LOUREIRO TOTAL</t>
  </si>
  <si>
    <t>GADES - MARIA DE FATIMA DE MELO LOUREIROMARIA DE FATIMA DE MELO LOUREIROSEÇAO DE DIREITO PRIVADO</t>
  </si>
  <si>
    <t>GADES - MARIA DE FATIMA DE MELO LOUREIROMARIA DE FATIMA DE MELO LOUREIRO2ª CAMARA DE DIREITO PRIVADO</t>
  </si>
  <si>
    <t>GADES - MARIA DO LIVRAMENTO ALVES MAGALHAES TOTAL</t>
  </si>
  <si>
    <t>GADES - MARIA DO LIVRAMENTO ALVES MAGALHAESMARIA DO LIVRAMENTO ALVES MAGALHAESSEÇAO DE DIREITO PRIVADO</t>
  </si>
  <si>
    <t>GADES - MARIA DO LIVRAMENTO ALVES MAGALHAESMARIA DO LIVRAMENTO ALVES MAGALHAES4ª CAMARA DE DIREITO PRIVADO</t>
  </si>
  <si>
    <t>GADES - MARIA EDNA MARTINS TOTAL</t>
  </si>
  <si>
    <t>GADES - MARIA EDNA MARTINSMARIA EDNA MARTINSORGAO ESPECIAL</t>
  </si>
  <si>
    <t>GADES - MARIA EDNA MARTINSMARIA EDNA MARTINSSEÇAO CRIMINAL</t>
  </si>
  <si>
    <t>GADES - MARIA EDNA MARTINSMARIA EDNA MARTINS1ª CAMARA CRIMINAL</t>
  </si>
  <si>
    <t>GADES - MARIA IRACEMA MARTINS DO VALE TOTAL</t>
  </si>
  <si>
    <t>GADES - MARIA IRACEMA MARTINS DO VALEMARIA IRACEMA MARTINS DO VALEORGAO ESPECIAL</t>
  </si>
  <si>
    <t>GADES - LUIZ EVALDO GONÇALVES LEITELUIZ EVALDO GONÇALVES LEITE2ª CAMARA DE DIREITO PUBLICO</t>
  </si>
  <si>
    <t>GADES - MARIA IRACEMA MARTINS DO VALEHENRIQUE JORGE HOLANDA SILVEIRA3ª CAMARA DE DIREITO PUBLICO</t>
  </si>
  <si>
    <t>GADES - MARIA IRACEMA MARTINS DO VALEMARIA IRACEMA MARTINS DO VALE3ª CAMARA DE DIREITO PUBLICO</t>
  </si>
  <si>
    <t>GADES - MARIA IRACEMA MARTINS DO VALEROSILENE FERREIRA FACUNDOSEÇAO DE DIREITO PUBLICO</t>
  </si>
  <si>
    <t>GADES - MARIA IRACEMA MARTINS DO VALEROSILENE FERREIRA FACUNDO3ª CAMARA DE DIREITO PUBLICO</t>
  </si>
  <si>
    <t>GADES - MARIA IRANEIDE MOURA SILVA TOTAL</t>
  </si>
  <si>
    <t>GADES - MARIA IRANEIDE MOURA SILVAMARIA IRANEIDE MOURA SILVASEÇAO DE DIREITO PUBLICO</t>
  </si>
  <si>
    <t>GADES - MARIA IRANEIDE MOURA SILVAMARIA IRANEIDE MOURA SILVA2ª CAMARA DE DIREITO PUBLICO</t>
  </si>
  <si>
    <t>GADES - MARIA VILAUBA FAUSTO LOPES TOTAL</t>
  </si>
  <si>
    <t>GADES - MARIA VILAUBA FAUSTO LOPESMARIA VILAUBA FAUSTO LOPESSEÇAO DE DIREITO PRIVADO</t>
  </si>
  <si>
    <t>GADES - MARIA VILAUBA FAUSTO LOPESMARIA VILAUBA FAUSTO LOPESORGAO ESPECIAL</t>
  </si>
  <si>
    <t>GADES - MARIA VILAUBA FAUSTO LOPESMARIA VILAUBA FAUSTO LOPES3ª CAMARA DE DIREITO PRIVADO</t>
  </si>
  <si>
    <t>GADES - MARIO PARENTE TEOFILO NETO TOTAL</t>
  </si>
  <si>
    <t>GADES - MARIO PARENTE TEOFILO NETOMARIO PARENTE TEOFILO NETOSEÇAO CRIMINAL</t>
  </si>
  <si>
    <t>GADES - MARIO PARENTE TEOFILO NETOMARIO PARENTE TEOFILO NETO1ª CAMARA CRIMINAL</t>
  </si>
  <si>
    <t>GADES - MARLUCIA DE ARAUJO BEZERRA TOTAL</t>
  </si>
  <si>
    <t>GADES - MARIA IRACEMA MARTINS DO VALEMARIA IRACEMA MARTINS DO VALESEÇAO DE DIREITO PUBLICO</t>
  </si>
  <si>
    <t>GADES - MARLUCIA DE ARAUJO BEZERRAMARLUCIA DE ARAUJO BEZERRA3ª CAMARA CRIMINAL</t>
  </si>
  <si>
    <t>GADES - PAULO FRANCISCO BANHOS PONTE TOTAL</t>
  </si>
  <si>
    <t>GADES - PAULO FRANCISCO BANHOS PONTEPAULO FRANCISCO BANHOS PONTESEÇAO DE DIREITO PUBLICO</t>
  </si>
  <si>
    <t>GADES - PAULO FRANCISCO BANHOS PONTEPAULO FRANCISCO BANHOS PONTE1ª CAMARA DE DIREITO PUBLICO</t>
  </si>
  <si>
    <t>GADES - RAIMUNDO NONATO SILVA SANTOS TOTAL</t>
  </si>
  <si>
    <t>GADES - RAIMUNDO NONATO SILVA SANTOSRAIMUNDO NONATO SILVA SANTOSSEÇAO DE DIREITO PRIVADO</t>
  </si>
  <si>
    <t>GADES - RAIMUNDO NONATO SILVA SANTOSRAIMUNDO NONATO SILVA SANTOS4ª CAMARA DE DIREITO PRIVADO</t>
  </si>
  <si>
    <t>GADES - SERGIO LUIZ ARRUDA PARENTE TOTAL</t>
  </si>
  <si>
    <t>GADES - SERGIO LUIZ ARRUDA PARENTESERGIO LUIZ ARRUDA PARENTESEÇAO CRIMINAL</t>
  </si>
  <si>
    <t>GADES - SERGIO LUIZ ARRUDA PARENTESERGIO LUIZ ARRUDA PARENTE2ª CAMARA CRIMINAL</t>
  </si>
  <si>
    <t>GADES - TEODORO SILVA SANTOS TOTAL</t>
  </si>
  <si>
    <t>GADES - TEODORO SILVA SANTOSTEODORO SILVA SANTOSSEÇAO DE DIREITO PUBLICO</t>
  </si>
  <si>
    <t>GADES - TEODORO SILVA SANTOSTEODORO SILVA SANTOS1ª CAMARA DE DIREITO PUBLICO</t>
  </si>
  <si>
    <t>GADES - TEREZE NEUMANN DUARTE CHAVES TOTAL</t>
  </si>
  <si>
    <t>GADES - TEREZE NEUMANN DUARTE CHAVESTEREZE NEUMANN DUARTE CHAVESORGAO ESPECIAL</t>
  </si>
  <si>
    <t>GADES - MARLUCIA DE ARAUJO BEZERRAMARLUCIA DE ARAUJO BEZERRASEÇAO CRIMINAL</t>
  </si>
  <si>
    <t>GADES - TEREZE NEUMANN DUARTE CHAVESTEREZE NEUMANN DUARTE CHAVES2ª CAMARA DE DIREITO PUBLICO</t>
  </si>
  <si>
    <t>GADES - VERA LUCIA CORREIA LIMA TOTAL</t>
  </si>
  <si>
    <t>GADES - VERA LUCIA CORREIA LIMAVERA LUCIA CORREIA LIMASEÇAO DE DIREITO PRIVADO</t>
  </si>
  <si>
    <t>GADES - VERA LUCIA CORREIA LIMAVERA LUCIA CORREIA LIMA1ª CAMARA DE DIREITO PRIVADO</t>
  </si>
  <si>
    <t>GADES - WASHINGTON LUIS BEZERRA DE ARAUJO TOTAL</t>
  </si>
  <si>
    <t>GADES - WASHINGTON LUIS BEZERRA DE ARAUJOWASHINGTON LUIS BEZERRA DE ARAUJOSEÇAO DE DIREITO PUBLICO</t>
  </si>
  <si>
    <t>GADES - WASHINGTON LUIS BEZERRA DE ARAUJOWASHINGTON LUIS BEZERRA DE ARAUJO3ª CAMARA DE DIREITO PUBLICO</t>
  </si>
  <si>
    <t>GADES - TEREZE NEUMANN DUARTE CHAVESTEREZE NEUMANN DUARTE CHAVESSEÇAO DE DIREITO PUBLICO</t>
  </si>
  <si>
    <t>GADES - MARIA ILNA LIMA DE CASTRO</t>
  </si>
  <si>
    <t>GADES - ROSILENE FERREIRA FACUNDO</t>
  </si>
  <si>
    <t>GADES - SILVIA SOARES DE SA NOBREGA</t>
  </si>
  <si>
    <t>CORREGEDORIA GERAL DA JUSTIÇA - PRODUTIVIDADE DOS MAGISTRADOS: MARÇO 2022</t>
  </si>
  <si>
    <t>PRODUTIVIDADE 2º GRAU  – MARÇO 2022</t>
  </si>
  <si>
    <t>CORREGEDORIA GERAL DA JUSTIÇA – PRODUTIVIDADE MARÇO 2022</t>
  </si>
  <si>
    <t>PRODUTIVIDADE 1º GRAU,  JUIZADOS ESPECIAIS E TURMAS RECURSAIS – MARÇO 2022</t>
  </si>
  <si>
    <t>VARA UNICA CRIMINAL DA COMARCA DE ACOPIARA</t>
  </si>
  <si>
    <t>VARA UNICA CRIMINAL DA COMARCA DE ICO</t>
  </si>
  <si>
    <t>1ª VARA CIVEL DA COMARCA DE ACOPIARA</t>
  </si>
  <si>
    <t>1ª VARA CIVEL DA COMARCA DE ICO</t>
  </si>
  <si>
    <t>1ª VARA DA COMARCA DE SAO BENEDITO</t>
  </si>
  <si>
    <t>2ª VARA CIVEL DA COMARCA DE ACOPIARA</t>
  </si>
  <si>
    <t>2ª VARA CIVEL DA COMARCA DE ICO</t>
  </si>
  <si>
    <t>2ª VARA DA COMARCA DE SAO BENEDITO</t>
  </si>
  <si>
    <t>JUIZADO ESPECIAL - 20ª UNIDADE COMARCA DE FORTALEZA - CENTRO</t>
  </si>
  <si>
    <t>CORREGEDORIA GERAL DA JUSTIÇA - PRODUTIVIDADE DOS MAGISTRADOS MARÇO 2021</t>
  </si>
  <si>
    <t>HALLANA DUARTE MIRANDA</t>
  </si>
  <si>
    <t>MABEL VIANA MACIEL</t>
  </si>
  <si>
    <t>SAULO GONÇALVES SANTOS</t>
  </si>
  <si>
    <t xml:space="preserve">- </t>
  </si>
  <si>
    <t>QUADRO RESUMO DA PRODUTIVIDADE GERAL – MARÇO 2022</t>
  </si>
  <si>
    <t>A CORREGEDORIA GERAL DA JUSTIÇA torna público os dados estatísticos de produtividade referente ao mês de MARÇO 2022</t>
  </si>
  <si>
    <t>GADES - MARIA ILNA LIMA DE CASTRO TOTAL</t>
  </si>
  <si>
    <t>GADES - MARIA ILNA LIMA DE CASTROMARIA ILNA LIMA DE CASTRO2ª CAMARA CRIMINAL</t>
  </si>
  <si>
    <t>GADES - MARIA VILAUBA FAUSTO LOPESMARIA VILAUBA FAUSTO LOPESSEÇAO DE DIREITO PUBLICO</t>
  </si>
  <si>
    <t>GADES - MARIA VILAUBA FAUSTO LOPESMARIA VILAUBA FAUSTO LOPES3ª CAMARA DE DIREITO PUBLICO</t>
  </si>
  <si>
    <t>GADES - SILVIA SOARES DE SA NOBREGA TOTAL</t>
  </si>
  <si>
    <t>GADES - SILVIA SOARES DE SA NOBREGASILVIA SOARES DE SA NOBREGA1ª CAMARA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</si>
</sst>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2"/>
      <name val="Calibri"/>
      <family val="2"/>
    </font>
    <font>
      <sz val="12"/>
      <color rgb="FF808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0" fontId="2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9" fillId="0" borderId="0" applyBorder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5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5" fillId="0" borderId="0" xfId="1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4" fontId="22" fillId="8" borderId="1" xfId="0" applyNumberFormat="1" applyFont="1" applyFill="1" applyBorder="1" applyAlignment="1">
      <alignment horizontal="center" vertical="center"/>
    </xf>
    <xf numFmtId="0" fontId="24" fillId="5" borderId="1" xfId="5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10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10" fontId="26" fillId="11" borderId="1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10" fontId="26" fillId="12" borderId="1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Excel Built-in Explanatory Text" xfId="5" xr:uid="{00000000-0005-0000-0000-000000000000}"/>
    <cellStyle name="final" xfId="4" xr:uid="{00000000-0005-0000-0000-000001000000}"/>
    <cellStyle name="inicial" xfId="2" xr:uid="{00000000-0005-0000-0000-000002000000}"/>
    <cellStyle name="intermediária" xfId="3" xr:uid="{00000000-0005-0000-0000-000003000000}"/>
    <cellStyle name="Normal" xfId="0" builtinId="0"/>
    <cellStyle name="Normal 2" xfId="1" xr:uid="{00000000-0005-0000-0000-000005000000}"/>
  </cellStyles>
  <dxfs count="96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  <dxf>
      <font>
        <color rgb="FFFF6600"/>
        <name val="Arial"/>
        <family val="2"/>
      </font>
    </dxf>
    <dxf>
      <font>
        <color rgb="FF008080"/>
        <name val="Arial"/>
        <family val="2"/>
      </font>
    </dxf>
    <dxf>
      <font>
        <color rgb="FF808000"/>
        <name val="Arial"/>
        <family val="2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277400</xdr:colOff>
      <xdr:row>0</xdr:row>
      <xdr:rowOff>115665</xdr:rowOff>
    </xdr:from>
    <xdr:to>
      <xdr:col>3</xdr:col>
      <xdr:colOff>975800</xdr:colOff>
      <xdr:row>5</xdr:row>
      <xdr:rowOff>26755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78150" y="115665"/>
          <a:ext cx="698400" cy="70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340310</xdr:colOff>
      <xdr:row>0</xdr:row>
      <xdr:rowOff>59434</xdr:rowOff>
    </xdr:from>
    <xdr:to>
      <xdr:col>8</xdr:col>
      <xdr:colOff>209805</xdr:colOff>
      <xdr:row>5</xdr:row>
      <xdr:rowOff>222249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087560" y="59434"/>
          <a:ext cx="758495" cy="956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286545</xdr:colOff>
      <xdr:row>0</xdr:row>
      <xdr:rowOff>157931</xdr:rowOff>
    </xdr:from>
    <xdr:to>
      <xdr:col>9</xdr:col>
      <xdr:colOff>158750</xdr:colOff>
      <xdr:row>5</xdr:row>
      <xdr:rowOff>179916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436462" y="157931"/>
          <a:ext cx="644788" cy="8157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opLeftCell="A5" zoomScale="90" zoomScaleNormal="90" workbookViewId="0">
      <selection activeCell="A19" sqref="A19"/>
    </sheetView>
  </sheetViews>
  <sheetFormatPr defaultColWidth="11.5703125" defaultRowHeight="12.75" x14ac:dyDescent="0.2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5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" customHeight="1" x14ac:dyDescent="0.2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5.75" x14ac:dyDescent="0.2">
      <c r="A9" s="34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1" spans="1:21" ht="15" customHeight="1" x14ac:dyDescent="0.2">
      <c r="A11" s="33" t="s">
        <v>1365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3" spans="1:21" x14ac:dyDescent="0.2">
      <c r="A13" s="35" t="s">
        <v>1364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3.9" customHeight="1" x14ac:dyDescent="0.2">
      <c r="A15" s="36" t="s">
        <v>3</v>
      </c>
      <c r="B15" s="36" t="s">
        <v>4</v>
      </c>
      <c r="C15" s="37" t="s">
        <v>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6</v>
      </c>
      <c r="R15" s="38"/>
      <c r="S15" s="38"/>
      <c r="T15" s="38"/>
      <c r="U15" s="38"/>
    </row>
    <row r="16" spans="1:21" ht="15.75" customHeight="1" x14ac:dyDescent="0.2">
      <c r="A16" s="36"/>
      <c r="B16" s="36"/>
      <c r="C16" s="39" t="s">
        <v>7</v>
      </c>
      <c r="D16" s="39" t="s">
        <v>8</v>
      </c>
      <c r="E16" s="39" t="s">
        <v>9</v>
      </c>
      <c r="F16" s="39" t="s">
        <v>10</v>
      </c>
      <c r="G16" s="40" t="s">
        <v>11</v>
      </c>
      <c r="H16" s="39" t="s">
        <v>12</v>
      </c>
      <c r="I16" s="39" t="s">
        <v>13</v>
      </c>
      <c r="J16" s="39" t="s">
        <v>14</v>
      </c>
      <c r="K16" s="39" t="s">
        <v>15</v>
      </c>
      <c r="L16" s="41" t="s">
        <v>16</v>
      </c>
      <c r="M16" s="41" t="s">
        <v>17</v>
      </c>
      <c r="N16" s="41" t="s">
        <v>18</v>
      </c>
      <c r="O16" s="41" t="s">
        <v>19</v>
      </c>
      <c r="P16" s="41" t="s">
        <v>20</v>
      </c>
      <c r="Q16" s="44" t="s">
        <v>21</v>
      </c>
      <c r="R16" s="44"/>
      <c r="S16" s="44"/>
      <c r="T16" s="42" t="s">
        <v>22</v>
      </c>
      <c r="U16" s="42" t="s">
        <v>23</v>
      </c>
    </row>
    <row r="17" spans="1:22" ht="33.950000000000003" customHeight="1" x14ac:dyDescent="0.2">
      <c r="A17" s="36" t="s">
        <v>24</v>
      </c>
      <c r="B17" s="3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5" t="s">
        <v>25</v>
      </c>
      <c r="R17" s="5" t="s">
        <v>26</v>
      </c>
      <c r="S17" s="5" t="s">
        <v>27</v>
      </c>
      <c r="T17" s="42"/>
      <c r="U17" s="42"/>
    </row>
    <row r="18" spans="1:22" ht="33.950000000000003" customHeight="1" x14ac:dyDescent="0.2">
      <c r="A18" s="31" t="s">
        <v>28</v>
      </c>
      <c r="B18" s="31" t="s">
        <v>29</v>
      </c>
      <c r="C18" s="27">
        <v>5934</v>
      </c>
      <c r="D18" s="27">
        <v>171760</v>
      </c>
      <c r="E18" s="27">
        <v>7603</v>
      </c>
      <c r="F18" s="27">
        <v>6086</v>
      </c>
      <c r="G18" s="27">
        <v>3676</v>
      </c>
      <c r="H18" s="27">
        <v>1108</v>
      </c>
      <c r="I18" s="26">
        <v>0.71319999999999995</v>
      </c>
      <c r="J18" s="26">
        <v>0.95540000000000003</v>
      </c>
      <c r="K18" s="26">
        <v>1.0935999999999999</v>
      </c>
      <c r="L18" s="26">
        <v>0.999</v>
      </c>
      <c r="M18" s="26">
        <v>0.81120000000000003</v>
      </c>
      <c r="N18" s="26">
        <v>0.49609999999999999</v>
      </c>
      <c r="O18" s="26">
        <v>0.4103</v>
      </c>
      <c r="P18" s="26">
        <v>0.81599999999999995</v>
      </c>
      <c r="Q18" s="26">
        <v>0.2374</v>
      </c>
      <c r="R18" s="27">
        <v>737</v>
      </c>
      <c r="S18" s="27">
        <v>7603</v>
      </c>
      <c r="T18" s="27">
        <v>120</v>
      </c>
      <c r="U18" s="27">
        <v>6513</v>
      </c>
      <c r="V18" s="27">
        <v>2455</v>
      </c>
    </row>
    <row r="19" spans="1:22" ht="33.950000000000003" customHeight="1" x14ac:dyDescent="0.2">
      <c r="A19" s="31" t="s">
        <v>30</v>
      </c>
      <c r="B19" s="31" t="s">
        <v>32</v>
      </c>
      <c r="C19" s="27">
        <v>470</v>
      </c>
      <c r="D19" s="27">
        <v>4655</v>
      </c>
      <c r="E19" s="27">
        <v>649</v>
      </c>
      <c r="F19" s="27">
        <v>538</v>
      </c>
      <c r="G19" s="27">
        <v>8</v>
      </c>
      <c r="H19" s="27">
        <v>397</v>
      </c>
      <c r="I19" s="26">
        <v>0.48820000000000002</v>
      </c>
      <c r="J19" s="26">
        <v>0.79220000000000002</v>
      </c>
      <c r="K19" s="26">
        <v>0.98880000000000001</v>
      </c>
      <c r="L19" s="26">
        <v>0.84509999999999996</v>
      </c>
      <c r="M19" s="26">
        <v>1.0490999999999999</v>
      </c>
      <c r="N19" s="26">
        <v>0.71430000000000005</v>
      </c>
      <c r="O19" s="26" t="s">
        <v>31</v>
      </c>
      <c r="P19" s="26" t="s">
        <v>31</v>
      </c>
      <c r="Q19" s="26">
        <v>0</v>
      </c>
      <c r="R19" s="27">
        <v>206</v>
      </c>
      <c r="S19" s="27">
        <v>649</v>
      </c>
      <c r="T19" s="27">
        <v>0</v>
      </c>
      <c r="U19" s="27">
        <v>484</v>
      </c>
      <c r="V19" s="27">
        <v>435</v>
      </c>
    </row>
    <row r="20" spans="1:22" ht="33.950000000000003" customHeight="1" x14ac:dyDescent="0.2">
      <c r="A20" s="31" t="s">
        <v>30</v>
      </c>
      <c r="B20" s="31" t="s">
        <v>29</v>
      </c>
      <c r="C20" s="27">
        <v>7905</v>
      </c>
      <c r="D20" s="27">
        <v>245719</v>
      </c>
      <c r="E20" s="27">
        <v>10918</v>
      </c>
      <c r="F20" s="27">
        <v>10341</v>
      </c>
      <c r="G20" s="27">
        <v>4866</v>
      </c>
      <c r="H20" s="27">
        <v>1219</v>
      </c>
      <c r="I20" s="26">
        <v>0.70179999999999998</v>
      </c>
      <c r="J20" s="26">
        <v>1.0935999999999999</v>
      </c>
      <c r="K20" s="26">
        <v>1.1396999999999999</v>
      </c>
      <c r="L20" s="26">
        <v>1.1365000000000001</v>
      </c>
      <c r="M20" s="26">
        <v>0.77390000000000003</v>
      </c>
      <c r="N20" s="26">
        <v>0.50729999999999997</v>
      </c>
      <c r="O20" s="26">
        <v>0.30559999999999998</v>
      </c>
      <c r="P20" s="26">
        <v>0.93469999999999998</v>
      </c>
      <c r="Q20" s="26">
        <v>0.23749999999999999</v>
      </c>
      <c r="R20" s="27">
        <v>982</v>
      </c>
      <c r="S20" s="27">
        <v>10918</v>
      </c>
      <c r="T20" s="27">
        <v>183</v>
      </c>
      <c r="U20" s="27">
        <v>10708</v>
      </c>
      <c r="V20" s="27">
        <v>3149</v>
      </c>
    </row>
    <row r="21" spans="1:22" ht="33.950000000000003" customHeight="1" x14ac:dyDescent="0.2">
      <c r="A21" s="31" t="s">
        <v>33</v>
      </c>
      <c r="B21" s="31" t="s">
        <v>32</v>
      </c>
      <c r="C21" s="27">
        <v>6325</v>
      </c>
      <c r="D21" s="27">
        <v>61521</v>
      </c>
      <c r="E21" s="27">
        <v>6816</v>
      </c>
      <c r="F21" s="27">
        <v>6043</v>
      </c>
      <c r="G21" s="27">
        <v>446</v>
      </c>
      <c r="H21" s="27">
        <v>461</v>
      </c>
      <c r="I21" s="26">
        <v>0.52539999999999998</v>
      </c>
      <c r="J21" s="26">
        <v>0.83650000000000002</v>
      </c>
      <c r="K21" s="26">
        <v>0.99729999999999996</v>
      </c>
      <c r="L21" s="26">
        <v>0.91879999999999995</v>
      </c>
      <c r="M21" s="26">
        <v>1.0144</v>
      </c>
      <c r="N21" s="26">
        <v>1.2733000000000001</v>
      </c>
      <c r="O21" s="26" t="s">
        <v>31</v>
      </c>
      <c r="P21" s="26" t="s">
        <v>31</v>
      </c>
      <c r="Q21" s="26">
        <v>0.1333</v>
      </c>
      <c r="R21" s="27">
        <v>1134</v>
      </c>
      <c r="S21" s="27">
        <v>6816</v>
      </c>
      <c r="T21" s="27">
        <v>74</v>
      </c>
      <c r="U21" s="27">
        <v>5830</v>
      </c>
      <c r="V21" s="27">
        <v>3169</v>
      </c>
    </row>
    <row r="22" spans="1:22" ht="33.950000000000003" customHeight="1" x14ac:dyDescent="0.2">
      <c r="A22" s="31" t="s">
        <v>33</v>
      </c>
      <c r="B22" s="31" t="s">
        <v>34</v>
      </c>
      <c r="C22" s="27">
        <v>2286</v>
      </c>
      <c r="D22" s="27">
        <v>15513</v>
      </c>
      <c r="E22" s="27">
        <v>2426</v>
      </c>
      <c r="F22" s="27">
        <v>1870</v>
      </c>
      <c r="G22" s="27">
        <v>44</v>
      </c>
      <c r="H22" s="27">
        <v>367</v>
      </c>
      <c r="I22" s="26">
        <v>0.43519999999999998</v>
      </c>
      <c r="J22" s="26">
        <v>0.81640000000000001</v>
      </c>
      <c r="K22" s="26">
        <v>0.94410000000000005</v>
      </c>
      <c r="L22" s="26">
        <v>0.84360000000000002</v>
      </c>
      <c r="M22" s="26">
        <v>1.097</v>
      </c>
      <c r="N22" s="26">
        <v>1.4286000000000001</v>
      </c>
      <c r="O22" s="26" t="s">
        <v>31</v>
      </c>
      <c r="P22" s="26" t="s">
        <v>31</v>
      </c>
      <c r="Q22" s="26">
        <v>0.8</v>
      </c>
      <c r="R22" s="27">
        <v>10</v>
      </c>
      <c r="S22" s="27">
        <v>2426</v>
      </c>
      <c r="T22" s="27">
        <v>0</v>
      </c>
      <c r="U22" s="27">
        <v>2592</v>
      </c>
      <c r="V22" s="27">
        <v>0</v>
      </c>
    </row>
    <row r="23" spans="1:22" ht="33.950000000000003" customHeight="1" x14ac:dyDescent="0.2">
      <c r="A23" s="31" t="s">
        <v>33</v>
      </c>
      <c r="B23" s="31" t="s">
        <v>29</v>
      </c>
      <c r="C23" s="27">
        <v>14282</v>
      </c>
      <c r="D23" s="27">
        <v>464793</v>
      </c>
      <c r="E23" s="27">
        <v>16320</v>
      </c>
      <c r="F23" s="27">
        <v>17762</v>
      </c>
      <c r="G23" s="27">
        <v>22880</v>
      </c>
      <c r="H23" s="27">
        <v>1475</v>
      </c>
      <c r="I23" s="26">
        <v>0.73180000000000001</v>
      </c>
      <c r="J23" s="26">
        <v>1.02</v>
      </c>
      <c r="K23" s="26">
        <v>1.0435000000000001</v>
      </c>
      <c r="L23" s="26">
        <v>1.0150999999999999</v>
      </c>
      <c r="M23" s="26">
        <v>0.8871</v>
      </c>
      <c r="N23" s="26">
        <v>0.67320000000000002</v>
      </c>
      <c r="O23" s="26">
        <v>0.3871</v>
      </c>
      <c r="P23" s="26">
        <v>0.55659999999999998</v>
      </c>
      <c r="Q23" s="26">
        <v>0.1346</v>
      </c>
      <c r="R23" s="27">
        <v>1437</v>
      </c>
      <c r="S23" s="27">
        <v>16320</v>
      </c>
      <c r="T23" s="27">
        <v>700</v>
      </c>
      <c r="U23" s="27">
        <v>39197</v>
      </c>
      <c r="V23" s="27">
        <v>4114</v>
      </c>
    </row>
    <row r="24" spans="1:22" ht="33.950000000000003" customHeight="1" x14ac:dyDescent="0.2">
      <c r="A24" s="65" t="s">
        <v>35</v>
      </c>
      <c r="B24" s="65" t="s">
        <v>1363</v>
      </c>
      <c r="C24" s="28">
        <v>37202</v>
      </c>
      <c r="D24" s="28">
        <v>963961</v>
      </c>
      <c r="E24" s="28">
        <v>44732</v>
      </c>
      <c r="F24" s="28">
        <v>42640</v>
      </c>
      <c r="G24" s="28">
        <v>31920</v>
      </c>
      <c r="H24" s="28"/>
      <c r="I24" s="29" t="s">
        <v>36</v>
      </c>
      <c r="J24" s="29" t="s">
        <v>36</v>
      </c>
      <c r="K24" s="29" t="s">
        <v>36</v>
      </c>
      <c r="L24" s="29" t="s">
        <v>36</v>
      </c>
      <c r="M24" s="29" t="s">
        <v>36</v>
      </c>
      <c r="N24" s="29" t="s">
        <v>36</v>
      </c>
      <c r="O24" s="29" t="s">
        <v>36</v>
      </c>
      <c r="P24" s="29" t="s">
        <v>36</v>
      </c>
      <c r="Q24" s="29" t="s">
        <v>36</v>
      </c>
      <c r="R24" s="28">
        <v>4506</v>
      </c>
      <c r="S24" s="28">
        <v>44732</v>
      </c>
      <c r="T24" s="28">
        <v>1077</v>
      </c>
      <c r="U24" s="28">
        <v>65324</v>
      </c>
      <c r="V24" s="28">
        <v>13322</v>
      </c>
    </row>
    <row r="26" spans="1:22" ht="20.85" customHeight="1" x14ac:dyDescent="0.2">
      <c r="A26" s="32" t="s">
        <v>37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8" spans="1:22" ht="20.100000000000001" customHeight="1" x14ac:dyDescent="0.2">
      <c r="A28" s="43" t="s">
        <v>38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31" spans="1:22" x14ac:dyDescent="0.2">
      <c r="D31" s="1"/>
      <c r="E31" s="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2" ht="15.6" customHeight="1" x14ac:dyDescent="0.2">
      <c r="A32" s="35" t="s">
        <v>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5" spans="1:21" x14ac:dyDescent="0.2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1" ht="15.6" customHeight="1" x14ac:dyDescent="0.2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5.75" x14ac:dyDescent="0.25">
      <c r="D37" s="7"/>
      <c r="E37" s="7"/>
      <c r="F37" s="8"/>
      <c r="G37" s="8"/>
      <c r="H37" s="8"/>
      <c r="Q37" s="9"/>
      <c r="R37" s="9"/>
    </row>
    <row r="38" spans="1:21" ht="15.75" x14ac:dyDescent="0.25">
      <c r="D38" s="10"/>
      <c r="E38" s="10"/>
      <c r="F38" s="8"/>
      <c r="G38" s="8"/>
      <c r="H38" s="8"/>
      <c r="Q38" s="9"/>
      <c r="R38" s="9"/>
    </row>
    <row r="39" spans="1:21" x14ac:dyDescent="0.2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1" ht="15.6" customHeight="1" x14ac:dyDescent="0.2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5.6" customHeight="1" x14ac:dyDescent="0.2">
      <c r="A41" s="35" t="s">
        <v>42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</sheetData>
  <mergeCells count="33">
    <mergeCell ref="A40:U40"/>
    <mergeCell ref="A41:U41"/>
    <mergeCell ref="U16:U17"/>
    <mergeCell ref="A26:U26"/>
    <mergeCell ref="A28:U28"/>
    <mergeCell ref="A32:U32"/>
    <mergeCell ref="A36:U36"/>
    <mergeCell ref="N16:N17"/>
    <mergeCell ref="O16:O17"/>
    <mergeCell ref="P16:P17"/>
    <mergeCell ref="Q16:S16"/>
    <mergeCell ref="T16:T17"/>
    <mergeCell ref="A13:U13"/>
    <mergeCell ref="A15:A17"/>
    <mergeCell ref="B15:B17"/>
    <mergeCell ref="C15:P15"/>
    <mergeCell ref="Q15:U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scale="47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3"/>
  <sheetViews>
    <sheetView view="pageBreakPreview" topLeftCell="A976" zoomScale="60" zoomScaleNormal="90" workbookViewId="0">
      <selection activeCell="A989" sqref="A989"/>
    </sheetView>
  </sheetViews>
  <sheetFormatPr defaultColWidth="11.5703125" defaultRowHeight="12.75" x14ac:dyDescent="0.2"/>
  <cols>
    <col min="1" max="1" width="39.85546875" style="22" customWidth="1"/>
    <col min="2" max="2" width="38.5703125" style="22" customWidth="1"/>
    <col min="3" max="3" width="11.5703125" style="22"/>
    <col min="4" max="4" width="19.5703125" style="22" customWidth="1"/>
    <col min="5" max="5" width="27.7109375" style="22" customWidth="1"/>
    <col min="6" max="6" width="17.42578125" style="22" customWidth="1"/>
    <col min="7" max="7" width="15.28515625" style="22" customWidth="1"/>
    <col min="8" max="8" width="14.140625" style="22" customWidth="1"/>
    <col min="9" max="9" width="16.140625" style="22" customWidth="1"/>
    <col min="10" max="11" width="11.5703125" style="22"/>
  </cols>
  <sheetData>
    <row r="1" spans="1:9" x14ac:dyDescent="0.2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ht="15" x14ac:dyDescent="0.2">
      <c r="A7" s="46" t="s">
        <v>1359</v>
      </c>
      <c r="B7" s="46"/>
      <c r="C7" s="46"/>
      <c r="D7" s="46"/>
      <c r="E7" s="46"/>
      <c r="F7" s="46"/>
      <c r="G7" s="46"/>
      <c r="H7" s="46"/>
      <c r="I7" s="46"/>
    </row>
    <row r="8" spans="1:9" ht="15.75" x14ac:dyDescent="0.2">
      <c r="A8" s="33" t="s">
        <v>43</v>
      </c>
      <c r="B8" s="33"/>
      <c r="C8" s="33"/>
      <c r="D8" s="33"/>
      <c r="E8" s="33"/>
      <c r="F8" s="33"/>
      <c r="G8" s="33"/>
      <c r="H8" s="33"/>
      <c r="I8" s="33"/>
    </row>
    <row r="9" spans="1:9" x14ac:dyDescent="0.2">
      <c r="A9" s="47" t="s">
        <v>44</v>
      </c>
      <c r="B9" s="47"/>
      <c r="C9" s="47"/>
      <c r="D9" s="47"/>
      <c r="E9" s="47"/>
      <c r="F9" s="47"/>
      <c r="G9" s="47"/>
      <c r="H9" s="47"/>
      <c r="I9" s="47"/>
    </row>
    <row r="10" spans="1:9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9.5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4.65" customHeight="1" x14ac:dyDescent="0.2">
      <c r="A12" s="48" t="s">
        <v>45</v>
      </c>
      <c r="B12" s="48"/>
      <c r="C12" s="48"/>
      <c r="D12" s="48"/>
      <c r="E12" s="49" t="s">
        <v>21</v>
      </c>
      <c r="F12" s="49"/>
      <c r="G12" s="49"/>
      <c r="H12" s="50" t="s">
        <v>22</v>
      </c>
      <c r="I12" s="51" t="s">
        <v>23</v>
      </c>
    </row>
    <row r="13" spans="1:9" ht="28.35" customHeight="1" x14ac:dyDescent="0.2">
      <c r="A13" s="11" t="s">
        <v>46</v>
      </c>
      <c r="B13" s="11" t="s">
        <v>47</v>
      </c>
      <c r="C13" s="11" t="s">
        <v>4</v>
      </c>
      <c r="D13" s="11" t="s">
        <v>24</v>
      </c>
      <c r="E13" s="5" t="s">
        <v>25</v>
      </c>
      <c r="F13" s="5" t="s">
        <v>26</v>
      </c>
      <c r="G13" s="5" t="s">
        <v>27</v>
      </c>
      <c r="H13" s="50"/>
      <c r="I13" s="51"/>
    </row>
    <row r="14" spans="1:9" ht="15" x14ac:dyDescent="0.2">
      <c r="A14" s="25" t="s">
        <v>48</v>
      </c>
      <c r="B14" s="24" t="s">
        <v>49</v>
      </c>
      <c r="C14" s="24" t="s">
        <v>29</v>
      </c>
      <c r="D14" s="61" t="s">
        <v>30</v>
      </c>
      <c r="E14" s="25">
        <v>0</v>
      </c>
      <c r="F14" s="25">
        <v>0</v>
      </c>
      <c r="G14" s="25">
        <v>0</v>
      </c>
      <c r="H14" s="25">
        <v>0</v>
      </c>
      <c r="I14" s="25">
        <v>2</v>
      </c>
    </row>
    <row r="15" spans="1:9" ht="15" x14ac:dyDescent="0.2">
      <c r="A15" s="25" t="s">
        <v>48</v>
      </c>
      <c r="B15" s="24" t="s">
        <v>50</v>
      </c>
      <c r="C15" s="24" t="s">
        <v>29</v>
      </c>
      <c r="D15" s="61" t="s">
        <v>30</v>
      </c>
      <c r="E15" s="25">
        <v>40</v>
      </c>
      <c r="F15" s="25">
        <v>187</v>
      </c>
      <c r="G15" s="25">
        <v>4</v>
      </c>
      <c r="H15" s="25">
        <v>145</v>
      </c>
      <c r="I15" s="25">
        <v>27</v>
      </c>
    </row>
    <row r="16" spans="1:9" ht="15" x14ac:dyDescent="0.2">
      <c r="A16" s="25" t="s">
        <v>52</v>
      </c>
      <c r="B16" s="24" t="s">
        <v>53</v>
      </c>
      <c r="C16" s="24" t="s">
        <v>29</v>
      </c>
      <c r="D16" s="61" t="s">
        <v>28</v>
      </c>
      <c r="E16" s="25">
        <v>30</v>
      </c>
      <c r="F16" s="25">
        <v>210</v>
      </c>
      <c r="G16" s="25">
        <v>0</v>
      </c>
      <c r="H16" s="25">
        <v>156</v>
      </c>
      <c r="I16" s="25">
        <v>37</v>
      </c>
    </row>
    <row r="17" spans="1:9" ht="30" x14ac:dyDescent="0.2">
      <c r="A17" s="25" t="s">
        <v>54</v>
      </c>
      <c r="B17" s="24" t="s">
        <v>579</v>
      </c>
      <c r="C17" s="24" t="s">
        <v>29</v>
      </c>
      <c r="D17" s="61" t="s">
        <v>33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</row>
    <row r="18" spans="1:9" ht="30" x14ac:dyDescent="0.2">
      <c r="A18" s="25" t="s">
        <v>54</v>
      </c>
      <c r="B18" s="24" t="s">
        <v>55</v>
      </c>
      <c r="C18" s="24" t="s">
        <v>29</v>
      </c>
      <c r="D18" s="61" t="s">
        <v>33</v>
      </c>
      <c r="E18" s="25">
        <v>0</v>
      </c>
      <c r="F18" s="25">
        <v>0</v>
      </c>
      <c r="G18" s="25">
        <v>0</v>
      </c>
      <c r="H18" s="25">
        <v>0</v>
      </c>
      <c r="I18" s="25">
        <v>7</v>
      </c>
    </row>
    <row r="19" spans="1:9" ht="30" x14ac:dyDescent="0.2">
      <c r="A19" s="25" t="s">
        <v>54</v>
      </c>
      <c r="B19" s="24" t="s">
        <v>57</v>
      </c>
      <c r="C19" s="24" t="s">
        <v>29</v>
      </c>
      <c r="D19" s="61" t="s">
        <v>33</v>
      </c>
      <c r="E19" s="25">
        <v>22</v>
      </c>
      <c r="F19" s="25">
        <v>113</v>
      </c>
      <c r="G19" s="25">
        <v>4</v>
      </c>
      <c r="H19" s="25">
        <v>180</v>
      </c>
      <c r="I19" s="25">
        <v>40</v>
      </c>
    </row>
    <row r="20" spans="1:9" ht="30" x14ac:dyDescent="0.2">
      <c r="A20" s="25" t="s">
        <v>58</v>
      </c>
      <c r="B20" s="24" t="s">
        <v>59</v>
      </c>
      <c r="C20" s="24" t="s">
        <v>29</v>
      </c>
      <c r="D20" s="61" t="s">
        <v>33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</row>
    <row r="21" spans="1:9" ht="30" x14ac:dyDescent="0.2">
      <c r="A21" s="25" t="s">
        <v>58</v>
      </c>
      <c r="B21" s="24" t="s">
        <v>60</v>
      </c>
      <c r="C21" s="24" t="s">
        <v>29</v>
      </c>
      <c r="D21" s="61" t="s">
        <v>33</v>
      </c>
      <c r="E21" s="25">
        <v>0</v>
      </c>
      <c r="F21" s="25">
        <v>21</v>
      </c>
      <c r="G21" s="25">
        <v>0</v>
      </c>
      <c r="H21" s="25">
        <v>70</v>
      </c>
      <c r="I21" s="25">
        <v>19</v>
      </c>
    </row>
    <row r="22" spans="1:9" ht="30" x14ac:dyDescent="0.2">
      <c r="A22" s="25" t="s">
        <v>62</v>
      </c>
      <c r="B22" s="24" t="s">
        <v>63</v>
      </c>
      <c r="C22" s="24" t="s">
        <v>32</v>
      </c>
      <c r="D22" s="61" t="s">
        <v>33</v>
      </c>
      <c r="E22" s="25">
        <v>0</v>
      </c>
      <c r="F22" s="25">
        <v>255</v>
      </c>
      <c r="G22" s="25">
        <v>0</v>
      </c>
      <c r="H22" s="25">
        <v>91</v>
      </c>
      <c r="I22" s="25">
        <v>125</v>
      </c>
    </row>
    <row r="23" spans="1:9" ht="30" x14ac:dyDescent="0.2">
      <c r="A23" s="25" t="s">
        <v>62</v>
      </c>
      <c r="B23" s="24" t="s">
        <v>64</v>
      </c>
      <c r="C23" s="24" t="s">
        <v>32</v>
      </c>
      <c r="D23" s="61" t="s">
        <v>33</v>
      </c>
      <c r="E23" s="25">
        <v>16</v>
      </c>
      <c r="F23" s="25">
        <v>104</v>
      </c>
      <c r="G23" s="25">
        <v>0</v>
      </c>
      <c r="H23" s="25">
        <v>12</v>
      </c>
      <c r="I23" s="25">
        <v>93</v>
      </c>
    </row>
    <row r="24" spans="1:9" ht="30" x14ac:dyDescent="0.2">
      <c r="A24" s="25" t="s">
        <v>65</v>
      </c>
      <c r="B24" s="24" t="s">
        <v>66</v>
      </c>
      <c r="C24" s="24" t="s">
        <v>29</v>
      </c>
      <c r="D24" s="61" t="s">
        <v>28</v>
      </c>
      <c r="E24" s="25">
        <v>0</v>
      </c>
      <c r="F24" s="25">
        <v>5</v>
      </c>
      <c r="G24" s="25">
        <v>0</v>
      </c>
      <c r="H24" s="25">
        <v>2</v>
      </c>
      <c r="I24" s="25">
        <v>9</v>
      </c>
    </row>
    <row r="25" spans="1:9" ht="30" x14ac:dyDescent="0.2">
      <c r="A25" s="25" t="s">
        <v>65</v>
      </c>
      <c r="B25" s="24" t="s">
        <v>477</v>
      </c>
      <c r="C25" s="24" t="s">
        <v>29</v>
      </c>
      <c r="D25" s="61" t="s">
        <v>33</v>
      </c>
      <c r="E25" s="25">
        <v>0</v>
      </c>
      <c r="F25" s="25">
        <v>7</v>
      </c>
      <c r="G25" s="25">
        <v>0</v>
      </c>
      <c r="H25" s="25">
        <v>6</v>
      </c>
      <c r="I25" s="25">
        <v>0</v>
      </c>
    </row>
    <row r="26" spans="1:9" ht="15" x14ac:dyDescent="0.2">
      <c r="A26" s="25" t="s">
        <v>65</v>
      </c>
      <c r="B26" s="24" t="s">
        <v>67</v>
      </c>
      <c r="C26" s="24" t="s">
        <v>29</v>
      </c>
      <c r="D26" s="61" t="s">
        <v>30</v>
      </c>
      <c r="E26" s="25">
        <v>0</v>
      </c>
      <c r="F26" s="25">
        <v>28</v>
      </c>
      <c r="G26" s="25">
        <v>0</v>
      </c>
      <c r="H26" s="25">
        <v>54</v>
      </c>
      <c r="I26" s="25">
        <v>18</v>
      </c>
    </row>
    <row r="27" spans="1:9" ht="30" x14ac:dyDescent="0.2">
      <c r="A27" s="25" t="s">
        <v>65</v>
      </c>
      <c r="B27" s="24" t="s">
        <v>71</v>
      </c>
      <c r="C27" s="24" t="s">
        <v>29</v>
      </c>
      <c r="D27" s="61" t="s">
        <v>30</v>
      </c>
      <c r="E27" s="25">
        <v>2</v>
      </c>
      <c r="F27" s="25">
        <v>7</v>
      </c>
      <c r="G27" s="25">
        <v>0</v>
      </c>
      <c r="H27" s="25">
        <v>26</v>
      </c>
      <c r="I27" s="25">
        <v>1</v>
      </c>
    </row>
    <row r="28" spans="1:9" ht="30" x14ac:dyDescent="0.2">
      <c r="A28" s="25" t="s">
        <v>65</v>
      </c>
      <c r="B28" s="24" t="s">
        <v>68</v>
      </c>
      <c r="C28" s="24" t="s">
        <v>29</v>
      </c>
      <c r="D28" s="61" t="s">
        <v>33</v>
      </c>
      <c r="E28" s="25">
        <v>14</v>
      </c>
      <c r="F28" s="25">
        <v>46</v>
      </c>
      <c r="G28" s="25">
        <v>0</v>
      </c>
      <c r="H28" s="25">
        <v>87</v>
      </c>
      <c r="I28" s="25">
        <v>41</v>
      </c>
    </row>
    <row r="29" spans="1:9" ht="30" x14ac:dyDescent="0.2">
      <c r="A29" s="25" t="s">
        <v>65</v>
      </c>
      <c r="B29" s="24" t="s">
        <v>102</v>
      </c>
      <c r="C29" s="24" t="s">
        <v>29</v>
      </c>
      <c r="D29" s="61" t="s">
        <v>30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</row>
    <row r="30" spans="1:9" ht="30" x14ac:dyDescent="0.2">
      <c r="A30" s="25" t="s">
        <v>69</v>
      </c>
      <c r="B30" s="24" t="s">
        <v>70</v>
      </c>
      <c r="C30" s="24" t="s">
        <v>29</v>
      </c>
      <c r="D30" s="61" t="s">
        <v>30</v>
      </c>
      <c r="E30" s="25">
        <v>0</v>
      </c>
      <c r="F30" s="25">
        <v>11</v>
      </c>
      <c r="G30" s="25">
        <v>0</v>
      </c>
      <c r="H30" s="25">
        <v>18</v>
      </c>
      <c r="I30" s="25">
        <v>0</v>
      </c>
    </row>
    <row r="31" spans="1:9" ht="30" x14ac:dyDescent="0.2">
      <c r="A31" s="25" t="s">
        <v>69</v>
      </c>
      <c r="B31" s="24" t="s">
        <v>71</v>
      </c>
      <c r="C31" s="24" t="s">
        <v>29</v>
      </c>
      <c r="D31" s="61" t="s">
        <v>30</v>
      </c>
      <c r="E31" s="25">
        <v>0</v>
      </c>
      <c r="F31" s="25">
        <v>75</v>
      </c>
      <c r="G31" s="25">
        <v>0</v>
      </c>
      <c r="H31" s="25">
        <v>78</v>
      </c>
      <c r="I31" s="25">
        <v>111</v>
      </c>
    </row>
    <row r="32" spans="1:9" ht="30" x14ac:dyDescent="0.2">
      <c r="A32" s="25" t="s">
        <v>69</v>
      </c>
      <c r="B32" s="24" t="s">
        <v>72</v>
      </c>
      <c r="C32" s="24" t="s">
        <v>29</v>
      </c>
      <c r="D32" s="61" t="s">
        <v>33</v>
      </c>
      <c r="E32" s="25">
        <v>12</v>
      </c>
      <c r="F32" s="25">
        <v>82</v>
      </c>
      <c r="G32" s="25">
        <v>2</v>
      </c>
      <c r="H32" s="25">
        <v>155</v>
      </c>
      <c r="I32" s="25">
        <v>0</v>
      </c>
    </row>
    <row r="33" spans="1:9" ht="30" x14ac:dyDescent="0.2">
      <c r="A33" s="25" t="s">
        <v>74</v>
      </c>
      <c r="B33" s="24" t="s">
        <v>75</v>
      </c>
      <c r="C33" s="24" t="s">
        <v>29</v>
      </c>
      <c r="D33" s="61" t="s">
        <v>28</v>
      </c>
      <c r="E33" s="25">
        <v>17</v>
      </c>
      <c r="F33" s="25">
        <v>208</v>
      </c>
      <c r="G33" s="25">
        <v>0</v>
      </c>
      <c r="H33" s="25">
        <v>86</v>
      </c>
      <c r="I33" s="25">
        <v>19</v>
      </c>
    </row>
    <row r="34" spans="1:9" ht="30" x14ac:dyDescent="0.2">
      <c r="A34" s="25" t="s">
        <v>76</v>
      </c>
      <c r="B34" s="24" t="s">
        <v>77</v>
      </c>
      <c r="C34" s="24" t="s">
        <v>29</v>
      </c>
      <c r="D34" s="61" t="s">
        <v>33</v>
      </c>
      <c r="E34" s="25">
        <v>0</v>
      </c>
      <c r="F34" s="25">
        <v>156</v>
      </c>
      <c r="G34" s="25">
        <v>0</v>
      </c>
      <c r="H34" s="25">
        <v>176</v>
      </c>
      <c r="I34" s="25">
        <v>49</v>
      </c>
    </row>
    <row r="35" spans="1:9" ht="30" x14ac:dyDescent="0.2">
      <c r="A35" s="25" t="s">
        <v>76</v>
      </c>
      <c r="B35" s="24" t="s">
        <v>447</v>
      </c>
      <c r="C35" s="24" t="s">
        <v>29</v>
      </c>
      <c r="D35" s="61" t="s">
        <v>33</v>
      </c>
      <c r="E35" s="25">
        <v>0</v>
      </c>
      <c r="F35" s="25">
        <v>4</v>
      </c>
      <c r="G35" s="25">
        <v>0</v>
      </c>
      <c r="H35" s="25">
        <v>1</v>
      </c>
      <c r="I35" s="25">
        <v>4</v>
      </c>
    </row>
    <row r="36" spans="1:9" ht="15" x14ac:dyDescent="0.2">
      <c r="A36" s="25" t="s">
        <v>78</v>
      </c>
      <c r="B36" s="24" t="s">
        <v>168</v>
      </c>
      <c r="C36" s="24" t="s">
        <v>29</v>
      </c>
      <c r="D36" s="61" t="s">
        <v>33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</row>
    <row r="37" spans="1:9" ht="15" x14ac:dyDescent="0.2">
      <c r="A37" s="25" t="s">
        <v>78</v>
      </c>
      <c r="B37" s="24" t="s">
        <v>80</v>
      </c>
      <c r="C37" s="24" t="s">
        <v>29</v>
      </c>
      <c r="D37" s="61" t="s">
        <v>33</v>
      </c>
      <c r="E37" s="25">
        <v>6</v>
      </c>
      <c r="F37" s="25">
        <v>42</v>
      </c>
      <c r="G37" s="25">
        <v>4</v>
      </c>
      <c r="H37" s="25">
        <v>40</v>
      </c>
      <c r="I37" s="25">
        <v>0</v>
      </c>
    </row>
    <row r="38" spans="1:9" ht="15" x14ac:dyDescent="0.2">
      <c r="A38" s="25" t="s">
        <v>78</v>
      </c>
      <c r="B38" s="24" t="s">
        <v>81</v>
      </c>
      <c r="C38" s="24" t="s">
        <v>29</v>
      </c>
      <c r="D38" s="61" t="s">
        <v>33</v>
      </c>
      <c r="E38" s="25">
        <v>4</v>
      </c>
      <c r="F38" s="25">
        <v>304</v>
      </c>
      <c r="G38" s="25">
        <v>8</v>
      </c>
      <c r="H38" s="25">
        <v>447</v>
      </c>
      <c r="I38" s="25">
        <v>7</v>
      </c>
    </row>
    <row r="39" spans="1:9" ht="30" x14ac:dyDescent="0.2">
      <c r="A39" s="25" t="s">
        <v>83</v>
      </c>
      <c r="B39" s="24" t="s">
        <v>84</v>
      </c>
      <c r="C39" s="24" t="s">
        <v>29</v>
      </c>
      <c r="D39" s="61" t="s">
        <v>33</v>
      </c>
      <c r="E39" s="25">
        <v>0</v>
      </c>
      <c r="F39" s="25">
        <v>0</v>
      </c>
      <c r="G39" s="25">
        <v>0</v>
      </c>
      <c r="H39" s="25">
        <v>0</v>
      </c>
      <c r="I39" s="25">
        <v>7</v>
      </c>
    </row>
    <row r="40" spans="1:9" ht="30" x14ac:dyDescent="0.2">
      <c r="A40" s="25" t="s">
        <v>83</v>
      </c>
      <c r="B40" s="24" t="s">
        <v>85</v>
      </c>
      <c r="C40" s="24" t="s">
        <v>29</v>
      </c>
      <c r="D40" s="61" t="s">
        <v>33</v>
      </c>
      <c r="E40" s="25">
        <v>39</v>
      </c>
      <c r="F40" s="25">
        <v>181</v>
      </c>
      <c r="G40" s="25">
        <v>0</v>
      </c>
      <c r="H40" s="25">
        <v>146</v>
      </c>
      <c r="I40" s="25">
        <v>11</v>
      </c>
    </row>
    <row r="41" spans="1:9" ht="15" x14ac:dyDescent="0.2">
      <c r="A41" s="25" t="s">
        <v>86</v>
      </c>
      <c r="B41" s="24" t="s">
        <v>87</v>
      </c>
      <c r="C41" s="24" t="s">
        <v>29</v>
      </c>
      <c r="D41" s="61" t="s">
        <v>30</v>
      </c>
      <c r="E41" s="25">
        <v>0</v>
      </c>
      <c r="F41" s="25">
        <v>33</v>
      </c>
      <c r="G41" s="25">
        <v>0</v>
      </c>
      <c r="H41" s="25">
        <v>47</v>
      </c>
      <c r="I41" s="25">
        <v>5</v>
      </c>
    </row>
    <row r="42" spans="1:9" ht="15" x14ac:dyDescent="0.2">
      <c r="A42" s="25" t="s">
        <v>86</v>
      </c>
      <c r="B42" s="24" t="s">
        <v>88</v>
      </c>
      <c r="C42" s="24" t="s">
        <v>29</v>
      </c>
      <c r="D42" s="61" t="s">
        <v>30</v>
      </c>
      <c r="E42" s="25">
        <v>19</v>
      </c>
      <c r="F42" s="25">
        <v>121</v>
      </c>
      <c r="G42" s="25">
        <v>2</v>
      </c>
      <c r="H42" s="25">
        <v>106</v>
      </c>
      <c r="I42" s="25">
        <v>56</v>
      </c>
    </row>
    <row r="43" spans="1:9" ht="30" x14ac:dyDescent="0.2">
      <c r="A43" s="25" t="s">
        <v>89</v>
      </c>
      <c r="B43" s="24" t="s">
        <v>90</v>
      </c>
      <c r="C43" s="24" t="s">
        <v>29</v>
      </c>
      <c r="D43" s="61" t="s">
        <v>33</v>
      </c>
      <c r="E43" s="25">
        <v>1</v>
      </c>
      <c r="F43" s="25">
        <v>12</v>
      </c>
      <c r="G43" s="25">
        <v>0</v>
      </c>
      <c r="H43" s="25">
        <v>5</v>
      </c>
      <c r="I43" s="25">
        <v>0</v>
      </c>
    </row>
    <row r="44" spans="1:9" ht="30" x14ac:dyDescent="0.2">
      <c r="A44" s="25" t="s">
        <v>89</v>
      </c>
      <c r="B44" s="24" t="s">
        <v>668</v>
      </c>
      <c r="C44" s="24" t="s">
        <v>29</v>
      </c>
      <c r="D44" s="61" t="s">
        <v>33</v>
      </c>
      <c r="E44" s="25">
        <v>3</v>
      </c>
      <c r="F44" s="25">
        <v>11</v>
      </c>
      <c r="G44" s="25">
        <v>0</v>
      </c>
      <c r="H44" s="25">
        <v>18</v>
      </c>
      <c r="I44" s="25">
        <v>1</v>
      </c>
    </row>
    <row r="45" spans="1:9" ht="30" x14ac:dyDescent="0.2">
      <c r="A45" s="25" t="s">
        <v>89</v>
      </c>
      <c r="B45" s="24" t="s">
        <v>91</v>
      </c>
      <c r="C45" s="24" t="s">
        <v>29</v>
      </c>
      <c r="D45" s="61" t="s">
        <v>33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</row>
    <row r="46" spans="1:9" ht="30" x14ac:dyDescent="0.2">
      <c r="A46" s="25" t="s">
        <v>89</v>
      </c>
      <c r="B46" s="24" t="s">
        <v>175</v>
      </c>
      <c r="C46" s="24" t="s">
        <v>29</v>
      </c>
      <c r="D46" s="61" t="s">
        <v>33</v>
      </c>
      <c r="E46" s="25">
        <v>0</v>
      </c>
      <c r="F46" s="25">
        <v>119</v>
      </c>
      <c r="G46" s="25">
        <v>1</v>
      </c>
      <c r="H46" s="25">
        <v>150</v>
      </c>
      <c r="I46" s="25">
        <v>0</v>
      </c>
    </row>
    <row r="47" spans="1:9" ht="15" x14ac:dyDescent="0.2">
      <c r="A47" s="25" t="s">
        <v>92</v>
      </c>
      <c r="B47" s="24" t="s">
        <v>93</v>
      </c>
      <c r="C47" s="24" t="s">
        <v>29</v>
      </c>
      <c r="D47" s="61" t="s">
        <v>28</v>
      </c>
      <c r="E47" s="25">
        <v>15</v>
      </c>
      <c r="F47" s="25">
        <v>52</v>
      </c>
      <c r="G47" s="25">
        <v>0</v>
      </c>
      <c r="H47" s="25">
        <v>34</v>
      </c>
      <c r="I47" s="25">
        <v>6</v>
      </c>
    </row>
    <row r="48" spans="1:9" ht="30" x14ac:dyDescent="0.2">
      <c r="A48" s="25" t="s">
        <v>94</v>
      </c>
      <c r="B48" s="24" t="s">
        <v>95</v>
      </c>
      <c r="C48" s="24" t="s">
        <v>29</v>
      </c>
      <c r="D48" s="61" t="s">
        <v>28</v>
      </c>
      <c r="E48" s="25">
        <v>7</v>
      </c>
      <c r="F48" s="25">
        <v>179</v>
      </c>
      <c r="G48" s="25">
        <v>1</v>
      </c>
      <c r="H48" s="25">
        <v>116</v>
      </c>
      <c r="I48" s="25">
        <v>2</v>
      </c>
    </row>
    <row r="49" spans="1:9" ht="30" x14ac:dyDescent="0.2">
      <c r="A49" s="25" t="s">
        <v>96</v>
      </c>
      <c r="B49" s="24" t="s">
        <v>97</v>
      </c>
      <c r="C49" s="24" t="s">
        <v>29</v>
      </c>
      <c r="D49" s="61" t="s">
        <v>30</v>
      </c>
      <c r="E49" s="25">
        <v>0</v>
      </c>
      <c r="F49" s="25">
        <v>2</v>
      </c>
      <c r="G49" s="25">
        <v>0</v>
      </c>
      <c r="H49" s="25">
        <v>8</v>
      </c>
      <c r="I49" s="25">
        <v>0</v>
      </c>
    </row>
    <row r="50" spans="1:9" ht="30" x14ac:dyDescent="0.2">
      <c r="A50" s="25" t="s">
        <v>96</v>
      </c>
      <c r="B50" s="24" t="s">
        <v>98</v>
      </c>
      <c r="C50" s="24" t="s">
        <v>29</v>
      </c>
      <c r="D50" s="61" t="s">
        <v>30</v>
      </c>
      <c r="E50" s="25">
        <v>8</v>
      </c>
      <c r="F50" s="25">
        <v>57</v>
      </c>
      <c r="G50" s="25">
        <v>3</v>
      </c>
      <c r="H50" s="25">
        <v>35</v>
      </c>
      <c r="I50" s="25">
        <v>6</v>
      </c>
    </row>
    <row r="51" spans="1:9" ht="30" x14ac:dyDescent="0.2">
      <c r="A51" s="25" t="s">
        <v>96</v>
      </c>
      <c r="B51" s="24" t="s">
        <v>99</v>
      </c>
      <c r="C51" s="24" t="s">
        <v>29</v>
      </c>
      <c r="D51" s="61" t="s">
        <v>30</v>
      </c>
      <c r="E51" s="25">
        <v>16</v>
      </c>
      <c r="F51" s="25">
        <v>104</v>
      </c>
      <c r="G51" s="25">
        <v>3</v>
      </c>
      <c r="H51" s="25">
        <v>106</v>
      </c>
      <c r="I51" s="25">
        <v>25</v>
      </c>
    </row>
    <row r="52" spans="1:9" ht="30" x14ac:dyDescent="0.2">
      <c r="A52" s="25" t="s">
        <v>100</v>
      </c>
      <c r="B52" s="24" t="s">
        <v>75</v>
      </c>
      <c r="C52" s="24" t="s">
        <v>29</v>
      </c>
      <c r="D52" s="61" t="s">
        <v>28</v>
      </c>
      <c r="E52" s="25">
        <v>0</v>
      </c>
      <c r="F52" s="25">
        <v>3</v>
      </c>
      <c r="G52" s="25">
        <v>0</v>
      </c>
      <c r="H52" s="25">
        <v>11</v>
      </c>
      <c r="I52" s="25">
        <v>36</v>
      </c>
    </row>
    <row r="53" spans="1:9" ht="15" x14ac:dyDescent="0.2">
      <c r="A53" s="25" t="s">
        <v>100</v>
      </c>
      <c r="B53" s="24" t="s">
        <v>67</v>
      </c>
      <c r="C53" s="24" t="s">
        <v>29</v>
      </c>
      <c r="D53" s="61" t="s">
        <v>30</v>
      </c>
      <c r="E53" s="25">
        <v>0</v>
      </c>
      <c r="F53" s="25">
        <v>16</v>
      </c>
      <c r="G53" s="25">
        <v>0</v>
      </c>
      <c r="H53" s="25">
        <v>2</v>
      </c>
      <c r="I53" s="25">
        <v>12</v>
      </c>
    </row>
    <row r="54" spans="1:9" ht="30" x14ac:dyDescent="0.2">
      <c r="A54" s="25" t="s">
        <v>100</v>
      </c>
      <c r="B54" s="24" t="s">
        <v>71</v>
      </c>
      <c r="C54" s="24" t="s">
        <v>29</v>
      </c>
      <c r="D54" s="61" t="s">
        <v>30</v>
      </c>
      <c r="E54" s="25">
        <v>0</v>
      </c>
      <c r="F54" s="25">
        <v>0</v>
      </c>
      <c r="G54" s="25">
        <v>0</v>
      </c>
      <c r="H54" s="25">
        <v>1</v>
      </c>
      <c r="I54" s="25">
        <v>0</v>
      </c>
    </row>
    <row r="55" spans="1:9" ht="15" x14ac:dyDescent="0.2">
      <c r="A55" s="25" t="s">
        <v>100</v>
      </c>
      <c r="B55" s="24" t="s">
        <v>101</v>
      </c>
      <c r="C55" s="24" t="s">
        <v>29</v>
      </c>
      <c r="D55" s="61" t="s">
        <v>30</v>
      </c>
      <c r="E55" s="25">
        <v>5</v>
      </c>
      <c r="F55" s="25">
        <v>57</v>
      </c>
      <c r="G55" s="25">
        <v>0</v>
      </c>
      <c r="H55" s="25">
        <v>187</v>
      </c>
      <c r="I55" s="25">
        <v>13</v>
      </c>
    </row>
    <row r="56" spans="1:9" ht="30" x14ac:dyDescent="0.2">
      <c r="A56" s="25" t="s">
        <v>100</v>
      </c>
      <c r="B56" s="24" t="s">
        <v>102</v>
      </c>
      <c r="C56" s="24" t="s">
        <v>29</v>
      </c>
      <c r="D56" s="61" t="s">
        <v>30</v>
      </c>
      <c r="E56" s="25">
        <v>28</v>
      </c>
      <c r="F56" s="25">
        <v>136</v>
      </c>
      <c r="G56" s="25">
        <v>2</v>
      </c>
      <c r="H56" s="25">
        <v>166</v>
      </c>
      <c r="I56" s="25">
        <v>44</v>
      </c>
    </row>
    <row r="57" spans="1:9" ht="15" x14ac:dyDescent="0.2">
      <c r="A57" s="25" t="s">
        <v>103</v>
      </c>
      <c r="B57" s="24" t="s">
        <v>104</v>
      </c>
      <c r="C57" s="24" t="s">
        <v>29</v>
      </c>
      <c r="D57" s="61" t="s">
        <v>28</v>
      </c>
      <c r="E57" s="25">
        <v>0</v>
      </c>
      <c r="F57" s="25">
        <v>1</v>
      </c>
      <c r="G57" s="25">
        <v>0</v>
      </c>
      <c r="H57" s="25">
        <v>7</v>
      </c>
      <c r="I57" s="25">
        <v>17</v>
      </c>
    </row>
    <row r="58" spans="1:9" ht="15" x14ac:dyDescent="0.2">
      <c r="A58" s="25" t="s">
        <v>103</v>
      </c>
      <c r="B58" s="24" t="s">
        <v>105</v>
      </c>
      <c r="C58" s="24" t="s">
        <v>29</v>
      </c>
      <c r="D58" s="61" t="s">
        <v>28</v>
      </c>
      <c r="E58" s="25">
        <v>0</v>
      </c>
      <c r="F58" s="25">
        <v>6</v>
      </c>
      <c r="G58" s="25">
        <v>0</v>
      </c>
      <c r="H58" s="25">
        <v>4</v>
      </c>
      <c r="I58" s="25">
        <v>0</v>
      </c>
    </row>
    <row r="59" spans="1:9" ht="30" x14ac:dyDescent="0.2">
      <c r="A59" s="25" t="s">
        <v>103</v>
      </c>
      <c r="B59" s="24" t="s">
        <v>106</v>
      </c>
      <c r="C59" s="24" t="s">
        <v>29</v>
      </c>
      <c r="D59" s="61" t="s">
        <v>28</v>
      </c>
      <c r="E59" s="25">
        <v>0</v>
      </c>
      <c r="F59" s="25">
        <v>0</v>
      </c>
      <c r="G59" s="25">
        <v>0</v>
      </c>
      <c r="H59" s="25">
        <v>0</v>
      </c>
      <c r="I59" s="25">
        <v>4</v>
      </c>
    </row>
    <row r="60" spans="1:9" ht="15" x14ac:dyDescent="0.2">
      <c r="A60" s="25" t="s">
        <v>103</v>
      </c>
      <c r="B60" s="24" t="s">
        <v>107</v>
      </c>
      <c r="C60" s="24" t="s">
        <v>29</v>
      </c>
      <c r="D60" s="61" t="s">
        <v>30</v>
      </c>
      <c r="E60" s="25">
        <v>0</v>
      </c>
      <c r="F60" s="25">
        <v>85</v>
      </c>
      <c r="G60" s="25">
        <v>0</v>
      </c>
      <c r="H60" s="25">
        <v>95</v>
      </c>
      <c r="I60" s="25">
        <v>41</v>
      </c>
    </row>
    <row r="61" spans="1:9" ht="30" x14ac:dyDescent="0.2">
      <c r="A61" s="25" t="s">
        <v>109</v>
      </c>
      <c r="B61" s="24" t="s">
        <v>208</v>
      </c>
      <c r="C61" s="24" t="s">
        <v>29</v>
      </c>
      <c r="D61" s="61" t="s">
        <v>28</v>
      </c>
      <c r="E61" s="25">
        <v>0</v>
      </c>
      <c r="F61" s="25">
        <v>0</v>
      </c>
      <c r="G61" s="25">
        <v>0</v>
      </c>
      <c r="H61" s="25">
        <v>0</v>
      </c>
      <c r="I61" s="25">
        <v>6</v>
      </c>
    </row>
    <row r="62" spans="1:9" ht="30" x14ac:dyDescent="0.2">
      <c r="A62" s="25" t="s">
        <v>109</v>
      </c>
      <c r="B62" s="24" t="s">
        <v>241</v>
      </c>
      <c r="C62" s="24" t="s">
        <v>29</v>
      </c>
      <c r="D62" s="61" t="s">
        <v>30</v>
      </c>
      <c r="E62" s="25">
        <v>0</v>
      </c>
      <c r="F62" s="25">
        <v>8</v>
      </c>
      <c r="G62" s="25">
        <v>1</v>
      </c>
      <c r="H62" s="25">
        <v>37</v>
      </c>
      <c r="I62" s="25">
        <v>0</v>
      </c>
    </row>
    <row r="63" spans="1:9" ht="30" x14ac:dyDescent="0.2">
      <c r="A63" s="25" t="s">
        <v>109</v>
      </c>
      <c r="B63" s="24" t="s">
        <v>110</v>
      </c>
      <c r="C63" s="24" t="s">
        <v>29</v>
      </c>
      <c r="D63" s="61" t="s">
        <v>30</v>
      </c>
      <c r="E63" s="25">
        <v>25</v>
      </c>
      <c r="F63" s="25">
        <v>106</v>
      </c>
      <c r="G63" s="25">
        <v>7</v>
      </c>
      <c r="H63" s="25">
        <v>128</v>
      </c>
      <c r="I63" s="25">
        <v>26</v>
      </c>
    </row>
    <row r="64" spans="1:9" ht="30" x14ac:dyDescent="0.2">
      <c r="A64" s="25" t="s">
        <v>111</v>
      </c>
      <c r="B64" s="24" t="s">
        <v>112</v>
      </c>
      <c r="C64" s="24" t="s">
        <v>29</v>
      </c>
      <c r="D64" s="61" t="s">
        <v>33</v>
      </c>
      <c r="E64" s="25">
        <v>38</v>
      </c>
      <c r="F64" s="25">
        <v>96</v>
      </c>
      <c r="G64" s="25">
        <v>4</v>
      </c>
      <c r="H64" s="25">
        <v>200</v>
      </c>
      <c r="I64" s="25">
        <v>1</v>
      </c>
    </row>
    <row r="65" spans="1:9" ht="30" x14ac:dyDescent="0.2">
      <c r="A65" s="25" t="s">
        <v>113</v>
      </c>
      <c r="B65" s="24" t="s">
        <v>115</v>
      </c>
      <c r="C65" s="24" t="s">
        <v>29</v>
      </c>
      <c r="D65" s="61" t="s">
        <v>30</v>
      </c>
      <c r="E65" s="25">
        <v>0</v>
      </c>
      <c r="F65" s="25">
        <v>0</v>
      </c>
      <c r="G65" s="25">
        <v>0</v>
      </c>
      <c r="H65" s="25">
        <v>0</v>
      </c>
      <c r="I65" s="25">
        <v>11</v>
      </c>
    </row>
    <row r="66" spans="1:9" ht="30" x14ac:dyDescent="0.2">
      <c r="A66" s="25" t="s">
        <v>113</v>
      </c>
      <c r="B66" s="24" t="s">
        <v>116</v>
      </c>
      <c r="C66" s="24" t="s">
        <v>29</v>
      </c>
      <c r="D66" s="61" t="s">
        <v>30</v>
      </c>
      <c r="E66" s="25">
        <v>12</v>
      </c>
      <c r="F66" s="25">
        <v>95</v>
      </c>
      <c r="G66" s="25">
        <v>0</v>
      </c>
      <c r="H66" s="25">
        <v>72</v>
      </c>
      <c r="I66" s="25">
        <v>33</v>
      </c>
    </row>
    <row r="67" spans="1:9" ht="30" x14ac:dyDescent="0.2">
      <c r="A67" s="25" t="s">
        <v>117</v>
      </c>
      <c r="B67" s="24" t="s">
        <v>297</v>
      </c>
      <c r="C67" s="24" t="s">
        <v>29</v>
      </c>
      <c r="D67" s="61" t="s">
        <v>33</v>
      </c>
      <c r="E67" s="25">
        <v>3</v>
      </c>
      <c r="F67" s="25">
        <v>0</v>
      </c>
      <c r="G67" s="25">
        <v>2</v>
      </c>
      <c r="H67" s="25">
        <v>0</v>
      </c>
      <c r="I67" s="25">
        <v>0</v>
      </c>
    </row>
    <row r="68" spans="1:9" ht="30" x14ac:dyDescent="0.2">
      <c r="A68" s="25" t="s">
        <v>117</v>
      </c>
      <c r="B68" s="24" t="s">
        <v>406</v>
      </c>
      <c r="C68" s="24" t="s">
        <v>29</v>
      </c>
      <c r="D68" s="61" t="s">
        <v>33</v>
      </c>
      <c r="E68" s="25">
        <v>10</v>
      </c>
      <c r="F68" s="25">
        <v>90</v>
      </c>
      <c r="G68" s="25">
        <v>1</v>
      </c>
      <c r="H68" s="25">
        <v>233</v>
      </c>
      <c r="I68" s="25">
        <v>0</v>
      </c>
    </row>
    <row r="69" spans="1:9" ht="30" x14ac:dyDescent="0.2">
      <c r="A69" s="25" t="s">
        <v>117</v>
      </c>
      <c r="B69" s="24" t="s">
        <v>118</v>
      </c>
      <c r="C69" s="24" t="s">
        <v>29</v>
      </c>
      <c r="D69" s="61" t="s">
        <v>33</v>
      </c>
      <c r="E69" s="25">
        <v>16</v>
      </c>
      <c r="F69" s="25">
        <v>270</v>
      </c>
      <c r="G69" s="25">
        <v>15</v>
      </c>
      <c r="H69" s="25">
        <v>516</v>
      </c>
      <c r="I69" s="25">
        <v>2</v>
      </c>
    </row>
    <row r="70" spans="1:9" ht="30" x14ac:dyDescent="0.2">
      <c r="A70" s="25" t="s">
        <v>119</v>
      </c>
      <c r="B70" s="24" t="s">
        <v>120</v>
      </c>
      <c r="C70" s="24" t="s">
        <v>29</v>
      </c>
      <c r="D70" s="61" t="s">
        <v>33</v>
      </c>
      <c r="E70" s="25">
        <v>19</v>
      </c>
      <c r="F70" s="25">
        <v>144</v>
      </c>
      <c r="G70" s="25">
        <v>2</v>
      </c>
      <c r="H70" s="25">
        <v>617</v>
      </c>
      <c r="I70" s="25">
        <v>0</v>
      </c>
    </row>
    <row r="71" spans="1:9" ht="30" x14ac:dyDescent="0.2">
      <c r="A71" s="25" t="s">
        <v>121</v>
      </c>
      <c r="B71" s="24" t="s">
        <v>123</v>
      </c>
      <c r="C71" s="24" t="s">
        <v>34</v>
      </c>
      <c r="D71" s="61" t="s">
        <v>33</v>
      </c>
      <c r="E71" s="25">
        <v>0</v>
      </c>
      <c r="F71" s="25">
        <v>90</v>
      </c>
      <c r="G71" s="25">
        <v>0</v>
      </c>
      <c r="H71" s="25">
        <v>36</v>
      </c>
      <c r="I71" s="25">
        <v>0</v>
      </c>
    </row>
    <row r="72" spans="1:9" ht="30" x14ac:dyDescent="0.2">
      <c r="A72" s="25" t="s">
        <v>125</v>
      </c>
      <c r="B72" s="24" t="s">
        <v>126</v>
      </c>
      <c r="C72" s="24" t="s">
        <v>29</v>
      </c>
      <c r="D72" s="61" t="s">
        <v>33</v>
      </c>
      <c r="E72" s="25">
        <v>0</v>
      </c>
      <c r="F72" s="25">
        <v>0</v>
      </c>
      <c r="G72" s="25">
        <v>0</v>
      </c>
      <c r="H72" s="25">
        <v>0</v>
      </c>
      <c r="I72" s="25">
        <v>1</v>
      </c>
    </row>
    <row r="73" spans="1:9" ht="30" x14ac:dyDescent="0.2">
      <c r="A73" s="25" t="s">
        <v>125</v>
      </c>
      <c r="B73" s="24" t="s">
        <v>127</v>
      </c>
      <c r="C73" s="24" t="s">
        <v>29</v>
      </c>
      <c r="D73" s="61" t="s">
        <v>33</v>
      </c>
      <c r="E73" s="25">
        <v>6</v>
      </c>
      <c r="F73" s="25">
        <v>54</v>
      </c>
      <c r="G73" s="25">
        <v>5</v>
      </c>
      <c r="H73" s="25">
        <v>228</v>
      </c>
      <c r="I73" s="25">
        <v>9</v>
      </c>
    </row>
    <row r="74" spans="1:9" ht="15" x14ac:dyDescent="0.2">
      <c r="A74" s="25" t="s">
        <v>128</v>
      </c>
      <c r="B74" s="24" t="s">
        <v>281</v>
      </c>
      <c r="C74" s="24" t="s">
        <v>29</v>
      </c>
      <c r="D74" s="61" t="s">
        <v>28</v>
      </c>
      <c r="E74" s="25">
        <v>3</v>
      </c>
      <c r="F74" s="25">
        <v>60</v>
      </c>
      <c r="G74" s="25">
        <v>0</v>
      </c>
      <c r="H74" s="25">
        <v>47</v>
      </c>
      <c r="I74" s="25">
        <v>0</v>
      </c>
    </row>
    <row r="75" spans="1:9" ht="15" x14ac:dyDescent="0.2">
      <c r="A75" s="25" t="s">
        <v>128</v>
      </c>
      <c r="B75" s="24" t="s">
        <v>129</v>
      </c>
      <c r="C75" s="24" t="s">
        <v>29</v>
      </c>
      <c r="D75" s="61" t="s">
        <v>28</v>
      </c>
      <c r="E75" s="25">
        <v>8</v>
      </c>
      <c r="F75" s="25">
        <v>66</v>
      </c>
      <c r="G75" s="25">
        <v>0</v>
      </c>
      <c r="H75" s="25">
        <v>94</v>
      </c>
      <c r="I75" s="25">
        <v>83</v>
      </c>
    </row>
    <row r="76" spans="1:9" ht="15" x14ac:dyDescent="0.2">
      <c r="A76" s="25" t="s">
        <v>128</v>
      </c>
      <c r="B76" s="24" t="s">
        <v>130</v>
      </c>
      <c r="C76" s="24" t="s">
        <v>29</v>
      </c>
      <c r="D76" s="61" t="s">
        <v>30</v>
      </c>
      <c r="E76" s="25">
        <v>7</v>
      </c>
      <c r="F76" s="25">
        <v>11</v>
      </c>
      <c r="G76" s="25">
        <v>1</v>
      </c>
      <c r="H76" s="25">
        <v>15</v>
      </c>
      <c r="I76" s="25">
        <v>10</v>
      </c>
    </row>
    <row r="77" spans="1:9" ht="30" x14ac:dyDescent="0.2">
      <c r="A77" s="25" t="s">
        <v>128</v>
      </c>
      <c r="B77" s="24" t="s">
        <v>131</v>
      </c>
      <c r="C77" s="24" t="s">
        <v>29</v>
      </c>
      <c r="D77" s="61" t="s">
        <v>30</v>
      </c>
      <c r="E77" s="25">
        <v>0</v>
      </c>
      <c r="F77" s="25">
        <v>0</v>
      </c>
      <c r="G77" s="25">
        <v>0</v>
      </c>
      <c r="H77" s="25">
        <v>0</v>
      </c>
      <c r="I77" s="25">
        <v>4</v>
      </c>
    </row>
    <row r="78" spans="1:9" ht="30" x14ac:dyDescent="0.2">
      <c r="A78" s="25" t="s">
        <v>133</v>
      </c>
      <c r="B78" s="24" t="s">
        <v>123</v>
      </c>
      <c r="C78" s="24" t="s">
        <v>34</v>
      </c>
      <c r="D78" s="61" t="s">
        <v>33</v>
      </c>
      <c r="E78" s="25">
        <v>0</v>
      </c>
      <c r="F78" s="25">
        <v>131</v>
      </c>
      <c r="G78" s="25">
        <v>0</v>
      </c>
      <c r="H78" s="25">
        <v>48</v>
      </c>
      <c r="I78" s="25">
        <v>0</v>
      </c>
    </row>
    <row r="79" spans="1:9" ht="30" x14ac:dyDescent="0.2">
      <c r="A79" s="25" t="s">
        <v>134</v>
      </c>
      <c r="B79" s="24" t="s">
        <v>135</v>
      </c>
      <c r="C79" s="24" t="s">
        <v>29</v>
      </c>
      <c r="D79" s="61" t="s">
        <v>28</v>
      </c>
      <c r="E79" s="25">
        <v>0</v>
      </c>
      <c r="F79" s="25">
        <v>0</v>
      </c>
      <c r="G79" s="25">
        <v>0</v>
      </c>
      <c r="H79" s="25">
        <v>2</v>
      </c>
      <c r="I79" s="25">
        <v>0</v>
      </c>
    </row>
    <row r="80" spans="1:9" ht="15" x14ac:dyDescent="0.2">
      <c r="A80" s="25" t="s">
        <v>134</v>
      </c>
      <c r="B80" s="24" t="s">
        <v>136</v>
      </c>
      <c r="C80" s="24" t="s">
        <v>29</v>
      </c>
      <c r="D80" s="61" t="s">
        <v>30</v>
      </c>
      <c r="E80" s="25">
        <v>11</v>
      </c>
      <c r="F80" s="25">
        <v>38</v>
      </c>
      <c r="G80" s="25">
        <v>0</v>
      </c>
      <c r="H80" s="25">
        <v>36</v>
      </c>
      <c r="I80" s="25">
        <v>12</v>
      </c>
    </row>
    <row r="81" spans="1:9" ht="30" x14ac:dyDescent="0.2">
      <c r="A81" s="25" t="s">
        <v>137</v>
      </c>
      <c r="B81" s="24" t="s">
        <v>139</v>
      </c>
      <c r="C81" s="24" t="s">
        <v>32</v>
      </c>
      <c r="D81" s="61" t="s">
        <v>30</v>
      </c>
      <c r="E81" s="25">
        <v>11</v>
      </c>
      <c r="F81" s="25">
        <v>34</v>
      </c>
      <c r="G81" s="25">
        <v>0</v>
      </c>
      <c r="H81" s="25">
        <v>13</v>
      </c>
      <c r="I81" s="25">
        <v>0</v>
      </c>
    </row>
    <row r="82" spans="1:9" ht="30" x14ac:dyDescent="0.2">
      <c r="A82" s="25" t="s">
        <v>137</v>
      </c>
      <c r="B82" s="24" t="s">
        <v>140</v>
      </c>
      <c r="C82" s="24" t="s">
        <v>29</v>
      </c>
      <c r="D82" s="61" t="s">
        <v>30</v>
      </c>
      <c r="E82" s="25">
        <v>0</v>
      </c>
      <c r="F82" s="25">
        <v>132</v>
      </c>
      <c r="G82" s="25">
        <v>0</v>
      </c>
      <c r="H82" s="25">
        <v>110</v>
      </c>
      <c r="I82" s="25">
        <v>17</v>
      </c>
    </row>
    <row r="83" spans="1:9" ht="30" x14ac:dyDescent="0.2">
      <c r="A83" s="25" t="s">
        <v>137</v>
      </c>
      <c r="B83" s="24" t="s">
        <v>95</v>
      </c>
      <c r="C83" s="24" t="s">
        <v>29</v>
      </c>
      <c r="D83" s="61" t="s">
        <v>28</v>
      </c>
      <c r="E83" s="25">
        <v>0</v>
      </c>
      <c r="F83" s="25">
        <v>3</v>
      </c>
      <c r="G83" s="25">
        <v>0</v>
      </c>
      <c r="H83" s="25">
        <v>16</v>
      </c>
      <c r="I83" s="25">
        <v>26</v>
      </c>
    </row>
    <row r="84" spans="1:9" ht="30" x14ac:dyDescent="0.2">
      <c r="A84" s="25" t="s">
        <v>143</v>
      </c>
      <c r="B84" s="24" t="s">
        <v>144</v>
      </c>
      <c r="C84" s="24" t="s">
        <v>29</v>
      </c>
      <c r="D84" s="61" t="s">
        <v>33</v>
      </c>
      <c r="E84" s="25">
        <v>0</v>
      </c>
      <c r="F84" s="25">
        <v>39</v>
      </c>
      <c r="G84" s="25">
        <v>5</v>
      </c>
      <c r="H84" s="25">
        <v>100</v>
      </c>
      <c r="I84" s="25">
        <v>0</v>
      </c>
    </row>
    <row r="85" spans="1:9" ht="30" x14ac:dyDescent="0.2">
      <c r="A85" s="25" t="s">
        <v>145</v>
      </c>
      <c r="B85" s="24" t="s">
        <v>146</v>
      </c>
      <c r="C85" s="24" t="s">
        <v>29</v>
      </c>
      <c r="D85" s="61" t="s">
        <v>33</v>
      </c>
      <c r="E85" s="25">
        <v>5</v>
      </c>
      <c r="F85" s="25">
        <v>76</v>
      </c>
      <c r="G85" s="25">
        <v>16</v>
      </c>
      <c r="H85" s="25">
        <v>202</v>
      </c>
      <c r="I85" s="25">
        <v>2</v>
      </c>
    </row>
    <row r="86" spans="1:9" ht="30" x14ac:dyDescent="0.2">
      <c r="A86" s="25" t="s">
        <v>147</v>
      </c>
      <c r="B86" s="24" t="s">
        <v>148</v>
      </c>
      <c r="C86" s="24" t="s">
        <v>32</v>
      </c>
      <c r="D86" s="61" t="s">
        <v>33</v>
      </c>
      <c r="E86" s="25">
        <v>22</v>
      </c>
      <c r="F86" s="25">
        <v>142</v>
      </c>
      <c r="G86" s="25">
        <v>0</v>
      </c>
      <c r="H86" s="25">
        <v>89</v>
      </c>
      <c r="I86" s="25">
        <v>78</v>
      </c>
    </row>
    <row r="87" spans="1:9" ht="30" x14ac:dyDescent="0.2">
      <c r="A87" s="25" t="s">
        <v>147</v>
      </c>
      <c r="B87" s="24" t="s">
        <v>149</v>
      </c>
      <c r="C87" s="24" t="s">
        <v>29</v>
      </c>
      <c r="D87" s="61" t="s">
        <v>33</v>
      </c>
      <c r="E87" s="25">
        <v>0</v>
      </c>
      <c r="F87" s="25">
        <v>0</v>
      </c>
      <c r="G87" s="25">
        <v>0</v>
      </c>
      <c r="H87" s="25">
        <v>0</v>
      </c>
      <c r="I87" s="25">
        <v>16</v>
      </c>
    </row>
    <row r="88" spans="1:9" ht="30" x14ac:dyDescent="0.2">
      <c r="A88" s="25" t="s">
        <v>150</v>
      </c>
      <c r="B88" s="24" t="s">
        <v>152</v>
      </c>
      <c r="C88" s="24" t="s">
        <v>29</v>
      </c>
      <c r="D88" s="61" t="s">
        <v>30</v>
      </c>
      <c r="E88" s="25">
        <v>1</v>
      </c>
      <c r="F88" s="25">
        <v>168</v>
      </c>
      <c r="G88" s="25">
        <v>3</v>
      </c>
      <c r="H88" s="25">
        <v>149</v>
      </c>
      <c r="I88" s="25">
        <v>63</v>
      </c>
    </row>
    <row r="89" spans="1:9" ht="15" x14ac:dyDescent="0.2">
      <c r="A89" s="25" t="s">
        <v>153</v>
      </c>
      <c r="B89" s="24" t="s">
        <v>129</v>
      </c>
      <c r="C89" s="24" t="s">
        <v>29</v>
      </c>
      <c r="D89" s="61" t="s">
        <v>28</v>
      </c>
      <c r="E89" s="25">
        <v>0</v>
      </c>
      <c r="F89" s="25">
        <v>0</v>
      </c>
      <c r="G89" s="25">
        <v>0</v>
      </c>
      <c r="H89" s="25">
        <v>0</v>
      </c>
      <c r="I89" s="25">
        <v>1</v>
      </c>
    </row>
    <row r="90" spans="1:9" ht="15" x14ac:dyDescent="0.2">
      <c r="A90" s="25" t="s">
        <v>153</v>
      </c>
      <c r="B90" s="24" t="s">
        <v>132</v>
      </c>
      <c r="C90" s="24" t="s">
        <v>29</v>
      </c>
      <c r="D90" s="61" t="s">
        <v>30</v>
      </c>
      <c r="E90" s="25">
        <v>13</v>
      </c>
      <c r="F90" s="25">
        <v>134</v>
      </c>
      <c r="G90" s="25">
        <v>4</v>
      </c>
      <c r="H90" s="25">
        <v>147</v>
      </c>
      <c r="I90" s="25">
        <v>35</v>
      </c>
    </row>
    <row r="91" spans="1:9" ht="30" x14ac:dyDescent="0.2">
      <c r="A91" s="25" t="s">
        <v>154</v>
      </c>
      <c r="B91" s="24" t="s">
        <v>155</v>
      </c>
      <c r="C91" s="24" t="s">
        <v>29</v>
      </c>
      <c r="D91" s="61" t="s">
        <v>30</v>
      </c>
      <c r="E91" s="25">
        <v>19</v>
      </c>
      <c r="F91" s="25">
        <v>68</v>
      </c>
      <c r="G91" s="25">
        <v>1</v>
      </c>
      <c r="H91" s="25">
        <v>71</v>
      </c>
      <c r="I91" s="25">
        <v>4</v>
      </c>
    </row>
    <row r="92" spans="1:9" ht="30" x14ac:dyDescent="0.2">
      <c r="A92" s="25" t="s">
        <v>156</v>
      </c>
      <c r="B92" s="24" t="s">
        <v>158</v>
      </c>
      <c r="C92" s="24" t="s">
        <v>29</v>
      </c>
      <c r="D92" s="61" t="s">
        <v>33</v>
      </c>
      <c r="E92" s="25">
        <v>0</v>
      </c>
      <c r="F92" s="25">
        <v>0</v>
      </c>
      <c r="G92" s="25">
        <v>0</v>
      </c>
      <c r="H92" s="25">
        <v>0</v>
      </c>
      <c r="I92" s="25">
        <v>4</v>
      </c>
    </row>
    <row r="93" spans="1:9" ht="30" x14ac:dyDescent="0.2">
      <c r="A93" s="25" t="s">
        <v>156</v>
      </c>
      <c r="B93" s="24" t="s">
        <v>159</v>
      </c>
      <c r="C93" s="24" t="s">
        <v>29</v>
      </c>
      <c r="D93" s="61" t="s">
        <v>33</v>
      </c>
      <c r="E93" s="25">
        <v>17</v>
      </c>
      <c r="F93" s="25">
        <v>82</v>
      </c>
      <c r="G93" s="25">
        <v>17</v>
      </c>
      <c r="H93" s="25">
        <v>301</v>
      </c>
      <c r="I93" s="25">
        <v>37</v>
      </c>
    </row>
    <row r="94" spans="1:9" ht="30" x14ac:dyDescent="0.2">
      <c r="A94" s="25" t="s">
        <v>160</v>
      </c>
      <c r="B94" s="24" t="s">
        <v>51</v>
      </c>
      <c r="C94" s="24" t="s">
        <v>29</v>
      </c>
      <c r="D94" s="61" t="s">
        <v>33</v>
      </c>
      <c r="E94" s="25">
        <v>19</v>
      </c>
      <c r="F94" s="25">
        <v>184</v>
      </c>
      <c r="G94" s="25">
        <v>4</v>
      </c>
      <c r="H94" s="25">
        <v>648</v>
      </c>
      <c r="I94" s="25">
        <v>0</v>
      </c>
    </row>
    <row r="95" spans="1:9" ht="30" x14ac:dyDescent="0.2">
      <c r="A95" s="25" t="s">
        <v>160</v>
      </c>
      <c r="B95" s="24" t="s">
        <v>120</v>
      </c>
      <c r="C95" s="24" t="s">
        <v>29</v>
      </c>
      <c r="D95" s="61" t="s">
        <v>33</v>
      </c>
      <c r="E95" s="25">
        <v>0</v>
      </c>
      <c r="F95" s="25">
        <v>2</v>
      </c>
      <c r="G95" s="25">
        <v>0</v>
      </c>
      <c r="H95" s="25">
        <v>10</v>
      </c>
      <c r="I95" s="25">
        <v>0</v>
      </c>
    </row>
    <row r="96" spans="1:9" ht="30" x14ac:dyDescent="0.2">
      <c r="A96" s="25" t="s">
        <v>161</v>
      </c>
      <c r="B96" s="24" t="s">
        <v>162</v>
      </c>
      <c r="C96" s="24" t="s">
        <v>34</v>
      </c>
      <c r="D96" s="61" t="s">
        <v>33</v>
      </c>
      <c r="E96" s="25">
        <v>1</v>
      </c>
      <c r="F96" s="25">
        <v>159</v>
      </c>
      <c r="G96" s="25">
        <v>0</v>
      </c>
      <c r="H96" s="25">
        <v>232</v>
      </c>
      <c r="I96" s="25">
        <v>0</v>
      </c>
    </row>
    <row r="97" spans="1:9" ht="30" x14ac:dyDescent="0.2">
      <c r="A97" s="25" t="s">
        <v>163</v>
      </c>
      <c r="B97" s="24" t="s">
        <v>164</v>
      </c>
      <c r="C97" s="24" t="s">
        <v>29</v>
      </c>
      <c r="D97" s="61" t="s">
        <v>33</v>
      </c>
      <c r="E97" s="25">
        <v>0</v>
      </c>
      <c r="F97" s="25">
        <v>41</v>
      </c>
      <c r="G97" s="25">
        <v>0</v>
      </c>
      <c r="H97" s="25">
        <v>150</v>
      </c>
      <c r="I97" s="25">
        <v>46</v>
      </c>
    </row>
    <row r="98" spans="1:9" ht="15" x14ac:dyDescent="0.2">
      <c r="A98" s="25" t="s">
        <v>165</v>
      </c>
      <c r="B98" s="24" t="s">
        <v>168</v>
      </c>
      <c r="C98" s="24" t="s">
        <v>29</v>
      </c>
      <c r="D98" s="61" t="s">
        <v>33</v>
      </c>
      <c r="E98" s="25">
        <v>0</v>
      </c>
      <c r="F98" s="25">
        <v>0</v>
      </c>
      <c r="G98" s="25">
        <v>0</v>
      </c>
      <c r="H98" s="25">
        <v>7</v>
      </c>
      <c r="I98" s="25">
        <v>0</v>
      </c>
    </row>
    <row r="99" spans="1:9" ht="15" x14ac:dyDescent="0.2">
      <c r="A99" s="25" t="s">
        <v>165</v>
      </c>
      <c r="B99" s="24" t="s">
        <v>80</v>
      </c>
      <c r="C99" s="24" t="s">
        <v>29</v>
      </c>
      <c r="D99" s="61" t="s">
        <v>33</v>
      </c>
      <c r="E99" s="25">
        <v>1</v>
      </c>
      <c r="F99" s="25">
        <v>55</v>
      </c>
      <c r="G99" s="25">
        <v>7</v>
      </c>
      <c r="H99" s="25">
        <v>33</v>
      </c>
      <c r="I99" s="25">
        <v>0</v>
      </c>
    </row>
    <row r="100" spans="1:9" ht="30" x14ac:dyDescent="0.2">
      <c r="A100" s="25" t="s">
        <v>169</v>
      </c>
      <c r="B100" s="24" t="s">
        <v>170</v>
      </c>
      <c r="C100" s="24" t="s">
        <v>29</v>
      </c>
      <c r="D100" s="61" t="s">
        <v>33</v>
      </c>
      <c r="E100" s="25">
        <v>11</v>
      </c>
      <c r="F100" s="25">
        <v>245</v>
      </c>
      <c r="G100" s="25">
        <v>19</v>
      </c>
      <c r="H100" s="25">
        <v>590</v>
      </c>
      <c r="I100" s="25">
        <v>0</v>
      </c>
    </row>
    <row r="101" spans="1:9" ht="30" x14ac:dyDescent="0.2">
      <c r="A101" s="25" t="s">
        <v>169</v>
      </c>
      <c r="B101" s="24" t="s">
        <v>171</v>
      </c>
      <c r="C101" s="24" t="s">
        <v>29</v>
      </c>
      <c r="D101" s="61" t="s">
        <v>33</v>
      </c>
      <c r="E101" s="25">
        <v>2</v>
      </c>
      <c r="F101" s="25">
        <v>83</v>
      </c>
      <c r="G101" s="25">
        <v>3</v>
      </c>
      <c r="H101" s="25">
        <v>208</v>
      </c>
      <c r="I101" s="25">
        <v>0</v>
      </c>
    </row>
    <row r="102" spans="1:9" ht="30" x14ac:dyDescent="0.2">
      <c r="A102" s="25" t="s">
        <v>169</v>
      </c>
      <c r="B102" s="24" t="s">
        <v>660</v>
      </c>
      <c r="C102" s="24" t="s">
        <v>34</v>
      </c>
      <c r="D102" s="61" t="s">
        <v>33</v>
      </c>
      <c r="E102" s="25">
        <v>0</v>
      </c>
      <c r="F102" s="25">
        <v>80</v>
      </c>
      <c r="G102" s="25">
        <v>0</v>
      </c>
      <c r="H102" s="25">
        <v>16</v>
      </c>
      <c r="I102" s="25">
        <v>0</v>
      </c>
    </row>
    <row r="103" spans="1:9" ht="30" x14ac:dyDescent="0.2">
      <c r="A103" s="25" t="s">
        <v>169</v>
      </c>
      <c r="B103" s="24" t="s">
        <v>172</v>
      </c>
      <c r="C103" s="24" t="s">
        <v>34</v>
      </c>
      <c r="D103" s="61" t="s">
        <v>33</v>
      </c>
      <c r="E103" s="25">
        <v>0</v>
      </c>
      <c r="F103" s="25">
        <v>127</v>
      </c>
      <c r="G103" s="25">
        <v>0</v>
      </c>
      <c r="H103" s="25">
        <v>31</v>
      </c>
      <c r="I103" s="25">
        <v>0</v>
      </c>
    </row>
    <row r="104" spans="1:9" ht="30" x14ac:dyDescent="0.2">
      <c r="A104" s="25" t="s">
        <v>173</v>
      </c>
      <c r="B104" s="24" t="s">
        <v>174</v>
      </c>
      <c r="C104" s="24" t="s">
        <v>29</v>
      </c>
      <c r="D104" s="61" t="s">
        <v>33</v>
      </c>
      <c r="E104" s="25">
        <v>0</v>
      </c>
      <c r="F104" s="25">
        <v>150</v>
      </c>
      <c r="G104" s="25">
        <v>0</v>
      </c>
      <c r="H104" s="25">
        <v>324</v>
      </c>
      <c r="I104" s="25">
        <v>0</v>
      </c>
    </row>
    <row r="105" spans="1:9" ht="30" x14ac:dyDescent="0.2">
      <c r="A105" s="25" t="s">
        <v>173</v>
      </c>
      <c r="B105" s="24" t="s">
        <v>300</v>
      </c>
      <c r="C105" s="24" t="s">
        <v>29</v>
      </c>
      <c r="D105" s="61" t="s">
        <v>33</v>
      </c>
      <c r="E105" s="25">
        <v>0</v>
      </c>
      <c r="F105" s="25">
        <v>14</v>
      </c>
      <c r="G105" s="25">
        <v>0</v>
      </c>
      <c r="H105" s="25">
        <v>36</v>
      </c>
      <c r="I105" s="25">
        <v>5</v>
      </c>
    </row>
    <row r="106" spans="1:9" ht="30" x14ac:dyDescent="0.2">
      <c r="A106" s="25" t="s">
        <v>173</v>
      </c>
      <c r="B106" s="24" t="s">
        <v>175</v>
      </c>
      <c r="C106" s="24" t="s">
        <v>29</v>
      </c>
      <c r="D106" s="61" t="s">
        <v>33</v>
      </c>
      <c r="E106" s="25">
        <v>0</v>
      </c>
      <c r="F106" s="25">
        <v>0</v>
      </c>
      <c r="G106" s="25">
        <v>14</v>
      </c>
      <c r="H106" s="25">
        <v>0</v>
      </c>
      <c r="I106" s="25">
        <v>0</v>
      </c>
    </row>
    <row r="107" spans="1:9" ht="30" x14ac:dyDescent="0.2">
      <c r="A107" s="25" t="s">
        <v>176</v>
      </c>
      <c r="B107" s="24" t="s">
        <v>177</v>
      </c>
      <c r="C107" s="24" t="s">
        <v>29</v>
      </c>
      <c r="D107" s="61" t="s">
        <v>33</v>
      </c>
      <c r="E107" s="25">
        <v>5</v>
      </c>
      <c r="F107" s="25">
        <v>70</v>
      </c>
      <c r="G107" s="25">
        <v>8</v>
      </c>
      <c r="H107" s="25">
        <v>101</v>
      </c>
      <c r="I107" s="25">
        <v>8</v>
      </c>
    </row>
    <row r="108" spans="1:9" ht="30" x14ac:dyDescent="0.2">
      <c r="A108" s="25" t="s">
        <v>178</v>
      </c>
      <c r="B108" s="24" t="s">
        <v>59</v>
      </c>
      <c r="C108" s="24" t="s">
        <v>29</v>
      </c>
      <c r="D108" s="61" t="s">
        <v>33</v>
      </c>
      <c r="E108" s="25">
        <v>1</v>
      </c>
      <c r="F108" s="25">
        <v>69</v>
      </c>
      <c r="G108" s="25">
        <v>0</v>
      </c>
      <c r="H108" s="25">
        <v>152</v>
      </c>
      <c r="I108" s="25">
        <v>17</v>
      </c>
    </row>
    <row r="109" spans="1:9" ht="30" x14ac:dyDescent="0.2">
      <c r="A109" s="25" t="s">
        <v>180</v>
      </c>
      <c r="B109" s="24" t="s">
        <v>181</v>
      </c>
      <c r="C109" s="24" t="s">
        <v>29</v>
      </c>
      <c r="D109" s="61" t="s">
        <v>30</v>
      </c>
      <c r="E109" s="25">
        <v>0</v>
      </c>
      <c r="F109" s="25">
        <v>2</v>
      </c>
      <c r="G109" s="25">
        <v>0</v>
      </c>
      <c r="H109" s="25">
        <v>1</v>
      </c>
      <c r="I109" s="25">
        <v>0</v>
      </c>
    </row>
    <row r="110" spans="1:9" ht="30" x14ac:dyDescent="0.2">
      <c r="A110" s="25" t="s">
        <v>180</v>
      </c>
      <c r="B110" s="24" t="s">
        <v>182</v>
      </c>
      <c r="C110" s="24" t="s">
        <v>29</v>
      </c>
      <c r="D110" s="61" t="s">
        <v>33</v>
      </c>
      <c r="E110" s="25">
        <v>0</v>
      </c>
      <c r="F110" s="25">
        <v>25</v>
      </c>
      <c r="G110" s="25">
        <v>1</v>
      </c>
      <c r="H110" s="25">
        <v>61</v>
      </c>
      <c r="I110" s="25">
        <v>15</v>
      </c>
    </row>
    <row r="111" spans="1:9" ht="30" x14ac:dyDescent="0.2">
      <c r="A111" s="25" t="s">
        <v>183</v>
      </c>
      <c r="B111" s="24" t="s">
        <v>184</v>
      </c>
      <c r="C111" s="24" t="s">
        <v>29</v>
      </c>
      <c r="D111" s="61" t="s">
        <v>33</v>
      </c>
      <c r="E111" s="25">
        <v>0</v>
      </c>
      <c r="F111" s="25">
        <v>54</v>
      </c>
      <c r="G111" s="25">
        <v>0</v>
      </c>
      <c r="H111" s="25">
        <v>83</v>
      </c>
      <c r="I111" s="25">
        <v>11</v>
      </c>
    </row>
    <row r="112" spans="1:9" ht="30" x14ac:dyDescent="0.2">
      <c r="A112" s="25" t="s">
        <v>183</v>
      </c>
      <c r="B112" s="24" t="s">
        <v>185</v>
      </c>
      <c r="C112" s="24" t="s">
        <v>29</v>
      </c>
      <c r="D112" s="61" t="s">
        <v>33</v>
      </c>
      <c r="E112" s="25">
        <v>0</v>
      </c>
      <c r="F112" s="25">
        <v>0</v>
      </c>
      <c r="G112" s="25">
        <v>0</v>
      </c>
      <c r="H112" s="25">
        <v>16</v>
      </c>
      <c r="I112" s="25">
        <v>0</v>
      </c>
    </row>
    <row r="113" spans="1:9" ht="30" x14ac:dyDescent="0.2">
      <c r="A113" s="25" t="s">
        <v>186</v>
      </c>
      <c r="B113" s="24" t="s">
        <v>711</v>
      </c>
      <c r="C113" s="24" t="s">
        <v>29</v>
      </c>
      <c r="D113" s="61" t="s">
        <v>33</v>
      </c>
      <c r="E113" s="25">
        <v>0</v>
      </c>
      <c r="F113" s="25">
        <v>0</v>
      </c>
      <c r="G113" s="25">
        <v>0</v>
      </c>
      <c r="H113" s="25">
        <v>0</v>
      </c>
      <c r="I113" s="25">
        <v>1</v>
      </c>
    </row>
    <row r="114" spans="1:9" ht="30" x14ac:dyDescent="0.2">
      <c r="A114" s="25" t="s">
        <v>186</v>
      </c>
      <c r="B114" s="24" t="s">
        <v>126</v>
      </c>
      <c r="C114" s="24" t="s">
        <v>29</v>
      </c>
      <c r="D114" s="61" t="s">
        <v>33</v>
      </c>
      <c r="E114" s="25">
        <v>0</v>
      </c>
      <c r="F114" s="25">
        <v>0</v>
      </c>
      <c r="G114" s="25">
        <v>0</v>
      </c>
      <c r="H114" s="25">
        <v>0</v>
      </c>
      <c r="I114" s="25">
        <v>4</v>
      </c>
    </row>
    <row r="115" spans="1:9" ht="30" x14ac:dyDescent="0.2">
      <c r="A115" s="25" t="s">
        <v>186</v>
      </c>
      <c r="B115" s="24" t="s">
        <v>187</v>
      </c>
      <c r="C115" s="24" t="s">
        <v>29</v>
      </c>
      <c r="D115" s="61" t="s">
        <v>33</v>
      </c>
      <c r="E115" s="25">
        <v>3</v>
      </c>
      <c r="F115" s="25">
        <v>66</v>
      </c>
      <c r="G115" s="25">
        <v>5</v>
      </c>
      <c r="H115" s="25">
        <v>78</v>
      </c>
      <c r="I115" s="25">
        <v>6</v>
      </c>
    </row>
    <row r="116" spans="1:9" ht="15" x14ac:dyDescent="0.2">
      <c r="A116" s="25" t="s">
        <v>188</v>
      </c>
      <c r="B116" s="24" t="s">
        <v>189</v>
      </c>
      <c r="C116" s="24" t="s">
        <v>29</v>
      </c>
      <c r="D116" s="61" t="s">
        <v>28</v>
      </c>
      <c r="E116" s="25">
        <v>0</v>
      </c>
      <c r="F116" s="25">
        <v>8</v>
      </c>
      <c r="G116" s="25">
        <v>0</v>
      </c>
      <c r="H116" s="25">
        <v>2</v>
      </c>
      <c r="I116" s="25">
        <v>6</v>
      </c>
    </row>
    <row r="117" spans="1:9" ht="30" x14ac:dyDescent="0.2">
      <c r="A117" s="25" t="s">
        <v>188</v>
      </c>
      <c r="B117" s="24" t="s">
        <v>190</v>
      </c>
      <c r="C117" s="24" t="s">
        <v>29</v>
      </c>
      <c r="D117" s="61" t="s">
        <v>28</v>
      </c>
      <c r="E117" s="25">
        <v>0</v>
      </c>
      <c r="F117" s="25">
        <v>0</v>
      </c>
      <c r="G117" s="25">
        <v>0</v>
      </c>
      <c r="H117" s="25">
        <v>0</v>
      </c>
      <c r="I117" s="25">
        <v>8</v>
      </c>
    </row>
    <row r="118" spans="1:9" ht="30" x14ac:dyDescent="0.2">
      <c r="A118" s="25" t="s">
        <v>188</v>
      </c>
      <c r="B118" s="24" t="s">
        <v>487</v>
      </c>
      <c r="C118" s="24" t="s">
        <v>29</v>
      </c>
      <c r="D118" s="61" t="s">
        <v>33</v>
      </c>
      <c r="E118" s="25">
        <v>0</v>
      </c>
      <c r="F118" s="25">
        <v>11</v>
      </c>
      <c r="G118" s="25">
        <v>0</v>
      </c>
      <c r="H118" s="25">
        <v>20</v>
      </c>
      <c r="I118" s="25">
        <v>1</v>
      </c>
    </row>
    <row r="119" spans="1:9" ht="30" x14ac:dyDescent="0.2">
      <c r="A119" s="25" t="s">
        <v>188</v>
      </c>
      <c r="B119" s="24" t="s">
        <v>193</v>
      </c>
      <c r="C119" s="24" t="s">
        <v>29</v>
      </c>
      <c r="D119" s="61" t="s">
        <v>33</v>
      </c>
      <c r="E119" s="25">
        <v>0</v>
      </c>
      <c r="F119" s="25">
        <v>0</v>
      </c>
      <c r="G119" s="25">
        <v>0</v>
      </c>
      <c r="H119" s="25">
        <v>0</v>
      </c>
      <c r="I119" s="25">
        <v>1</v>
      </c>
    </row>
    <row r="120" spans="1:9" ht="15" x14ac:dyDescent="0.2">
      <c r="A120" s="25" t="s">
        <v>194</v>
      </c>
      <c r="B120" s="24" t="s">
        <v>93</v>
      </c>
      <c r="C120" s="24" t="s">
        <v>29</v>
      </c>
      <c r="D120" s="61" t="s">
        <v>28</v>
      </c>
      <c r="E120" s="25">
        <v>0</v>
      </c>
      <c r="F120" s="25">
        <v>3</v>
      </c>
      <c r="G120" s="25">
        <v>0</v>
      </c>
      <c r="H120" s="25">
        <v>0</v>
      </c>
      <c r="I120" s="25">
        <v>12</v>
      </c>
    </row>
    <row r="121" spans="1:9" ht="15" x14ac:dyDescent="0.2">
      <c r="A121" s="25" t="s">
        <v>194</v>
      </c>
      <c r="B121" s="24" t="s">
        <v>168</v>
      </c>
      <c r="C121" s="24" t="s">
        <v>29</v>
      </c>
      <c r="D121" s="61" t="s">
        <v>33</v>
      </c>
      <c r="E121" s="25">
        <v>3</v>
      </c>
      <c r="F121" s="25">
        <v>89</v>
      </c>
      <c r="G121" s="25">
        <v>6</v>
      </c>
      <c r="H121" s="25">
        <v>96</v>
      </c>
      <c r="I121" s="25">
        <v>6</v>
      </c>
    </row>
    <row r="122" spans="1:9" ht="30" x14ac:dyDescent="0.2">
      <c r="A122" s="25" t="s">
        <v>195</v>
      </c>
      <c r="B122" s="24" t="s">
        <v>196</v>
      </c>
      <c r="C122" s="24" t="s">
        <v>29</v>
      </c>
      <c r="D122" s="61" t="s">
        <v>30</v>
      </c>
      <c r="E122" s="25">
        <v>9</v>
      </c>
      <c r="F122" s="25">
        <v>0</v>
      </c>
      <c r="G122" s="25">
        <v>1</v>
      </c>
      <c r="H122" s="25">
        <v>0</v>
      </c>
      <c r="I122" s="25">
        <v>0</v>
      </c>
    </row>
    <row r="123" spans="1:9" ht="30" x14ac:dyDescent="0.2">
      <c r="A123" s="25" t="s">
        <v>197</v>
      </c>
      <c r="B123" s="24" t="s">
        <v>66</v>
      </c>
      <c r="C123" s="24" t="s">
        <v>29</v>
      </c>
      <c r="D123" s="61" t="s">
        <v>28</v>
      </c>
      <c r="E123" s="25">
        <v>6</v>
      </c>
      <c r="F123" s="25">
        <v>159</v>
      </c>
      <c r="G123" s="25">
        <v>0</v>
      </c>
      <c r="H123" s="25">
        <v>61</v>
      </c>
      <c r="I123" s="25">
        <v>28</v>
      </c>
    </row>
    <row r="124" spans="1:9" ht="30" x14ac:dyDescent="0.2">
      <c r="A124" s="25" t="s">
        <v>198</v>
      </c>
      <c r="B124" s="24" t="s">
        <v>146</v>
      </c>
      <c r="C124" s="24" t="s">
        <v>29</v>
      </c>
      <c r="D124" s="61" t="s">
        <v>33</v>
      </c>
      <c r="E124" s="25">
        <v>6</v>
      </c>
      <c r="F124" s="25">
        <v>5</v>
      </c>
      <c r="G124" s="25">
        <v>0</v>
      </c>
      <c r="H124" s="25">
        <v>3</v>
      </c>
      <c r="I124" s="25">
        <v>1</v>
      </c>
    </row>
    <row r="125" spans="1:9" ht="30" x14ac:dyDescent="0.2">
      <c r="A125" s="25" t="s">
        <v>198</v>
      </c>
      <c r="B125" s="24" t="s">
        <v>199</v>
      </c>
      <c r="C125" s="24" t="s">
        <v>29</v>
      </c>
      <c r="D125" s="61" t="s">
        <v>33</v>
      </c>
      <c r="E125" s="25">
        <v>17</v>
      </c>
      <c r="F125" s="25">
        <v>104</v>
      </c>
      <c r="G125" s="25">
        <v>5</v>
      </c>
      <c r="H125" s="25">
        <v>214</v>
      </c>
      <c r="I125" s="25">
        <v>11</v>
      </c>
    </row>
    <row r="126" spans="1:9" ht="30" x14ac:dyDescent="0.2">
      <c r="A126" s="25" t="s">
        <v>200</v>
      </c>
      <c r="B126" s="24" t="s">
        <v>532</v>
      </c>
      <c r="C126" s="24" t="s">
        <v>29</v>
      </c>
      <c r="D126" s="61" t="s">
        <v>33</v>
      </c>
      <c r="E126" s="25">
        <v>1</v>
      </c>
      <c r="F126" s="25">
        <v>8</v>
      </c>
      <c r="G126" s="25">
        <v>0</v>
      </c>
      <c r="H126" s="25">
        <v>33</v>
      </c>
      <c r="I126" s="25">
        <v>0</v>
      </c>
    </row>
    <row r="127" spans="1:9" ht="30" x14ac:dyDescent="0.2">
      <c r="A127" s="25" t="s">
        <v>200</v>
      </c>
      <c r="B127" s="24" t="s">
        <v>201</v>
      </c>
      <c r="C127" s="24" t="s">
        <v>29</v>
      </c>
      <c r="D127" s="61" t="s">
        <v>33</v>
      </c>
      <c r="E127" s="25">
        <v>33</v>
      </c>
      <c r="F127" s="25">
        <v>103</v>
      </c>
      <c r="G127" s="25">
        <v>2</v>
      </c>
      <c r="H127" s="25">
        <v>138</v>
      </c>
      <c r="I127" s="25">
        <v>46</v>
      </c>
    </row>
    <row r="128" spans="1:9" ht="30" x14ac:dyDescent="0.2">
      <c r="A128" s="25" t="s">
        <v>202</v>
      </c>
      <c r="B128" s="24" t="s">
        <v>203</v>
      </c>
      <c r="C128" s="24" t="s">
        <v>29</v>
      </c>
      <c r="D128" s="61" t="s">
        <v>33</v>
      </c>
      <c r="E128" s="25">
        <v>0</v>
      </c>
      <c r="F128" s="25">
        <v>0</v>
      </c>
      <c r="G128" s="25">
        <v>0</v>
      </c>
      <c r="H128" s="25">
        <v>0</v>
      </c>
      <c r="I128" s="25">
        <v>2</v>
      </c>
    </row>
    <row r="129" spans="1:9" ht="30" x14ac:dyDescent="0.2">
      <c r="A129" s="25" t="s">
        <v>202</v>
      </c>
      <c r="B129" s="24" t="s">
        <v>204</v>
      </c>
      <c r="C129" s="24" t="s">
        <v>29</v>
      </c>
      <c r="D129" s="61" t="s">
        <v>33</v>
      </c>
      <c r="E129" s="25">
        <v>13</v>
      </c>
      <c r="F129" s="25">
        <v>62</v>
      </c>
      <c r="G129" s="25">
        <v>0</v>
      </c>
      <c r="H129" s="25">
        <v>74</v>
      </c>
      <c r="I129" s="25">
        <v>51</v>
      </c>
    </row>
    <row r="130" spans="1:9" ht="30" x14ac:dyDescent="0.2">
      <c r="A130" s="25" t="s">
        <v>205</v>
      </c>
      <c r="B130" s="24" t="s">
        <v>70</v>
      </c>
      <c r="C130" s="24" t="s">
        <v>29</v>
      </c>
      <c r="D130" s="61" t="s">
        <v>30</v>
      </c>
      <c r="E130" s="25">
        <v>0</v>
      </c>
      <c r="F130" s="25">
        <v>19</v>
      </c>
      <c r="G130" s="25">
        <v>0</v>
      </c>
      <c r="H130" s="25">
        <v>40</v>
      </c>
      <c r="I130" s="25">
        <v>23</v>
      </c>
    </row>
    <row r="131" spans="1:9" ht="30" x14ac:dyDescent="0.2">
      <c r="A131" s="25" t="s">
        <v>205</v>
      </c>
      <c r="B131" s="24" t="s">
        <v>206</v>
      </c>
      <c r="C131" s="24" t="s">
        <v>29</v>
      </c>
      <c r="D131" s="61" t="s">
        <v>28</v>
      </c>
      <c r="E131" s="25">
        <v>0</v>
      </c>
      <c r="F131" s="25">
        <v>2</v>
      </c>
      <c r="G131" s="25">
        <v>0</v>
      </c>
      <c r="H131" s="25">
        <v>1</v>
      </c>
      <c r="I131" s="25">
        <v>0</v>
      </c>
    </row>
    <row r="132" spans="1:9" ht="30" x14ac:dyDescent="0.2">
      <c r="A132" s="25" t="s">
        <v>207</v>
      </c>
      <c r="B132" s="24" t="s">
        <v>208</v>
      </c>
      <c r="C132" s="24" t="s">
        <v>29</v>
      </c>
      <c r="D132" s="61" t="s">
        <v>28</v>
      </c>
      <c r="E132" s="25">
        <v>0</v>
      </c>
      <c r="F132" s="25">
        <v>0</v>
      </c>
      <c r="G132" s="25">
        <v>0</v>
      </c>
      <c r="H132" s="25">
        <v>3</v>
      </c>
      <c r="I132" s="25">
        <v>0</v>
      </c>
    </row>
    <row r="133" spans="1:9" ht="30" x14ac:dyDescent="0.2">
      <c r="A133" s="25" t="s">
        <v>209</v>
      </c>
      <c r="B133" s="24" t="s">
        <v>166</v>
      </c>
      <c r="C133" s="24" t="s">
        <v>32</v>
      </c>
      <c r="D133" s="61" t="s">
        <v>33</v>
      </c>
      <c r="E133" s="25">
        <v>29</v>
      </c>
      <c r="F133" s="25">
        <v>143</v>
      </c>
      <c r="G133" s="25">
        <v>0</v>
      </c>
      <c r="H133" s="25">
        <v>41</v>
      </c>
      <c r="I133" s="25">
        <v>3</v>
      </c>
    </row>
    <row r="134" spans="1:9" ht="30" x14ac:dyDescent="0.2">
      <c r="A134" s="25" t="s">
        <v>209</v>
      </c>
      <c r="B134" s="24" t="s">
        <v>82</v>
      </c>
      <c r="C134" s="24" t="s">
        <v>29</v>
      </c>
      <c r="D134" s="61" t="s">
        <v>33</v>
      </c>
      <c r="E134" s="25">
        <v>0</v>
      </c>
      <c r="F134" s="25">
        <v>10</v>
      </c>
      <c r="G134" s="25">
        <v>0</v>
      </c>
      <c r="H134" s="25">
        <v>18</v>
      </c>
      <c r="I134" s="25">
        <v>2</v>
      </c>
    </row>
    <row r="135" spans="1:9" ht="30" x14ac:dyDescent="0.2">
      <c r="A135" s="25" t="s">
        <v>211</v>
      </c>
      <c r="B135" s="24" t="s">
        <v>212</v>
      </c>
      <c r="C135" s="24" t="s">
        <v>32</v>
      </c>
      <c r="D135" s="61" t="s">
        <v>30</v>
      </c>
      <c r="E135" s="25">
        <v>89</v>
      </c>
      <c r="F135" s="25">
        <v>238</v>
      </c>
      <c r="G135" s="25">
        <v>0</v>
      </c>
      <c r="H135" s="25">
        <v>224</v>
      </c>
      <c r="I135" s="25">
        <v>154</v>
      </c>
    </row>
    <row r="136" spans="1:9" ht="30" x14ac:dyDescent="0.2">
      <c r="A136" s="25" t="s">
        <v>211</v>
      </c>
      <c r="B136" s="24" t="s">
        <v>213</v>
      </c>
      <c r="C136" s="24" t="s">
        <v>29</v>
      </c>
      <c r="D136" s="61" t="s">
        <v>28</v>
      </c>
      <c r="E136" s="25">
        <v>0</v>
      </c>
      <c r="F136" s="25">
        <v>0</v>
      </c>
      <c r="G136" s="25">
        <v>0</v>
      </c>
      <c r="H136" s="25">
        <v>1</v>
      </c>
      <c r="I136" s="25">
        <v>0</v>
      </c>
    </row>
    <row r="137" spans="1:9" ht="15" x14ac:dyDescent="0.2">
      <c r="A137" s="25" t="s">
        <v>215</v>
      </c>
      <c r="B137" s="24" t="s">
        <v>105</v>
      </c>
      <c r="C137" s="24" t="s">
        <v>29</v>
      </c>
      <c r="D137" s="61" t="s">
        <v>28</v>
      </c>
      <c r="E137" s="25">
        <v>0</v>
      </c>
      <c r="F137" s="25">
        <v>2</v>
      </c>
      <c r="G137" s="25">
        <v>0</v>
      </c>
      <c r="H137" s="25">
        <v>24</v>
      </c>
      <c r="I137" s="25">
        <v>15</v>
      </c>
    </row>
    <row r="138" spans="1:9" ht="15" x14ac:dyDescent="0.2">
      <c r="A138" s="25" t="s">
        <v>215</v>
      </c>
      <c r="B138" s="24" t="s">
        <v>216</v>
      </c>
      <c r="C138" s="24" t="s">
        <v>29</v>
      </c>
      <c r="D138" s="61" t="s">
        <v>30</v>
      </c>
      <c r="E138" s="25">
        <v>19</v>
      </c>
      <c r="F138" s="25">
        <v>335</v>
      </c>
      <c r="G138" s="25">
        <v>0</v>
      </c>
      <c r="H138" s="25">
        <v>242</v>
      </c>
      <c r="I138" s="25">
        <v>26</v>
      </c>
    </row>
    <row r="139" spans="1:9" ht="15" x14ac:dyDescent="0.2">
      <c r="A139" s="25" t="s">
        <v>217</v>
      </c>
      <c r="B139" s="24" t="s">
        <v>218</v>
      </c>
      <c r="C139" s="24" t="s">
        <v>29</v>
      </c>
      <c r="D139" s="61" t="s">
        <v>28</v>
      </c>
      <c r="E139" s="25">
        <v>6</v>
      </c>
      <c r="F139" s="25">
        <v>73</v>
      </c>
      <c r="G139" s="25">
        <v>0</v>
      </c>
      <c r="H139" s="25">
        <v>94</v>
      </c>
      <c r="I139" s="25">
        <v>7</v>
      </c>
    </row>
    <row r="140" spans="1:9" ht="30" x14ac:dyDescent="0.2">
      <c r="A140" s="25" t="s">
        <v>217</v>
      </c>
      <c r="B140" s="24" t="s">
        <v>220</v>
      </c>
      <c r="C140" s="24" t="s">
        <v>29</v>
      </c>
      <c r="D140" s="61" t="s">
        <v>30</v>
      </c>
      <c r="E140" s="25">
        <v>0</v>
      </c>
      <c r="F140" s="25">
        <v>11</v>
      </c>
      <c r="G140" s="25">
        <v>0</v>
      </c>
      <c r="H140" s="25">
        <v>18</v>
      </c>
      <c r="I140" s="25">
        <v>10</v>
      </c>
    </row>
    <row r="141" spans="1:9" ht="30" x14ac:dyDescent="0.2">
      <c r="A141" s="25" t="s">
        <v>221</v>
      </c>
      <c r="B141" s="24" t="s">
        <v>222</v>
      </c>
      <c r="C141" s="24" t="s">
        <v>32</v>
      </c>
      <c r="D141" s="61" t="s">
        <v>33</v>
      </c>
      <c r="E141" s="25">
        <v>23</v>
      </c>
      <c r="F141" s="25">
        <v>35</v>
      </c>
      <c r="G141" s="25">
        <v>0</v>
      </c>
      <c r="H141" s="25">
        <v>17</v>
      </c>
      <c r="I141" s="25">
        <v>23</v>
      </c>
    </row>
    <row r="142" spans="1:9" ht="15" x14ac:dyDescent="0.2">
      <c r="A142" s="25" t="s">
        <v>223</v>
      </c>
      <c r="B142" s="24" t="s">
        <v>189</v>
      </c>
      <c r="C142" s="24" t="s">
        <v>29</v>
      </c>
      <c r="D142" s="61" t="s">
        <v>28</v>
      </c>
      <c r="E142" s="25">
        <v>0</v>
      </c>
      <c r="F142" s="25">
        <v>0</v>
      </c>
      <c r="G142" s="25">
        <v>0</v>
      </c>
      <c r="H142" s="25">
        <v>6</v>
      </c>
      <c r="I142" s="25">
        <v>0</v>
      </c>
    </row>
    <row r="143" spans="1:9" ht="15" x14ac:dyDescent="0.2">
      <c r="A143" s="25" t="s">
        <v>223</v>
      </c>
      <c r="B143" s="24" t="s">
        <v>224</v>
      </c>
      <c r="C143" s="24" t="s">
        <v>29</v>
      </c>
      <c r="D143" s="61" t="s">
        <v>33</v>
      </c>
      <c r="E143" s="25">
        <v>21</v>
      </c>
      <c r="F143" s="25">
        <v>76</v>
      </c>
      <c r="G143" s="25">
        <v>1</v>
      </c>
      <c r="H143" s="25">
        <v>97</v>
      </c>
      <c r="I143" s="25">
        <v>30</v>
      </c>
    </row>
    <row r="144" spans="1:9" ht="30" x14ac:dyDescent="0.2">
      <c r="A144" s="25" t="s">
        <v>225</v>
      </c>
      <c r="B144" s="24" t="s">
        <v>226</v>
      </c>
      <c r="C144" s="24" t="s">
        <v>29</v>
      </c>
      <c r="D144" s="61" t="s">
        <v>33</v>
      </c>
      <c r="E144" s="25">
        <v>0</v>
      </c>
      <c r="F144" s="25">
        <v>31</v>
      </c>
      <c r="G144" s="25">
        <v>0</v>
      </c>
      <c r="H144" s="25">
        <v>38</v>
      </c>
      <c r="I144" s="25">
        <v>0</v>
      </c>
    </row>
    <row r="145" spans="1:9" ht="15" x14ac:dyDescent="0.2">
      <c r="A145" s="25" t="s">
        <v>227</v>
      </c>
      <c r="B145" s="24" t="s">
        <v>228</v>
      </c>
      <c r="C145" s="24" t="s">
        <v>29</v>
      </c>
      <c r="D145" s="61" t="s">
        <v>30</v>
      </c>
      <c r="E145" s="25">
        <v>2</v>
      </c>
      <c r="F145" s="25">
        <v>28</v>
      </c>
      <c r="G145" s="25">
        <v>0</v>
      </c>
      <c r="H145" s="25">
        <v>51</v>
      </c>
      <c r="I145" s="25">
        <v>10</v>
      </c>
    </row>
    <row r="146" spans="1:9" ht="15" x14ac:dyDescent="0.2">
      <c r="A146" s="25" t="s">
        <v>227</v>
      </c>
      <c r="B146" s="24" t="s">
        <v>229</v>
      </c>
      <c r="C146" s="24" t="s">
        <v>29</v>
      </c>
      <c r="D146" s="61" t="s">
        <v>33</v>
      </c>
      <c r="E146" s="25">
        <v>17</v>
      </c>
      <c r="F146" s="25">
        <v>122</v>
      </c>
      <c r="G146" s="25">
        <v>1</v>
      </c>
      <c r="H146" s="25">
        <v>60</v>
      </c>
      <c r="I146" s="25">
        <v>20</v>
      </c>
    </row>
    <row r="147" spans="1:9" ht="15" x14ac:dyDescent="0.2">
      <c r="A147" s="25" t="s">
        <v>227</v>
      </c>
      <c r="B147" s="24" t="s">
        <v>519</v>
      </c>
      <c r="C147" s="24" t="s">
        <v>29</v>
      </c>
      <c r="D147" s="61" t="s">
        <v>33</v>
      </c>
      <c r="E147" s="25">
        <v>0</v>
      </c>
      <c r="F147" s="25">
        <v>0</v>
      </c>
      <c r="G147" s="25">
        <v>0</v>
      </c>
      <c r="H147" s="25">
        <v>13</v>
      </c>
      <c r="I147" s="25">
        <v>0</v>
      </c>
    </row>
    <row r="148" spans="1:9" ht="30" x14ac:dyDescent="0.2">
      <c r="A148" s="25" t="s">
        <v>230</v>
      </c>
      <c r="B148" s="24" t="s">
        <v>232</v>
      </c>
      <c r="C148" s="24" t="s">
        <v>29</v>
      </c>
      <c r="D148" s="61" t="s">
        <v>33</v>
      </c>
      <c r="E148" s="25">
        <v>0</v>
      </c>
      <c r="F148" s="25">
        <v>16</v>
      </c>
      <c r="G148" s="25">
        <v>0</v>
      </c>
      <c r="H148" s="25">
        <v>25</v>
      </c>
      <c r="I148" s="25">
        <v>9</v>
      </c>
    </row>
    <row r="149" spans="1:9" ht="30" x14ac:dyDescent="0.2">
      <c r="A149" s="25" t="s">
        <v>233</v>
      </c>
      <c r="B149" s="24" t="s">
        <v>234</v>
      </c>
      <c r="C149" s="24" t="s">
        <v>32</v>
      </c>
      <c r="D149" s="61" t="s">
        <v>33</v>
      </c>
      <c r="E149" s="25">
        <v>38</v>
      </c>
      <c r="F149" s="25">
        <v>229</v>
      </c>
      <c r="G149" s="25">
        <v>0</v>
      </c>
      <c r="H149" s="25">
        <v>54</v>
      </c>
      <c r="I149" s="25">
        <v>61</v>
      </c>
    </row>
    <row r="150" spans="1:9" ht="30" x14ac:dyDescent="0.2">
      <c r="A150" s="25" t="s">
        <v>233</v>
      </c>
      <c r="B150" s="24" t="s">
        <v>821</v>
      </c>
      <c r="C150" s="24" t="s">
        <v>32</v>
      </c>
      <c r="D150" s="61" t="s">
        <v>33</v>
      </c>
      <c r="E150" s="25">
        <v>0</v>
      </c>
      <c r="F150" s="25">
        <v>0</v>
      </c>
      <c r="G150" s="25">
        <v>0</v>
      </c>
      <c r="H150" s="25">
        <v>0</v>
      </c>
      <c r="I150" s="25">
        <v>3</v>
      </c>
    </row>
    <row r="151" spans="1:9" ht="30" x14ac:dyDescent="0.2">
      <c r="A151" s="25" t="s">
        <v>235</v>
      </c>
      <c r="B151" s="24" t="s">
        <v>66</v>
      </c>
      <c r="C151" s="24" t="s">
        <v>29</v>
      </c>
      <c r="D151" s="61" t="s">
        <v>28</v>
      </c>
      <c r="E151" s="25">
        <v>0</v>
      </c>
      <c r="F151" s="25">
        <v>8</v>
      </c>
      <c r="G151" s="25">
        <v>0</v>
      </c>
      <c r="H151" s="25">
        <v>9</v>
      </c>
      <c r="I151" s="25">
        <v>0</v>
      </c>
    </row>
    <row r="152" spans="1:9" ht="15" x14ac:dyDescent="0.2">
      <c r="A152" s="25" t="s">
        <v>235</v>
      </c>
      <c r="B152" s="24" t="s">
        <v>236</v>
      </c>
      <c r="C152" s="24" t="s">
        <v>29</v>
      </c>
      <c r="D152" s="61" t="s">
        <v>30</v>
      </c>
      <c r="E152" s="25">
        <v>0</v>
      </c>
      <c r="F152" s="25">
        <v>4</v>
      </c>
      <c r="G152" s="25">
        <v>0</v>
      </c>
      <c r="H152" s="25">
        <v>6</v>
      </c>
      <c r="I152" s="25">
        <v>0</v>
      </c>
    </row>
    <row r="153" spans="1:9" ht="30" x14ac:dyDescent="0.2">
      <c r="A153" s="25" t="s">
        <v>237</v>
      </c>
      <c r="B153" s="24" t="s">
        <v>504</v>
      </c>
      <c r="C153" s="24" t="s">
        <v>32</v>
      </c>
      <c r="D153" s="61" t="s">
        <v>33</v>
      </c>
      <c r="E153" s="25">
        <v>0</v>
      </c>
      <c r="F153" s="25">
        <v>5</v>
      </c>
      <c r="G153" s="25">
        <v>10</v>
      </c>
      <c r="H153" s="25">
        <v>76</v>
      </c>
      <c r="I153" s="25">
        <v>0</v>
      </c>
    </row>
    <row r="154" spans="1:9" ht="30" x14ac:dyDescent="0.2">
      <c r="A154" s="25" t="s">
        <v>237</v>
      </c>
      <c r="B154" s="24" t="s">
        <v>238</v>
      </c>
      <c r="C154" s="24" t="s">
        <v>32</v>
      </c>
      <c r="D154" s="61" t="s">
        <v>33</v>
      </c>
      <c r="E154" s="25">
        <v>0</v>
      </c>
      <c r="F154" s="25">
        <v>499</v>
      </c>
      <c r="G154" s="25">
        <v>35</v>
      </c>
      <c r="H154" s="25">
        <v>684</v>
      </c>
      <c r="I154" s="25">
        <v>0</v>
      </c>
    </row>
    <row r="155" spans="1:9" ht="15" x14ac:dyDescent="0.2">
      <c r="A155" s="25" t="s">
        <v>239</v>
      </c>
      <c r="B155" s="24" t="s">
        <v>67</v>
      </c>
      <c r="C155" s="24" t="s">
        <v>29</v>
      </c>
      <c r="D155" s="61" t="s">
        <v>30</v>
      </c>
      <c r="E155" s="25">
        <v>0</v>
      </c>
      <c r="F155" s="25">
        <v>3</v>
      </c>
      <c r="G155" s="25">
        <v>0</v>
      </c>
      <c r="H155" s="25">
        <v>4</v>
      </c>
      <c r="I155" s="25">
        <v>0</v>
      </c>
    </row>
    <row r="156" spans="1:9" ht="30" x14ac:dyDescent="0.2">
      <c r="A156" s="25" t="s">
        <v>240</v>
      </c>
      <c r="B156" s="24" t="s">
        <v>583</v>
      </c>
      <c r="C156" s="24" t="s">
        <v>29</v>
      </c>
      <c r="D156" s="61" t="s">
        <v>28</v>
      </c>
      <c r="E156" s="25">
        <v>0</v>
      </c>
      <c r="F156" s="25">
        <v>0</v>
      </c>
      <c r="G156" s="25">
        <v>0</v>
      </c>
      <c r="H156" s="25">
        <v>0</v>
      </c>
      <c r="I156" s="25">
        <v>1</v>
      </c>
    </row>
    <row r="157" spans="1:9" ht="30" x14ac:dyDescent="0.2">
      <c r="A157" s="25" t="s">
        <v>240</v>
      </c>
      <c r="B157" s="24" t="s">
        <v>241</v>
      </c>
      <c r="C157" s="24" t="s">
        <v>29</v>
      </c>
      <c r="D157" s="61" t="s">
        <v>30</v>
      </c>
      <c r="E157" s="25">
        <v>6</v>
      </c>
      <c r="F157" s="25">
        <v>38</v>
      </c>
      <c r="G157" s="25">
        <v>0</v>
      </c>
      <c r="H157" s="25">
        <v>67</v>
      </c>
      <c r="I157" s="25">
        <v>23</v>
      </c>
    </row>
    <row r="158" spans="1:9" ht="30" x14ac:dyDescent="0.2">
      <c r="A158" s="25" t="s">
        <v>242</v>
      </c>
      <c r="B158" s="24" t="s">
        <v>243</v>
      </c>
      <c r="C158" s="24" t="s">
        <v>29</v>
      </c>
      <c r="D158" s="61" t="s">
        <v>30</v>
      </c>
      <c r="E158" s="25">
        <v>0</v>
      </c>
      <c r="F158" s="25">
        <v>0</v>
      </c>
      <c r="G158" s="25">
        <v>0</v>
      </c>
      <c r="H158" s="25">
        <v>5</v>
      </c>
      <c r="I158" s="25">
        <v>0</v>
      </c>
    </row>
    <row r="159" spans="1:9" ht="30" x14ac:dyDescent="0.2">
      <c r="A159" s="25" t="s">
        <v>242</v>
      </c>
      <c r="B159" s="24" t="s">
        <v>244</v>
      </c>
      <c r="C159" s="24" t="s">
        <v>29</v>
      </c>
      <c r="D159" s="61" t="s">
        <v>30</v>
      </c>
      <c r="E159" s="25">
        <v>0</v>
      </c>
      <c r="F159" s="25">
        <v>8</v>
      </c>
      <c r="G159" s="25">
        <v>0</v>
      </c>
      <c r="H159" s="25">
        <v>42</v>
      </c>
      <c r="I159" s="25">
        <v>0</v>
      </c>
    </row>
    <row r="160" spans="1:9" ht="30" x14ac:dyDescent="0.2">
      <c r="A160" s="25" t="s">
        <v>242</v>
      </c>
      <c r="B160" s="24" t="s">
        <v>246</v>
      </c>
      <c r="C160" s="24" t="s">
        <v>29</v>
      </c>
      <c r="D160" s="61" t="s">
        <v>33</v>
      </c>
      <c r="E160" s="25">
        <v>0</v>
      </c>
      <c r="F160" s="25">
        <v>264</v>
      </c>
      <c r="G160" s="25">
        <v>0</v>
      </c>
      <c r="H160" s="25">
        <v>168</v>
      </c>
      <c r="I160" s="25">
        <v>40</v>
      </c>
    </row>
    <row r="161" spans="1:9" ht="30" x14ac:dyDescent="0.2">
      <c r="A161" s="25" t="s">
        <v>247</v>
      </c>
      <c r="B161" s="24" t="s">
        <v>248</v>
      </c>
      <c r="C161" s="24" t="s">
        <v>29</v>
      </c>
      <c r="D161" s="61" t="s">
        <v>33</v>
      </c>
      <c r="E161" s="25">
        <v>0</v>
      </c>
      <c r="F161" s="25">
        <v>123</v>
      </c>
      <c r="G161" s="25">
        <v>0</v>
      </c>
      <c r="H161" s="25">
        <v>1136</v>
      </c>
      <c r="I161" s="25">
        <v>6</v>
      </c>
    </row>
    <row r="162" spans="1:9" ht="30" x14ac:dyDescent="0.2">
      <c r="A162" s="25" t="s">
        <v>249</v>
      </c>
      <c r="B162" s="24" t="s">
        <v>250</v>
      </c>
      <c r="C162" s="24" t="s">
        <v>29</v>
      </c>
      <c r="D162" s="61" t="s">
        <v>33</v>
      </c>
      <c r="E162" s="25">
        <v>0</v>
      </c>
      <c r="F162" s="25">
        <v>9</v>
      </c>
      <c r="G162" s="25">
        <v>1</v>
      </c>
      <c r="H162" s="25">
        <v>18</v>
      </c>
      <c r="I162" s="25">
        <v>25</v>
      </c>
    </row>
    <row r="163" spans="1:9" ht="30" x14ac:dyDescent="0.2">
      <c r="A163" s="25" t="s">
        <v>249</v>
      </c>
      <c r="B163" s="24" t="s">
        <v>251</v>
      </c>
      <c r="C163" s="24" t="s">
        <v>29</v>
      </c>
      <c r="D163" s="61" t="s">
        <v>33</v>
      </c>
      <c r="E163" s="25">
        <v>0</v>
      </c>
      <c r="F163" s="25">
        <v>36</v>
      </c>
      <c r="G163" s="25">
        <v>2</v>
      </c>
      <c r="H163" s="25">
        <v>94</v>
      </c>
      <c r="I163" s="25">
        <v>0</v>
      </c>
    </row>
    <row r="164" spans="1:9" ht="15" x14ac:dyDescent="0.2">
      <c r="A164" s="25" t="s">
        <v>252</v>
      </c>
      <c r="B164" s="24" t="s">
        <v>253</v>
      </c>
      <c r="C164" s="24" t="s">
        <v>29</v>
      </c>
      <c r="D164" s="61" t="s">
        <v>30</v>
      </c>
      <c r="E164" s="25">
        <v>0</v>
      </c>
      <c r="F164" s="25">
        <v>35</v>
      </c>
      <c r="G164" s="25">
        <v>0</v>
      </c>
      <c r="H164" s="25">
        <v>51</v>
      </c>
      <c r="I164" s="25">
        <v>23</v>
      </c>
    </row>
    <row r="165" spans="1:9" ht="30" x14ac:dyDescent="0.2">
      <c r="A165" s="25" t="s">
        <v>254</v>
      </c>
      <c r="B165" s="24" t="s">
        <v>91</v>
      </c>
      <c r="C165" s="24" t="s">
        <v>29</v>
      </c>
      <c r="D165" s="61" t="s">
        <v>33</v>
      </c>
      <c r="E165" s="25">
        <v>3</v>
      </c>
      <c r="F165" s="25">
        <v>19</v>
      </c>
      <c r="G165" s="25">
        <v>0</v>
      </c>
      <c r="H165" s="25">
        <v>104</v>
      </c>
      <c r="I165" s="25">
        <v>14</v>
      </c>
    </row>
    <row r="166" spans="1:9" ht="30" x14ac:dyDescent="0.2">
      <c r="A166" s="25" t="s">
        <v>254</v>
      </c>
      <c r="B166" s="24" t="s">
        <v>255</v>
      </c>
      <c r="C166" s="24" t="s">
        <v>29</v>
      </c>
      <c r="D166" s="61" t="s">
        <v>33</v>
      </c>
      <c r="E166" s="25">
        <v>0</v>
      </c>
      <c r="F166" s="25">
        <v>0</v>
      </c>
      <c r="G166" s="25">
        <v>0</v>
      </c>
      <c r="H166" s="25">
        <v>0</v>
      </c>
      <c r="I166" s="25">
        <v>22</v>
      </c>
    </row>
    <row r="167" spans="1:9" ht="15" x14ac:dyDescent="0.2">
      <c r="A167" s="25" t="s">
        <v>256</v>
      </c>
      <c r="B167" s="24" t="s">
        <v>554</v>
      </c>
      <c r="C167" s="24" t="s">
        <v>29</v>
      </c>
      <c r="D167" s="61" t="s">
        <v>28</v>
      </c>
      <c r="E167" s="25">
        <v>1</v>
      </c>
      <c r="F167" s="25">
        <v>2</v>
      </c>
      <c r="G167" s="25">
        <v>0</v>
      </c>
      <c r="H167" s="25">
        <v>5</v>
      </c>
      <c r="I167" s="25">
        <v>0</v>
      </c>
    </row>
    <row r="168" spans="1:9" ht="15" x14ac:dyDescent="0.2">
      <c r="A168" s="25" t="s">
        <v>256</v>
      </c>
      <c r="B168" s="24" t="s">
        <v>257</v>
      </c>
      <c r="C168" s="24" t="s">
        <v>29</v>
      </c>
      <c r="D168" s="61" t="s">
        <v>30</v>
      </c>
      <c r="E168" s="25">
        <v>3</v>
      </c>
      <c r="F168" s="25">
        <v>81</v>
      </c>
      <c r="G168" s="25">
        <v>0</v>
      </c>
      <c r="H168" s="25">
        <v>152</v>
      </c>
      <c r="I168" s="25">
        <v>38</v>
      </c>
    </row>
    <row r="169" spans="1:9" ht="45" x14ac:dyDescent="0.2">
      <c r="A169" s="25" t="s">
        <v>258</v>
      </c>
      <c r="B169" s="24" t="s">
        <v>259</v>
      </c>
      <c r="C169" s="24" t="s">
        <v>29</v>
      </c>
      <c r="D169" s="61" t="s">
        <v>33</v>
      </c>
      <c r="E169" s="25">
        <v>0</v>
      </c>
      <c r="F169" s="25">
        <v>14</v>
      </c>
      <c r="G169" s="25">
        <v>3</v>
      </c>
      <c r="H169" s="25">
        <v>44</v>
      </c>
      <c r="I169" s="25">
        <v>5</v>
      </c>
    </row>
    <row r="170" spans="1:9" ht="45" x14ac:dyDescent="0.2">
      <c r="A170" s="25" t="s">
        <v>258</v>
      </c>
      <c r="B170" s="24" t="s">
        <v>260</v>
      </c>
      <c r="C170" s="24" t="s">
        <v>29</v>
      </c>
      <c r="D170" s="61" t="s">
        <v>33</v>
      </c>
      <c r="E170" s="25">
        <v>0</v>
      </c>
      <c r="F170" s="25">
        <v>0</v>
      </c>
      <c r="G170" s="25">
        <v>0</v>
      </c>
      <c r="H170" s="25">
        <v>7</v>
      </c>
      <c r="I170" s="25">
        <v>0</v>
      </c>
    </row>
    <row r="171" spans="1:9" ht="45" x14ac:dyDescent="0.2">
      <c r="A171" s="25" t="s">
        <v>261</v>
      </c>
      <c r="B171" s="24" t="s">
        <v>260</v>
      </c>
      <c r="C171" s="24" t="s">
        <v>29</v>
      </c>
      <c r="D171" s="61" t="s">
        <v>33</v>
      </c>
      <c r="E171" s="25">
        <v>0</v>
      </c>
      <c r="F171" s="25">
        <v>15</v>
      </c>
      <c r="G171" s="25">
        <v>13</v>
      </c>
      <c r="H171" s="25">
        <v>132</v>
      </c>
      <c r="I171" s="25">
        <v>0</v>
      </c>
    </row>
    <row r="172" spans="1:9" ht="30" x14ac:dyDescent="0.2">
      <c r="A172" s="25" t="s">
        <v>262</v>
      </c>
      <c r="B172" s="24" t="s">
        <v>263</v>
      </c>
      <c r="C172" s="24" t="s">
        <v>29</v>
      </c>
      <c r="D172" s="61" t="s">
        <v>33</v>
      </c>
      <c r="E172" s="25">
        <v>0</v>
      </c>
      <c r="F172" s="25">
        <v>1</v>
      </c>
      <c r="G172" s="25">
        <v>0</v>
      </c>
      <c r="H172" s="25">
        <v>3</v>
      </c>
      <c r="I172" s="25">
        <v>2</v>
      </c>
    </row>
    <row r="173" spans="1:9" ht="30" x14ac:dyDescent="0.2">
      <c r="A173" s="25" t="s">
        <v>262</v>
      </c>
      <c r="B173" s="24" t="s">
        <v>264</v>
      </c>
      <c r="C173" s="24" t="s">
        <v>29</v>
      </c>
      <c r="D173" s="61" t="s">
        <v>33</v>
      </c>
      <c r="E173" s="25">
        <v>27</v>
      </c>
      <c r="F173" s="25">
        <v>122</v>
      </c>
      <c r="G173" s="25">
        <v>0</v>
      </c>
      <c r="H173" s="25">
        <v>115</v>
      </c>
      <c r="I173" s="25">
        <v>48</v>
      </c>
    </row>
    <row r="174" spans="1:9" ht="30" x14ac:dyDescent="0.2">
      <c r="A174" s="25" t="s">
        <v>265</v>
      </c>
      <c r="B174" s="24" t="s">
        <v>266</v>
      </c>
      <c r="C174" s="24" t="s">
        <v>29</v>
      </c>
      <c r="D174" s="61" t="s">
        <v>33</v>
      </c>
      <c r="E174" s="25">
        <v>2</v>
      </c>
      <c r="F174" s="25">
        <v>119</v>
      </c>
      <c r="G174" s="25">
        <v>2</v>
      </c>
      <c r="H174" s="25">
        <v>150</v>
      </c>
      <c r="I174" s="25">
        <v>1</v>
      </c>
    </row>
    <row r="175" spans="1:9" ht="30" x14ac:dyDescent="0.2">
      <c r="A175" s="25" t="s">
        <v>268</v>
      </c>
      <c r="B175" s="24" t="s">
        <v>269</v>
      </c>
      <c r="C175" s="24" t="s">
        <v>29</v>
      </c>
      <c r="D175" s="61" t="s">
        <v>33</v>
      </c>
      <c r="E175" s="25">
        <v>0</v>
      </c>
      <c r="F175" s="25">
        <v>58</v>
      </c>
      <c r="G175" s="25">
        <v>12</v>
      </c>
      <c r="H175" s="25">
        <v>64</v>
      </c>
      <c r="I175" s="25">
        <v>4</v>
      </c>
    </row>
    <row r="176" spans="1:9" ht="30" x14ac:dyDescent="0.2">
      <c r="A176" s="25" t="s">
        <v>270</v>
      </c>
      <c r="B176" s="24" t="s">
        <v>271</v>
      </c>
      <c r="C176" s="24" t="s">
        <v>29</v>
      </c>
      <c r="D176" s="61" t="s">
        <v>30</v>
      </c>
      <c r="E176" s="25">
        <v>0</v>
      </c>
      <c r="F176" s="25">
        <v>3</v>
      </c>
      <c r="G176" s="25">
        <v>0</v>
      </c>
      <c r="H176" s="25">
        <v>1</v>
      </c>
      <c r="I176" s="25">
        <v>4</v>
      </c>
    </row>
    <row r="177" spans="1:9" ht="30" x14ac:dyDescent="0.2">
      <c r="A177" s="25" t="s">
        <v>272</v>
      </c>
      <c r="B177" s="24" t="s">
        <v>273</v>
      </c>
      <c r="C177" s="24" t="s">
        <v>29</v>
      </c>
      <c r="D177" s="61" t="s">
        <v>33</v>
      </c>
      <c r="E177" s="25">
        <v>0</v>
      </c>
      <c r="F177" s="25">
        <v>86</v>
      </c>
      <c r="G177" s="25">
        <v>0</v>
      </c>
      <c r="H177" s="25">
        <v>91</v>
      </c>
      <c r="I177" s="25">
        <v>21</v>
      </c>
    </row>
    <row r="178" spans="1:9" ht="30" x14ac:dyDescent="0.2">
      <c r="A178" s="25" t="s">
        <v>275</v>
      </c>
      <c r="B178" s="24" t="s">
        <v>159</v>
      </c>
      <c r="C178" s="24" t="s">
        <v>29</v>
      </c>
      <c r="D178" s="61" t="s">
        <v>33</v>
      </c>
      <c r="E178" s="25">
        <v>3</v>
      </c>
      <c r="F178" s="25">
        <v>0</v>
      </c>
      <c r="G178" s="25">
        <v>0</v>
      </c>
      <c r="H178" s="25">
        <v>0</v>
      </c>
      <c r="I178" s="25">
        <v>0</v>
      </c>
    </row>
    <row r="179" spans="1:9" ht="30" x14ac:dyDescent="0.2">
      <c r="A179" s="25" t="s">
        <v>275</v>
      </c>
      <c r="B179" s="24" t="s">
        <v>276</v>
      </c>
      <c r="C179" s="24" t="s">
        <v>29</v>
      </c>
      <c r="D179" s="61" t="s">
        <v>33</v>
      </c>
      <c r="E179" s="25">
        <v>11</v>
      </c>
      <c r="F179" s="25">
        <v>73</v>
      </c>
      <c r="G179" s="25">
        <v>2</v>
      </c>
      <c r="H179" s="25">
        <v>223</v>
      </c>
      <c r="I179" s="25">
        <v>27</v>
      </c>
    </row>
    <row r="180" spans="1:9" ht="15" x14ac:dyDescent="0.2">
      <c r="A180" s="25" t="s">
        <v>277</v>
      </c>
      <c r="B180" s="24" t="s">
        <v>278</v>
      </c>
      <c r="C180" s="24" t="s">
        <v>29</v>
      </c>
      <c r="D180" s="61" t="s">
        <v>30</v>
      </c>
      <c r="E180" s="25">
        <v>0</v>
      </c>
      <c r="F180" s="25">
        <v>43</v>
      </c>
      <c r="G180" s="25">
        <v>1</v>
      </c>
      <c r="H180" s="25">
        <v>43</v>
      </c>
      <c r="I180" s="25">
        <v>11</v>
      </c>
    </row>
    <row r="181" spans="1:9" ht="15" x14ac:dyDescent="0.2">
      <c r="A181" s="25" t="s">
        <v>277</v>
      </c>
      <c r="B181" s="24" t="s">
        <v>136</v>
      </c>
      <c r="C181" s="24" t="s">
        <v>29</v>
      </c>
      <c r="D181" s="61" t="s">
        <v>30</v>
      </c>
      <c r="E181" s="25">
        <v>13</v>
      </c>
      <c r="F181" s="25">
        <v>36</v>
      </c>
      <c r="G181" s="25">
        <v>3</v>
      </c>
      <c r="H181" s="25">
        <v>24</v>
      </c>
      <c r="I181" s="25">
        <v>11</v>
      </c>
    </row>
    <row r="182" spans="1:9" ht="30" x14ac:dyDescent="0.2">
      <c r="A182" s="25" t="s">
        <v>279</v>
      </c>
      <c r="B182" s="24" t="s">
        <v>280</v>
      </c>
      <c r="C182" s="24" t="s">
        <v>29</v>
      </c>
      <c r="D182" s="61" t="s">
        <v>28</v>
      </c>
      <c r="E182" s="25">
        <v>0</v>
      </c>
      <c r="F182" s="25">
        <v>6</v>
      </c>
      <c r="G182" s="25">
        <v>0</v>
      </c>
      <c r="H182" s="25">
        <v>12</v>
      </c>
      <c r="I182" s="25">
        <v>9</v>
      </c>
    </row>
    <row r="183" spans="1:9" ht="30" x14ac:dyDescent="0.2">
      <c r="A183" s="25" t="s">
        <v>279</v>
      </c>
      <c r="B183" s="24" t="s">
        <v>282</v>
      </c>
      <c r="C183" s="24" t="s">
        <v>29</v>
      </c>
      <c r="D183" s="61" t="s">
        <v>28</v>
      </c>
      <c r="E183" s="25">
        <v>0</v>
      </c>
      <c r="F183" s="25">
        <v>4</v>
      </c>
      <c r="G183" s="25">
        <v>0</v>
      </c>
      <c r="H183" s="25">
        <v>6</v>
      </c>
      <c r="I183" s="25">
        <v>0</v>
      </c>
    </row>
    <row r="184" spans="1:9" ht="30" x14ac:dyDescent="0.2">
      <c r="A184" s="25" t="s">
        <v>279</v>
      </c>
      <c r="B184" s="24" t="s">
        <v>131</v>
      </c>
      <c r="C184" s="24" t="s">
        <v>29</v>
      </c>
      <c r="D184" s="61" t="s">
        <v>30</v>
      </c>
      <c r="E184" s="25">
        <v>9</v>
      </c>
      <c r="F184" s="25">
        <v>17</v>
      </c>
      <c r="G184" s="25">
        <v>0</v>
      </c>
      <c r="H184" s="25">
        <v>3</v>
      </c>
      <c r="I184" s="25">
        <v>33</v>
      </c>
    </row>
    <row r="185" spans="1:9" ht="15" x14ac:dyDescent="0.2">
      <c r="A185" s="25" t="s">
        <v>279</v>
      </c>
      <c r="B185" s="24" t="s">
        <v>1354</v>
      </c>
      <c r="C185" s="24" t="s">
        <v>29</v>
      </c>
      <c r="D185" s="61" t="s">
        <v>30</v>
      </c>
      <c r="E185" s="25">
        <v>3</v>
      </c>
      <c r="F185" s="25">
        <v>111</v>
      </c>
      <c r="G185" s="25">
        <v>0</v>
      </c>
      <c r="H185" s="25">
        <v>52</v>
      </c>
      <c r="I185" s="25">
        <v>1</v>
      </c>
    </row>
    <row r="186" spans="1:9" ht="15" x14ac:dyDescent="0.2">
      <c r="A186" s="25" t="s">
        <v>279</v>
      </c>
      <c r="B186" s="24" t="s">
        <v>1357</v>
      </c>
      <c r="C186" s="24" t="s">
        <v>29</v>
      </c>
      <c r="D186" s="61" t="s">
        <v>30</v>
      </c>
      <c r="E186" s="25">
        <v>4</v>
      </c>
      <c r="F186" s="25">
        <v>40</v>
      </c>
      <c r="G186" s="25">
        <v>1</v>
      </c>
      <c r="H186" s="25">
        <v>94</v>
      </c>
      <c r="I186" s="25">
        <v>31</v>
      </c>
    </row>
    <row r="187" spans="1:9" ht="30" x14ac:dyDescent="0.2">
      <c r="A187" s="25" t="s">
        <v>283</v>
      </c>
      <c r="B187" s="24" t="s">
        <v>284</v>
      </c>
      <c r="C187" s="24" t="s">
        <v>29</v>
      </c>
      <c r="D187" s="61" t="s">
        <v>30</v>
      </c>
      <c r="E187" s="25">
        <v>1</v>
      </c>
      <c r="F187" s="25">
        <v>688</v>
      </c>
      <c r="G187" s="25">
        <v>1</v>
      </c>
      <c r="H187" s="25">
        <v>138</v>
      </c>
      <c r="I187" s="25">
        <v>22</v>
      </c>
    </row>
    <row r="188" spans="1:9" ht="15" x14ac:dyDescent="0.2">
      <c r="A188" s="25" t="s">
        <v>283</v>
      </c>
      <c r="B188" s="24" t="s">
        <v>285</v>
      </c>
      <c r="C188" s="24" t="s">
        <v>29</v>
      </c>
      <c r="D188" s="61" t="s">
        <v>28</v>
      </c>
      <c r="E188" s="25">
        <v>7</v>
      </c>
      <c r="F188" s="25">
        <v>76</v>
      </c>
      <c r="G188" s="25">
        <v>0</v>
      </c>
      <c r="H188" s="25">
        <v>32</v>
      </c>
      <c r="I188" s="25">
        <v>25</v>
      </c>
    </row>
    <row r="189" spans="1:9" ht="30" x14ac:dyDescent="0.2">
      <c r="A189" s="25" t="s">
        <v>286</v>
      </c>
      <c r="B189" s="24" t="s">
        <v>287</v>
      </c>
      <c r="C189" s="24" t="s">
        <v>29</v>
      </c>
      <c r="D189" s="61" t="s">
        <v>33</v>
      </c>
      <c r="E189" s="25">
        <v>4</v>
      </c>
      <c r="F189" s="25">
        <v>71</v>
      </c>
      <c r="G189" s="25">
        <v>8</v>
      </c>
      <c r="H189" s="25">
        <v>234</v>
      </c>
      <c r="I189" s="25">
        <v>10</v>
      </c>
    </row>
    <row r="190" spans="1:9" ht="15" x14ac:dyDescent="0.2">
      <c r="A190" s="25" t="s">
        <v>289</v>
      </c>
      <c r="B190" s="24" t="s">
        <v>290</v>
      </c>
      <c r="C190" s="24" t="s">
        <v>29</v>
      </c>
      <c r="D190" s="61" t="s">
        <v>28</v>
      </c>
      <c r="E190" s="25">
        <v>10</v>
      </c>
      <c r="F190" s="25">
        <v>0</v>
      </c>
      <c r="G190" s="25">
        <v>5</v>
      </c>
      <c r="H190" s="25">
        <v>0</v>
      </c>
      <c r="I190" s="25">
        <v>0</v>
      </c>
    </row>
    <row r="191" spans="1:9" ht="30" x14ac:dyDescent="0.2">
      <c r="A191" s="25" t="s">
        <v>289</v>
      </c>
      <c r="B191" s="24" t="s">
        <v>1355</v>
      </c>
      <c r="C191" s="24" t="s">
        <v>29</v>
      </c>
      <c r="D191" s="61" t="s">
        <v>30</v>
      </c>
      <c r="E191" s="25">
        <v>4</v>
      </c>
      <c r="F191" s="25">
        <v>59</v>
      </c>
      <c r="G191" s="25">
        <v>0</v>
      </c>
      <c r="H191" s="25">
        <v>52</v>
      </c>
      <c r="I191" s="25">
        <v>0</v>
      </c>
    </row>
    <row r="192" spans="1:9" ht="15" x14ac:dyDescent="0.2">
      <c r="A192" s="25" t="s">
        <v>291</v>
      </c>
      <c r="B192" s="24" t="s">
        <v>293</v>
      </c>
      <c r="C192" s="24" t="s">
        <v>29</v>
      </c>
      <c r="D192" s="61" t="s">
        <v>28</v>
      </c>
      <c r="E192" s="25">
        <v>2</v>
      </c>
      <c r="F192" s="25">
        <v>14</v>
      </c>
      <c r="G192" s="25">
        <v>1</v>
      </c>
      <c r="H192" s="25">
        <v>16</v>
      </c>
      <c r="I192" s="25">
        <v>9</v>
      </c>
    </row>
    <row r="193" spans="1:9" ht="15" x14ac:dyDescent="0.2">
      <c r="A193" s="25" t="s">
        <v>294</v>
      </c>
      <c r="B193" s="24" t="s">
        <v>218</v>
      </c>
      <c r="C193" s="24" t="s">
        <v>29</v>
      </c>
      <c r="D193" s="61" t="s">
        <v>28</v>
      </c>
      <c r="E193" s="25">
        <v>0</v>
      </c>
      <c r="F193" s="25">
        <v>18</v>
      </c>
      <c r="G193" s="25">
        <v>0</v>
      </c>
      <c r="H193" s="25">
        <v>1</v>
      </c>
      <c r="I193" s="25">
        <v>17</v>
      </c>
    </row>
    <row r="194" spans="1:9" ht="30" x14ac:dyDescent="0.2">
      <c r="A194" s="25" t="s">
        <v>296</v>
      </c>
      <c r="B194" s="24" t="s">
        <v>297</v>
      </c>
      <c r="C194" s="24" t="s">
        <v>29</v>
      </c>
      <c r="D194" s="61" t="s">
        <v>33</v>
      </c>
      <c r="E194" s="25">
        <v>7</v>
      </c>
      <c r="F194" s="25">
        <v>184</v>
      </c>
      <c r="G194" s="25">
        <v>14</v>
      </c>
      <c r="H194" s="25">
        <v>147</v>
      </c>
      <c r="I194" s="25">
        <v>27</v>
      </c>
    </row>
    <row r="195" spans="1:9" ht="30" x14ac:dyDescent="0.2">
      <c r="A195" s="25" t="s">
        <v>299</v>
      </c>
      <c r="B195" s="24" t="s">
        <v>300</v>
      </c>
      <c r="C195" s="24" t="s">
        <v>29</v>
      </c>
      <c r="D195" s="61" t="s">
        <v>33</v>
      </c>
      <c r="E195" s="25">
        <v>0</v>
      </c>
      <c r="F195" s="25">
        <v>0</v>
      </c>
      <c r="G195" s="25">
        <v>0</v>
      </c>
      <c r="H195" s="25">
        <v>0</v>
      </c>
      <c r="I195" s="25">
        <v>19</v>
      </c>
    </row>
    <row r="196" spans="1:9" ht="15" x14ac:dyDescent="0.2">
      <c r="A196" s="25" t="s">
        <v>301</v>
      </c>
      <c r="B196" s="24" t="s">
        <v>302</v>
      </c>
      <c r="C196" s="24" t="s">
        <v>29</v>
      </c>
      <c r="D196" s="61" t="s">
        <v>28</v>
      </c>
      <c r="E196" s="25">
        <v>0</v>
      </c>
      <c r="F196" s="25">
        <v>0</v>
      </c>
      <c r="G196" s="25">
        <v>0</v>
      </c>
      <c r="H196" s="25">
        <v>5</v>
      </c>
      <c r="I196" s="25">
        <v>0</v>
      </c>
    </row>
    <row r="197" spans="1:9" ht="30" x14ac:dyDescent="0.2">
      <c r="A197" s="25" t="s">
        <v>301</v>
      </c>
      <c r="B197" s="24" t="s">
        <v>341</v>
      </c>
      <c r="C197" s="24" t="s">
        <v>29</v>
      </c>
      <c r="D197" s="61" t="s">
        <v>28</v>
      </c>
      <c r="E197" s="25">
        <v>0</v>
      </c>
      <c r="F197" s="25">
        <v>0</v>
      </c>
      <c r="G197" s="25">
        <v>0</v>
      </c>
      <c r="H197" s="25">
        <v>0</v>
      </c>
      <c r="I197" s="25">
        <v>2</v>
      </c>
    </row>
    <row r="198" spans="1:9" ht="15" x14ac:dyDescent="0.2">
      <c r="A198" s="25" t="s">
        <v>301</v>
      </c>
      <c r="B198" s="24" t="s">
        <v>303</v>
      </c>
      <c r="C198" s="24" t="s">
        <v>29</v>
      </c>
      <c r="D198" s="61" t="s">
        <v>30</v>
      </c>
      <c r="E198" s="25">
        <v>10</v>
      </c>
      <c r="F198" s="25">
        <v>92</v>
      </c>
      <c r="G198" s="25">
        <v>0</v>
      </c>
      <c r="H198" s="25">
        <v>167</v>
      </c>
      <c r="I198" s="25">
        <v>28</v>
      </c>
    </row>
    <row r="199" spans="1:9" ht="15" x14ac:dyDescent="0.2">
      <c r="A199" s="25" t="s">
        <v>301</v>
      </c>
      <c r="B199" s="24" t="s">
        <v>304</v>
      </c>
      <c r="C199" s="24" t="s">
        <v>29</v>
      </c>
      <c r="D199" s="61" t="s">
        <v>30</v>
      </c>
      <c r="E199" s="25">
        <v>0</v>
      </c>
      <c r="F199" s="25">
        <v>0</v>
      </c>
      <c r="G199" s="25">
        <v>0</v>
      </c>
      <c r="H199" s="25">
        <v>0</v>
      </c>
      <c r="I199" s="25">
        <v>3</v>
      </c>
    </row>
    <row r="200" spans="1:9" ht="45" x14ac:dyDescent="0.2">
      <c r="A200" s="25" t="s">
        <v>305</v>
      </c>
      <c r="B200" s="24" t="s">
        <v>306</v>
      </c>
      <c r="C200" s="24" t="s">
        <v>32</v>
      </c>
      <c r="D200" s="61" t="s">
        <v>33</v>
      </c>
      <c r="E200" s="25">
        <v>0</v>
      </c>
      <c r="F200" s="25">
        <v>124</v>
      </c>
      <c r="G200" s="25">
        <v>0</v>
      </c>
      <c r="H200" s="25">
        <v>81</v>
      </c>
      <c r="I200" s="25">
        <v>88</v>
      </c>
    </row>
    <row r="201" spans="1:9" ht="30" x14ac:dyDescent="0.2">
      <c r="A201" s="25" t="s">
        <v>305</v>
      </c>
      <c r="B201" s="24" t="s">
        <v>307</v>
      </c>
      <c r="C201" s="24" t="s">
        <v>29</v>
      </c>
      <c r="D201" s="61" t="s">
        <v>33</v>
      </c>
      <c r="E201" s="25">
        <v>4</v>
      </c>
      <c r="F201" s="25">
        <v>96</v>
      </c>
      <c r="G201" s="25">
        <v>6</v>
      </c>
      <c r="H201" s="25">
        <v>902</v>
      </c>
      <c r="I201" s="25">
        <v>0</v>
      </c>
    </row>
    <row r="202" spans="1:9" ht="30" x14ac:dyDescent="0.2">
      <c r="A202" s="25" t="s">
        <v>305</v>
      </c>
      <c r="B202" s="24" t="s">
        <v>144</v>
      </c>
      <c r="C202" s="24" t="s">
        <v>29</v>
      </c>
      <c r="D202" s="61" t="s">
        <v>33</v>
      </c>
      <c r="E202" s="25">
        <v>0</v>
      </c>
      <c r="F202" s="25">
        <v>6</v>
      </c>
      <c r="G202" s="25">
        <v>0</v>
      </c>
      <c r="H202" s="25">
        <v>2</v>
      </c>
      <c r="I202" s="25">
        <v>0</v>
      </c>
    </row>
    <row r="203" spans="1:9" ht="30" x14ac:dyDescent="0.2">
      <c r="A203" s="25" t="s">
        <v>308</v>
      </c>
      <c r="B203" s="24" t="s">
        <v>309</v>
      </c>
      <c r="C203" s="24" t="s">
        <v>29</v>
      </c>
      <c r="D203" s="61" t="s">
        <v>30</v>
      </c>
      <c r="E203" s="25">
        <v>14</v>
      </c>
      <c r="F203" s="25">
        <v>23</v>
      </c>
      <c r="G203" s="25">
        <v>8</v>
      </c>
      <c r="H203" s="25">
        <v>1</v>
      </c>
      <c r="I203" s="25">
        <v>3</v>
      </c>
    </row>
    <row r="204" spans="1:9" ht="15" x14ac:dyDescent="0.2">
      <c r="A204" s="25" t="s">
        <v>310</v>
      </c>
      <c r="B204" s="24" t="s">
        <v>617</v>
      </c>
      <c r="C204" s="24" t="s">
        <v>29</v>
      </c>
      <c r="D204" s="61" t="s">
        <v>28</v>
      </c>
      <c r="E204" s="25">
        <v>0</v>
      </c>
      <c r="F204" s="25">
        <v>0</v>
      </c>
      <c r="G204" s="25">
        <v>0</v>
      </c>
      <c r="H204" s="25">
        <v>1</v>
      </c>
      <c r="I204" s="25">
        <v>0</v>
      </c>
    </row>
    <row r="205" spans="1:9" ht="30" x14ac:dyDescent="0.2">
      <c r="A205" s="25" t="s">
        <v>310</v>
      </c>
      <c r="B205" s="24" t="s">
        <v>311</v>
      </c>
      <c r="C205" s="24" t="s">
        <v>29</v>
      </c>
      <c r="D205" s="61" t="s">
        <v>28</v>
      </c>
      <c r="E205" s="25">
        <v>7</v>
      </c>
      <c r="F205" s="25">
        <v>145</v>
      </c>
      <c r="G205" s="25">
        <v>1</v>
      </c>
      <c r="H205" s="25">
        <v>122</v>
      </c>
      <c r="I205" s="25">
        <v>17</v>
      </c>
    </row>
    <row r="206" spans="1:9" ht="15" x14ac:dyDescent="0.2">
      <c r="A206" s="25" t="s">
        <v>310</v>
      </c>
      <c r="B206" s="24" t="s">
        <v>293</v>
      </c>
      <c r="C206" s="24" t="s">
        <v>29</v>
      </c>
      <c r="D206" s="61" t="s">
        <v>28</v>
      </c>
      <c r="E206" s="25">
        <v>0</v>
      </c>
      <c r="F206" s="25">
        <v>0</v>
      </c>
      <c r="G206" s="25">
        <v>0</v>
      </c>
      <c r="H206" s="25">
        <v>0</v>
      </c>
      <c r="I206" s="25">
        <v>5</v>
      </c>
    </row>
    <row r="207" spans="1:9" ht="30" x14ac:dyDescent="0.2">
      <c r="A207" s="25" t="s">
        <v>313</v>
      </c>
      <c r="B207" s="24" t="s">
        <v>314</v>
      </c>
      <c r="C207" s="24" t="s">
        <v>29</v>
      </c>
      <c r="D207" s="61" t="s">
        <v>30</v>
      </c>
      <c r="E207" s="25">
        <v>0</v>
      </c>
      <c r="F207" s="25">
        <v>48</v>
      </c>
      <c r="G207" s="25">
        <v>0</v>
      </c>
      <c r="H207" s="25">
        <v>61</v>
      </c>
      <c r="I207" s="25">
        <v>6</v>
      </c>
    </row>
    <row r="208" spans="1:9" ht="30" x14ac:dyDescent="0.2">
      <c r="A208" s="25" t="s">
        <v>313</v>
      </c>
      <c r="B208" s="24" t="s">
        <v>115</v>
      </c>
      <c r="C208" s="24" t="s">
        <v>29</v>
      </c>
      <c r="D208" s="61" t="s">
        <v>30</v>
      </c>
      <c r="E208" s="25">
        <v>0</v>
      </c>
      <c r="F208" s="25">
        <v>0</v>
      </c>
      <c r="G208" s="25">
        <v>0</v>
      </c>
      <c r="H208" s="25">
        <v>0</v>
      </c>
      <c r="I208" s="25">
        <v>9</v>
      </c>
    </row>
    <row r="209" spans="1:9" ht="30" x14ac:dyDescent="0.2">
      <c r="A209" s="25" t="s">
        <v>315</v>
      </c>
      <c r="B209" s="24" t="s">
        <v>316</v>
      </c>
      <c r="C209" s="24" t="s">
        <v>32</v>
      </c>
      <c r="D209" s="61" t="s">
        <v>30</v>
      </c>
      <c r="E209" s="25">
        <v>36</v>
      </c>
      <c r="F209" s="25">
        <v>21</v>
      </c>
      <c r="G209" s="25">
        <v>0</v>
      </c>
      <c r="H209" s="25">
        <v>6</v>
      </c>
      <c r="I209" s="25">
        <v>3</v>
      </c>
    </row>
    <row r="210" spans="1:9" ht="15" x14ac:dyDescent="0.2">
      <c r="A210" s="25" t="s">
        <v>315</v>
      </c>
      <c r="B210" s="24" t="s">
        <v>292</v>
      </c>
      <c r="C210" s="24" t="s">
        <v>29</v>
      </c>
      <c r="D210" s="61" t="s">
        <v>28</v>
      </c>
      <c r="E210" s="25">
        <v>0</v>
      </c>
      <c r="F210" s="25">
        <v>6</v>
      </c>
      <c r="G210" s="25">
        <v>0</v>
      </c>
      <c r="H210" s="25">
        <v>8</v>
      </c>
      <c r="I210" s="25">
        <v>0</v>
      </c>
    </row>
    <row r="211" spans="1:9" ht="15" x14ac:dyDescent="0.2">
      <c r="A211" s="25" t="s">
        <v>315</v>
      </c>
      <c r="B211" s="24" t="s">
        <v>318</v>
      </c>
      <c r="C211" s="24" t="s">
        <v>29</v>
      </c>
      <c r="D211" s="61" t="s">
        <v>28</v>
      </c>
      <c r="E211" s="25">
        <v>0</v>
      </c>
      <c r="F211" s="25">
        <v>1</v>
      </c>
      <c r="G211" s="25">
        <v>0</v>
      </c>
      <c r="H211" s="25">
        <v>3</v>
      </c>
      <c r="I211" s="25">
        <v>0</v>
      </c>
    </row>
    <row r="212" spans="1:9" ht="30" x14ac:dyDescent="0.2">
      <c r="A212" s="25" t="s">
        <v>315</v>
      </c>
      <c r="B212" s="24" t="s">
        <v>90</v>
      </c>
      <c r="C212" s="24" t="s">
        <v>29</v>
      </c>
      <c r="D212" s="61" t="s">
        <v>33</v>
      </c>
      <c r="E212" s="25">
        <v>4</v>
      </c>
      <c r="F212" s="25">
        <v>0</v>
      </c>
      <c r="G212" s="25">
        <v>11</v>
      </c>
      <c r="H212" s="25">
        <v>0</v>
      </c>
      <c r="I212" s="25">
        <v>0</v>
      </c>
    </row>
    <row r="213" spans="1:9" ht="30" x14ac:dyDescent="0.2">
      <c r="A213" s="25" t="s">
        <v>320</v>
      </c>
      <c r="B213" s="24" t="s">
        <v>314</v>
      </c>
      <c r="C213" s="24" t="s">
        <v>29</v>
      </c>
      <c r="D213" s="61" t="s">
        <v>30</v>
      </c>
      <c r="E213" s="25">
        <v>0</v>
      </c>
      <c r="F213" s="25">
        <v>9</v>
      </c>
      <c r="G213" s="25">
        <v>0</v>
      </c>
      <c r="H213" s="25">
        <v>51</v>
      </c>
      <c r="I213" s="25">
        <v>3</v>
      </c>
    </row>
    <row r="214" spans="1:9" ht="30" x14ac:dyDescent="0.2">
      <c r="A214" s="25" t="s">
        <v>320</v>
      </c>
      <c r="B214" s="24" t="s">
        <v>115</v>
      </c>
      <c r="C214" s="24" t="s">
        <v>29</v>
      </c>
      <c r="D214" s="61" t="s">
        <v>30</v>
      </c>
      <c r="E214" s="25">
        <v>26</v>
      </c>
      <c r="F214" s="25">
        <v>137</v>
      </c>
      <c r="G214" s="25">
        <v>0</v>
      </c>
      <c r="H214" s="25">
        <v>69</v>
      </c>
      <c r="I214" s="25">
        <v>14</v>
      </c>
    </row>
    <row r="215" spans="1:9" ht="30" x14ac:dyDescent="0.2">
      <c r="A215" s="25" t="s">
        <v>321</v>
      </c>
      <c r="B215" s="24" t="s">
        <v>322</v>
      </c>
      <c r="C215" s="24" t="s">
        <v>29</v>
      </c>
      <c r="D215" s="61" t="s">
        <v>33</v>
      </c>
      <c r="E215" s="25">
        <v>1</v>
      </c>
      <c r="F215" s="25">
        <v>158</v>
      </c>
      <c r="G215" s="25">
        <v>23</v>
      </c>
      <c r="H215" s="25">
        <v>593</v>
      </c>
      <c r="I215" s="25">
        <v>0</v>
      </c>
    </row>
    <row r="216" spans="1:9" ht="30" x14ac:dyDescent="0.2">
      <c r="A216" s="25" t="s">
        <v>323</v>
      </c>
      <c r="B216" s="24" t="s">
        <v>595</v>
      </c>
      <c r="C216" s="24" t="s">
        <v>29</v>
      </c>
      <c r="D216" s="61" t="s">
        <v>28</v>
      </c>
      <c r="E216" s="25">
        <v>6</v>
      </c>
      <c r="F216" s="25">
        <v>197</v>
      </c>
      <c r="G216" s="25">
        <v>0</v>
      </c>
      <c r="H216" s="25">
        <v>194</v>
      </c>
      <c r="I216" s="25">
        <v>1</v>
      </c>
    </row>
    <row r="217" spans="1:9" ht="30" x14ac:dyDescent="0.2">
      <c r="A217" s="25" t="s">
        <v>323</v>
      </c>
      <c r="B217" s="24" t="s">
        <v>324</v>
      </c>
      <c r="C217" s="24" t="s">
        <v>29</v>
      </c>
      <c r="D217" s="61" t="s">
        <v>30</v>
      </c>
      <c r="E217" s="25">
        <v>1</v>
      </c>
      <c r="F217" s="25">
        <v>42</v>
      </c>
      <c r="G217" s="25">
        <v>0</v>
      </c>
      <c r="H217" s="25">
        <v>66</v>
      </c>
      <c r="I217" s="25">
        <v>36</v>
      </c>
    </row>
    <row r="218" spans="1:9" ht="30" x14ac:dyDescent="0.2">
      <c r="A218" s="25" t="s">
        <v>323</v>
      </c>
      <c r="B218" s="24" t="s">
        <v>210</v>
      </c>
      <c r="C218" s="24" t="s">
        <v>29</v>
      </c>
      <c r="D218" s="61" t="s">
        <v>30</v>
      </c>
      <c r="E218" s="25">
        <v>0</v>
      </c>
      <c r="F218" s="25">
        <v>0</v>
      </c>
      <c r="G218" s="25">
        <v>0</v>
      </c>
      <c r="H218" s="25">
        <v>0</v>
      </c>
      <c r="I218" s="25">
        <v>24</v>
      </c>
    </row>
    <row r="219" spans="1:9" ht="30" x14ac:dyDescent="0.2">
      <c r="A219" s="25" t="s">
        <v>325</v>
      </c>
      <c r="B219" s="24" t="s">
        <v>206</v>
      </c>
      <c r="C219" s="24" t="s">
        <v>29</v>
      </c>
      <c r="D219" s="61" t="s">
        <v>28</v>
      </c>
      <c r="E219" s="25">
        <v>0</v>
      </c>
      <c r="F219" s="25">
        <v>2</v>
      </c>
      <c r="G219" s="25">
        <v>0</v>
      </c>
      <c r="H219" s="25">
        <v>0</v>
      </c>
      <c r="I219" s="25">
        <v>1</v>
      </c>
    </row>
    <row r="220" spans="1:9" ht="15" x14ac:dyDescent="0.2">
      <c r="A220" s="25" t="s">
        <v>326</v>
      </c>
      <c r="B220" s="24" t="s">
        <v>327</v>
      </c>
      <c r="C220" s="24" t="s">
        <v>29</v>
      </c>
      <c r="D220" s="61" t="s">
        <v>28</v>
      </c>
      <c r="E220" s="25">
        <v>1</v>
      </c>
      <c r="F220" s="25">
        <v>87</v>
      </c>
      <c r="G220" s="25">
        <v>0</v>
      </c>
      <c r="H220" s="25">
        <v>80</v>
      </c>
      <c r="I220" s="25">
        <v>44</v>
      </c>
    </row>
    <row r="221" spans="1:9" ht="30" x14ac:dyDescent="0.2">
      <c r="A221" s="25" t="s">
        <v>326</v>
      </c>
      <c r="B221" s="24" t="s">
        <v>328</v>
      </c>
      <c r="C221" s="24" t="s">
        <v>29</v>
      </c>
      <c r="D221" s="61" t="s">
        <v>28</v>
      </c>
      <c r="E221" s="25">
        <v>0</v>
      </c>
      <c r="F221" s="25">
        <v>0</v>
      </c>
      <c r="G221" s="25">
        <v>0</v>
      </c>
      <c r="H221" s="25">
        <v>0</v>
      </c>
      <c r="I221" s="25">
        <v>12</v>
      </c>
    </row>
    <row r="222" spans="1:9" ht="15" x14ac:dyDescent="0.2">
      <c r="A222" s="25" t="s">
        <v>329</v>
      </c>
      <c r="B222" s="24" t="s">
        <v>367</v>
      </c>
      <c r="C222" s="24" t="s">
        <v>29</v>
      </c>
      <c r="D222" s="61" t="s">
        <v>28</v>
      </c>
      <c r="E222" s="25">
        <v>0</v>
      </c>
      <c r="F222" s="25">
        <v>0</v>
      </c>
      <c r="G222" s="25">
        <v>0</v>
      </c>
      <c r="H222" s="25">
        <v>0</v>
      </c>
      <c r="I222" s="25">
        <v>3</v>
      </c>
    </row>
    <row r="223" spans="1:9" ht="30" x14ac:dyDescent="0.2">
      <c r="A223" s="25" t="s">
        <v>329</v>
      </c>
      <c r="B223" s="24" t="s">
        <v>330</v>
      </c>
      <c r="C223" s="24" t="s">
        <v>29</v>
      </c>
      <c r="D223" s="61" t="s">
        <v>28</v>
      </c>
      <c r="E223" s="25">
        <v>6</v>
      </c>
      <c r="F223" s="25">
        <v>159</v>
      </c>
      <c r="G223" s="25">
        <v>6</v>
      </c>
      <c r="H223" s="25">
        <v>178</v>
      </c>
      <c r="I223" s="25">
        <v>45</v>
      </c>
    </row>
    <row r="224" spans="1:9" ht="30" x14ac:dyDescent="0.2">
      <c r="A224" s="25" t="s">
        <v>331</v>
      </c>
      <c r="B224" s="24" t="s">
        <v>135</v>
      </c>
      <c r="C224" s="24" t="s">
        <v>29</v>
      </c>
      <c r="D224" s="61" t="s">
        <v>28</v>
      </c>
      <c r="E224" s="25">
        <v>3</v>
      </c>
      <c r="F224" s="25">
        <v>54</v>
      </c>
      <c r="G224" s="25">
        <v>0</v>
      </c>
      <c r="H224" s="25">
        <v>29</v>
      </c>
      <c r="I224" s="25">
        <v>7</v>
      </c>
    </row>
    <row r="225" spans="1:9" ht="15" x14ac:dyDescent="0.2">
      <c r="A225" s="25" t="s">
        <v>332</v>
      </c>
      <c r="B225" s="24" t="s">
        <v>333</v>
      </c>
      <c r="C225" s="24" t="s">
        <v>29</v>
      </c>
      <c r="D225" s="61" t="s">
        <v>28</v>
      </c>
      <c r="E225" s="25">
        <v>0</v>
      </c>
      <c r="F225" s="25">
        <v>1</v>
      </c>
      <c r="G225" s="25">
        <v>0</v>
      </c>
      <c r="H225" s="25">
        <v>0</v>
      </c>
      <c r="I225" s="25">
        <v>0</v>
      </c>
    </row>
    <row r="226" spans="1:9" ht="15" x14ac:dyDescent="0.2">
      <c r="A226" s="25" t="s">
        <v>332</v>
      </c>
      <c r="B226" s="24" t="s">
        <v>633</v>
      </c>
      <c r="C226" s="24" t="s">
        <v>29</v>
      </c>
      <c r="D226" s="61" t="s">
        <v>28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</row>
    <row r="227" spans="1:9" ht="30" x14ac:dyDescent="0.2">
      <c r="A227" s="25" t="s">
        <v>332</v>
      </c>
      <c r="B227" s="24" t="s">
        <v>135</v>
      </c>
      <c r="C227" s="24" t="s">
        <v>29</v>
      </c>
      <c r="D227" s="61" t="s">
        <v>28</v>
      </c>
      <c r="E227" s="25">
        <v>6</v>
      </c>
      <c r="F227" s="25">
        <v>0</v>
      </c>
      <c r="G227" s="25">
        <v>0</v>
      </c>
      <c r="H227" s="25">
        <v>0</v>
      </c>
      <c r="I227" s="25">
        <v>0</v>
      </c>
    </row>
    <row r="228" spans="1:9" ht="30" x14ac:dyDescent="0.2">
      <c r="A228" s="25" t="s">
        <v>332</v>
      </c>
      <c r="B228" s="24" t="s">
        <v>335</v>
      </c>
      <c r="C228" s="24" t="s">
        <v>29</v>
      </c>
      <c r="D228" s="61" t="s">
        <v>28</v>
      </c>
      <c r="E228" s="25">
        <v>0</v>
      </c>
      <c r="F228" s="25">
        <v>0</v>
      </c>
      <c r="G228" s="25">
        <v>0</v>
      </c>
      <c r="H228" s="25">
        <v>0</v>
      </c>
      <c r="I228" s="25">
        <v>1</v>
      </c>
    </row>
    <row r="229" spans="1:9" ht="30" x14ac:dyDescent="0.2">
      <c r="A229" s="25" t="s">
        <v>332</v>
      </c>
      <c r="B229" s="24" t="s">
        <v>191</v>
      </c>
      <c r="C229" s="24" t="s">
        <v>29</v>
      </c>
      <c r="D229" s="61" t="s">
        <v>28</v>
      </c>
      <c r="E229" s="25">
        <v>1</v>
      </c>
      <c r="F229" s="25">
        <v>48</v>
      </c>
      <c r="G229" s="25">
        <v>0</v>
      </c>
      <c r="H229" s="25">
        <v>31</v>
      </c>
      <c r="I229" s="25">
        <v>38</v>
      </c>
    </row>
    <row r="230" spans="1:9" ht="15" x14ac:dyDescent="0.2">
      <c r="A230" s="25" t="s">
        <v>332</v>
      </c>
      <c r="B230" s="24" t="s">
        <v>336</v>
      </c>
      <c r="C230" s="24" t="s">
        <v>29</v>
      </c>
      <c r="D230" s="61" t="s">
        <v>30</v>
      </c>
      <c r="E230" s="25">
        <v>0</v>
      </c>
      <c r="F230" s="25">
        <v>0</v>
      </c>
      <c r="G230" s="25">
        <v>0</v>
      </c>
      <c r="H230" s="25">
        <v>0</v>
      </c>
      <c r="I230" s="25">
        <v>5</v>
      </c>
    </row>
    <row r="231" spans="1:9" ht="15" x14ac:dyDescent="0.2">
      <c r="A231" s="25" t="s">
        <v>332</v>
      </c>
      <c r="B231" s="24" t="s">
        <v>337</v>
      </c>
      <c r="C231" s="24" t="s">
        <v>29</v>
      </c>
      <c r="D231" s="61" t="s">
        <v>30</v>
      </c>
      <c r="E231" s="25">
        <v>3</v>
      </c>
      <c r="F231" s="25">
        <v>136</v>
      </c>
      <c r="G231" s="25">
        <v>0</v>
      </c>
      <c r="H231" s="25">
        <v>35</v>
      </c>
      <c r="I231" s="25">
        <v>22</v>
      </c>
    </row>
    <row r="232" spans="1:9" ht="30" x14ac:dyDescent="0.2">
      <c r="A232" s="25" t="s">
        <v>338</v>
      </c>
      <c r="B232" s="24" t="s">
        <v>339</v>
      </c>
      <c r="C232" s="24" t="s">
        <v>32</v>
      </c>
      <c r="D232" s="61" t="s">
        <v>33</v>
      </c>
      <c r="E232" s="25">
        <v>0</v>
      </c>
      <c r="F232" s="25">
        <v>4</v>
      </c>
      <c r="G232" s="25">
        <v>0</v>
      </c>
      <c r="H232" s="25">
        <v>8</v>
      </c>
      <c r="I232" s="25">
        <v>8</v>
      </c>
    </row>
    <row r="233" spans="1:9" ht="30" x14ac:dyDescent="0.2">
      <c r="A233" s="25" t="s">
        <v>340</v>
      </c>
      <c r="B233" s="24" t="s">
        <v>341</v>
      </c>
      <c r="C233" s="24" t="s">
        <v>29</v>
      </c>
      <c r="D233" s="61" t="s">
        <v>28</v>
      </c>
      <c r="E233" s="25">
        <v>0</v>
      </c>
      <c r="F233" s="25">
        <v>8</v>
      </c>
      <c r="G233" s="25">
        <v>0</v>
      </c>
      <c r="H233" s="25">
        <v>9</v>
      </c>
      <c r="I233" s="25">
        <v>0</v>
      </c>
    </row>
    <row r="234" spans="1:9" ht="30" x14ac:dyDescent="0.2">
      <c r="A234" s="25" t="s">
        <v>342</v>
      </c>
      <c r="B234" s="24" t="s">
        <v>243</v>
      </c>
      <c r="C234" s="24" t="s">
        <v>29</v>
      </c>
      <c r="D234" s="61" t="s">
        <v>30</v>
      </c>
      <c r="E234" s="25">
        <v>0</v>
      </c>
      <c r="F234" s="25">
        <v>34</v>
      </c>
      <c r="G234" s="25">
        <v>0</v>
      </c>
      <c r="H234" s="25">
        <v>48</v>
      </c>
      <c r="I234" s="25">
        <v>0</v>
      </c>
    </row>
    <row r="235" spans="1:9" ht="30" x14ac:dyDescent="0.2">
      <c r="A235" s="25" t="s">
        <v>342</v>
      </c>
      <c r="B235" s="24" t="s">
        <v>311</v>
      </c>
      <c r="C235" s="24" t="s">
        <v>29</v>
      </c>
      <c r="D235" s="61" t="s">
        <v>28</v>
      </c>
      <c r="E235" s="25">
        <v>0</v>
      </c>
      <c r="F235" s="25">
        <v>0</v>
      </c>
      <c r="G235" s="25">
        <v>0</v>
      </c>
      <c r="H235" s="25">
        <v>0</v>
      </c>
      <c r="I235" s="25">
        <v>3</v>
      </c>
    </row>
    <row r="236" spans="1:9" ht="15" x14ac:dyDescent="0.2">
      <c r="A236" s="25" t="s">
        <v>342</v>
      </c>
      <c r="B236" s="24" t="s">
        <v>114</v>
      </c>
      <c r="C236" s="24" t="s">
        <v>29</v>
      </c>
      <c r="D236" s="61" t="s">
        <v>28</v>
      </c>
      <c r="E236" s="25">
        <v>1</v>
      </c>
      <c r="F236" s="25">
        <v>52</v>
      </c>
      <c r="G236" s="25">
        <v>1</v>
      </c>
      <c r="H236" s="25">
        <v>65</v>
      </c>
      <c r="I236" s="25">
        <v>10</v>
      </c>
    </row>
    <row r="237" spans="1:9" ht="30" x14ac:dyDescent="0.2">
      <c r="A237" s="25" t="s">
        <v>342</v>
      </c>
      <c r="B237" s="24" t="s">
        <v>206</v>
      </c>
      <c r="C237" s="24" t="s">
        <v>29</v>
      </c>
      <c r="D237" s="61" t="s">
        <v>28</v>
      </c>
      <c r="E237" s="25">
        <v>0</v>
      </c>
      <c r="F237" s="25">
        <v>0</v>
      </c>
      <c r="G237" s="25">
        <v>0</v>
      </c>
      <c r="H237" s="25">
        <v>0</v>
      </c>
      <c r="I237" s="25">
        <v>2</v>
      </c>
    </row>
    <row r="238" spans="1:9" ht="30" x14ac:dyDescent="0.2">
      <c r="A238" s="25" t="s">
        <v>342</v>
      </c>
      <c r="B238" s="24" t="s">
        <v>116</v>
      </c>
      <c r="C238" s="24" t="s">
        <v>29</v>
      </c>
      <c r="D238" s="61" t="s">
        <v>30</v>
      </c>
      <c r="E238" s="25">
        <v>0</v>
      </c>
      <c r="F238" s="25">
        <v>0</v>
      </c>
      <c r="G238" s="25">
        <v>0</v>
      </c>
      <c r="H238" s="25">
        <v>0</v>
      </c>
      <c r="I238" s="25">
        <v>4</v>
      </c>
    </row>
    <row r="239" spans="1:9" ht="30" x14ac:dyDescent="0.2">
      <c r="A239" s="25" t="s">
        <v>342</v>
      </c>
      <c r="B239" s="24" t="s">
        <v>813</v>
      </c>
      <c r="C239" s="24" t="s">
        <v>29</v>
      </c>
      <c r="D239" s="61" t="s">
        <v>33</v>
      </c>
      <c r="E239" s="25">
        <v>0</v>
      </c>
      <c r="F239" s="25">
        <v>0</v>
      </c>
      <c r="G239" s="25">
        <v>0</v>
      </c>
      <c r="H239" s="25">
        <v>1</v>
      </c>
      <c r="I239" s="25">
        <v>0</v>
      </c>
    </row>
    <row r="240" spans="1:9" ht="30" x14ac:dyDescent="0.2">
      <c r="A240" s="25" t="s">
        <v>343</v>
      </c>
      <c r="B240" s="24" t="s">
        <v>122</v>
      </c>
      <c r="C240" s="24" t="s">
        <v>34</v>
      </c>
      <c r="D240" s="61" t="s">
        <v>33</v>
      </c>
      <c r="E240" s="25">
        <v>0</v>
      </c>
      <c r="F240" s="25">
        <v>27</v>
      </c>
      <c r="G240" s="25">
        <v>0</v>
      </c>
      <c r="H240" s="25">
        <v>0</v>
      </c>
      <c r="I240" s="25">
        <v>0</v>
      </c>
    </row>
    <row r="241" spans="1:9" ht="45" x14ac:dyDescent="0.2">
      <c r="A241" s="25" t="s">
        <v>343</v>
      </c>
      <c r="B241" s="24" t="s">
        <v>344</v>
      </c>
      <c r="C241" s="24" t="s">
        <v>32</v>
      </c>
      <c r="D241" s="61" t="s">
        <v>33</v>
      </c>
      <c r="E241" s="25">
        <v>7</v>
      </c>
      <c r="F241" s="25">
        <v>66</v>
      </c>
      <c r="G241" s="25">
        <v>0</v>
      </c>
      <c r="H241" s="25">
        <v>47</v>
      </c>
      <c r="I241" s="25">
        <v>73</v>
      </c>
    </row>
    <row r="242" spans="1:9" ht="30" x14ac:dyDescent="0.2">
      <c r="A242" s="25" t="s">
        <v>345</v>
      </c>
      <c r="B242" s="24" t="s">
        <v>346</v>
      </c>
      <c r="C242" s="24" t="s">
        <v>29</v>
      </c>
      <c r="D242" s="61" t="s">
        <v>33</v>
      </c>
      <c r="E242" s="25">
        <v>0</v>
      </c>
      <c r="F242" s="25">
        <v>4</v>
      </c>
      <c r="G242" s="25">
        <v>0</v>
      </c>
      <c r="H242" s="25">
        <v>12</v>
      </c>
      <c r="I242" s="25">
        <v>2</v>
      </c>
    </row>
    <row r="243" spans="1:9" ht="30" x14ac:dyDescent="0.2">
      <c r="A243" s="25" t="s">
        <v>347</v>
      </c>
      <c r="B243" s="24" t="s">
        <v>348</v>
      </c>
      <c r="C243" s="24" t="s">
        <v>32</v>
      </c>
      <c r="D243" s="61" t="s">
        <v>33</v>
      </c>
      <c r="E243" s="25">
        <v>5</v>
      </c>
      <c r="F243" s="25">
        <v>6</v>
      </c>
      <c r="G243" s="25">
        <v>0</v>
      </c>
      <c r="H243" s="25">
        <v>5</v>
      </c>
      <c r="I243" s="25">
        <v>0</v>
      </c>
    </row>
    <row r="244" spans="1:9" ht="15" x14ac:dyDescent="0.2">
      <c r="A244" s="25" t="s">
        <v>347</v>
      </c>
      <c r="B244" s="24" t="s">
        <v>349</v>
      </c>
      <c r="C244" s="24" t="s">
        <v>29</v>
      </c>
      <c r="D244" s="61" t="s">
        <v>28</v>
      </c>
      <c r="E244" s="25">
        <v>4</v>
      </c>
      <c r="F244" s="25">
        <v>56</v>
      </c>
      <c r="G244" s="25">
        <v>2</v>
      </c>
      <c r="H244" s="25">
        <v>58</v>
      </c>
      <c r="I244" s="25">
        <v>1</v>
      </c>
    </row>
    <row r="245" spans="1:9" ht="30" x14ac:dyDescent="0.2">
      <c r="A245" s="25" t="s">
        <v>347</v>
      </c>
      <c r="B245" s="24" t="s">
        <v>350</v>
      </c>
      <c r="C245" s="24" t="s">
        <v>29</v>
      </c>
      <c r="D245" s="61" t="s">
        <v>33</v>
      </c>
      <c r="E245" s="25">
        <v>0</v>
      </c>
      <c r="F245" s="25">
        <v>28</v>
      </c>
      <c r="G245" s="25">
        <v>0</v>
      </c>
      <c r="H245" s="25">
        <v>71</v>
      </c>
      <c r="I245" s="25">
        <v>18</v>
      </c>
    </row>
    <row r="246" spans="1:9" ht="30" x14ac:dyDescent="0.2">
      <c r="A246" s="25" t="s">
        <v>351</v>
      </c>
      <c r="B246" s="24" t="s">
        <v>140</v>
      </c>
      <c r="C246" s="24" t="s">
        <v>29</v>
      </c>
      <c r="D246" s="61" t="s">
        <v>30</v>
      </c>
      <c r="E246" s="25">
        <v>0</v>
      </c>
      <c r="F246" s="25">
        <v>1</v>
      </c>
      <c r="G246" s="25">
        <v>0</v>
      </c>
      <c r="H246" s="25">
        <v>4</v>
      </c>
      <c r="I246" s="25">
        <v>3</v>
      </c>
    </row>
    <row r="247" spans="1:9" ht="15" x14ac:dyDescent="0.2">
      <c r="A247" s="25" t="s">
        <v>351</v>
      </c>
      <c r="B247" s="24" t="s">
        <v>132</v>
      </c>
      <c r="C247" s="24" t="s">
        <v>29</v>
      </c>
      <c r="D247" s="61" t="s">
        <v>30</v>
      </c>
      <c r="E247" s="25">
        <v>0</v>
      </c>
      <c r="F247" s="25">
        <v>0</v>
      </c>
      <c r="G247" s="25">
        <v>0</v>
      </c>
      <c r="H247" s="25">
        <v>0</v>
      </c>
      <c r="I247" s="25">
        <v>10</v>
      </c>
    </row>
    <row r="248" spans="1:9" ht="30" x14ac:dyDescent="0.2">
      <c r="A248" s="25" t="s">
        <v>351</v>
      </c>
      <c r="B248" s="24" t="s">
        <v>152</v>
      </c>
      <c r="C248" s="24" t="s">
        <v>29</v>
      </c>
      <c r="D248" s="61" t="s">
        <v>30</v>
      </c>
      <c r="E248" s="25">
        <v>3</v>
      </c>
      <c r="F248" s="25">
        <v>0</v>
      </c>
      <c r="G248" s="25">
        <v>2</v>
      </c>
      <c r="H248" s="25">
        <v>0</v>
      </c>
      <c r="I248" s="25">
        <v>0</v>
      </c>
    </row>
    <row r="249" spans="1:9" ht="30" x14ac:dyDescent="0.2">
      <c r="A249" s="25" t="s">
        <v>351</v>
      </c>
      <c r="B249" s="24" t="s">
        <v>210</v>
      </c>
      <c r="C249" s="24" t="s">
        <v>29</v>
      </c>
      <c r="D249" s="61" t="s">
        <v>30</v>
      </c>
      <c r="E249" s="25">
        <v>0</v>
      </c>
      <c r="F249" s="25">
        <v>0</v>
      </c>
      <c r="G249" s="25">
        <v>0</v>
      </c>
      <c r="H249" s="25">
        <v>0</v>
      </c>
      <c r="I249" s="25">
        <v>7</v>
      </c>
    </row>
    <row r="250" spans="1:9" ht="30" x14ac:dyDescent="0.2">
      <c r="A250" s="25" t="s">
        <v>352</v>
      </c>
      <c r="B250" s="24" t="s">
        <v>353</v>
      </c>
      <c r="C250" s="24" t="s">
        <v>29</v>
      </c>
      <c r="D250" s="61" t="s">
        <v>33</v>
      </c>
      <c r="E250" s="25">
        <v>0</v>
      </c>
      <c r="F250" s="25">
        <v>0</v>
      </c>
      <c r="G250" s="25">
        <v>0</v>
      </c>
      <c r="H250" s="25">
        <v>0</v>
      </c>
      <c r="I250" s="25">
        <v>5</v>
      </c>
    </row>
    <row r="251" spans="1:9" ht="30" x14ac:dyDescent="0.2">
      <c r="A251" s="25" t="s">
        <v>352</v>
      </c>
      <c r="B251" s="24" t="s">
        <v>60</v>
      </c>
      <c r="C251" s="24" t="s">
        <v>29</v>
      </c>
      <c r="D251" s="61" t="s">
        <v>33</v>
      </c>
      <c r="E251" s="25">
        <v>0</v>
      </c>
      <c r="F251" s="25">
        <v>0</v>
      </c>
      <c r="G251" s="25">
        <v>0</v>
      </c>
      <c r="H251" s="25">
        <v>0</v>
      </c>
      <c r="I251" s="25">
        <v>7</v>
      </c>
    </row>
    <row r="252" spans="1:9" ht="30" x14ac:dyDescent="0.2">
      <c r="A252" s="25" t="s">
        <v>352</v>
      </c>
      <c r="B252" s="24" t="s">
        <v>354</v>
      </c>
      <c r="C252" s="24" t="s">
        <v>29</v>
      </c>
      <c r="D252" s="61" t="s">
        <v>33</v>
      </c>
      <c r="E252" s="25">
        <v>0</v>
      </c>
      <c r="F252" s="25">
        <v>46</v>
      </c>
      <c r="G252" s="25">
        <v>1</v>
      </c>
      <c r="H252" s="25">
        <v>124</v>
      </c>
      <c r="I252" s="25">
        <v>34</v>
      </c>
    </row>
    <row r="253" spans="1:9" ht="30" x14ac:dyDescent="0.2">
      <c r="A253" s="25" t="s">
        <v>355</v>
      </c>
      <c r="B253" s="24" t="s">
        <v>166</v>
      </c>
      <c r="C253" s="24" t="s">
        <v>32</v>
      </c>
      <c r="D253" s="61" t="s">
        <v>33</v>
      </c>
      <c r="E253" s="25">
        <v>0</v>
      </c>
      <c r="F253" s="25">
        <v>158</v>
      </c>
      <c r="G253" s="25">
        <v>0</v>
      </c>
      <c r="H253" s="25">
        <v>50</v>
      </c>
      <c r="I253" s="25">
        <v>169</v>
      </c>
    </row>
    <row r="254" spans="1:9" ht="30" x14ac:dyDescent="0.2">
      <c r="A254" s="25" t="s">
        <v>355</v>
      </c>
      <c r="B254" s="24" t="s">
        <v>356</v>
      </c>
      <c r="C254" s="24" t="s">
        <v>32</v>
      </c>
      <c r="D254" s="61" t="s">
        <v>33</v>
      </c>
      <c r="E254" s="25">
        <v>15</v>
      </c>
      <c r="F254" s="25">
        <v>141</v>
      </c>
      <c r="G254" s="25">
        <v>0</v>
      </c>
      <c r="H254" s="25">
        <v>43</v>
      </c>
      <c r="I254" s="25">
        <v>0</v>
      </c>
    </row>
    <row r="255" spans="1:9" ht="30" x14ac:dyDescent="0.2">
      <c r="A255" s="25" t="s">
        <v>355</v>
      </c>
      <c r="B255" s="24" t="s">
        <v>358</v>
      </c>
      <c r="C255" s="24" t="s">
        <v>32</v>
      </c>
      <c r="D255" s="61" t="s">
        <v>33</v>
      </c>
      <c r="E255" s="25">
        <v>0</v>
      </c>
      <c r="F255" s="25">
        <v>0</v>
      </c>
      <c r="G255" s="25">
        <v>0</v>
      </c>
      <c r="H255" s="25">
        <v>0</v>
      </c>
      <c r="I255" s="25">
        <v>1</v>
      </c>
    </row>
    <row r="256" spans="1:9" ht="30" x14ac:dyDescent="0.2">
      <c r="A256" s="25" t="s">
        <v>359</v>
      </c>
      <c r="B256" s="24" t="s">
        <v>360</v>
      </c>
      <c r="C256" s="24" t="s">
        <v>29</v>
      </c>
      <c r="D256" s="61" t="s">
        <v>33</v>
      </c>
      <c r="E256" s="25">
        <v>0</v>
      </c>
      <c r="F256" s="25">
        <v>43</v>
      </c>
      <c r="G256" s="25">
        <v>0</v>
      </c>
      <c r="H256" s="25">
        <v>47</v>
      </c>
      <c r="I256" s="25">
        <v>13</v>
      </c>
    </row>
    <row r="257" spans="1:9" ht="30" x14ac:dyDescent="0.2">
      <c r="A257" s="25" t="s">
        <v>362</v>
      </c>
      <c r="B257" s="24" t="s">
        <v>364</v>
      </c>
      <c r="C257" s="24" t="s">
        <v>29</v>
      </c>
      <c r="D257" s="61" t="s">
        <v>33</v>
      </c>
      <c r="E257" s="25">
        <v>4</v>
      </c>
      <c r="F257" s="25">
        <v>92</v>
      </c>
      <c r="G257" s="25">
        <v>8</v>
      </c>
      <c r="H257" s="25">
        <v>230</v>
      </c>
      <c r="I257" s="25">
        <v>23</v>
      </c>
    </row>
    <row r="258" spans="1:9" ht="30" x14ac:dyDescent="0.2">
      <c r="A258" s="25" t="s">
        <v>365</v>
      </c>
      <c r="B258" s="24" t="s">
        <v>245</v>
      </c>
      <c r="C258" s="24" t="s">
        <v>29</v>
      </c>
      <c r="D258" s="61" t="s">
        <v>28</v>
      </c>
      <c r="E258" s="25">
        <v>3</v>
      </c>
      <c r="F258" s="25">
        <v>26</v>
      </c>
      <c r="G258" s="25">
        <v>0</v>
      </c>
      <c r="H258" s="25">
        <v>18</v>
      </c>
      <c r="I258" s="25">
        <v>1</v>
      </c>
    </row>
    <row r="259" spans="1:9" ht="30" x14ac:dyDescent="0.2">
      <c r="A259" s="25" t="s">
        <v>365</v>
      </c>
      <c r="B259" s="24" t="s">
        <v>366</v>
      </c>
      <c r="C259" s="24" t="s">
        <v>29</v>
      </c>
      <c r="D259" s="61" t="s">
        <v>28</v>
      </c>
      <c r="E259" s="25">
        <v>2</v>
      </c>
      <c r="F259" s="25">
        <v>0</v>
      </c>
      <c r="G259" s="25">
        <v>0</v>
      </c>
      <c r="H259" s="25">
        <v>0</v>
      </c>
      <c r="I259" s="25">
        <v>0</v>
      </c>
    </row>
    <row r="260" spans="1:9" ht="15" x14ac:dyDescent="0.2">
      <c r="A260" s="25" t="s">
        <v>365</v>
      </c>
      <c r="B260" s="24" t="s">
        <v>367</v>
      </c>
      <c r="C260" s="24" t="s">
        <v>29</v>
      </c>
      <c r="D260" s="61" t="s">
        <v>28</v>
      </c>
      <c r="E260" s="25">
        <v>2</v>
      </c>
      <c r="F260" s="25">
        <v>43</v>
      </c>
      <c r="G260" s="25">
        <v>1</v>
      </c>
      <c r="H260" s="25">
        <v>67</v>
      </c>
      <c r="I260" s="25">
        <v>6</v>
      </c>
    </row>
    <row r="261" spans="1:9" ht="15" x14ac:dyDescent="0.2">
      <c r="A261" s="25" t="s">
        <v>368</v>
      </c>
      <c r="B261" s="24" t="s">
        <v>312</v>
      </c>
      <c r="C261" s="24" t="s">
        <v>29</v>
      </c>
      <c r="D261" s="61" t="s">
        <v>28</v>
      </c>
      <c r="E261" s="25">
        <v>0</v>
      </c>
      <c r="F261" s="25">
        <v>0</v>
      </c>
      <c r="G261" s="25">
        <v>0</v>
      </c>
      <c r="H261" s="25">
        <v>0</v>
      </c>
      <c r="I261" s="25">
        <v>1</v>
      </c>
    </row>
    <row r="262" spans="1:9" ht="15" x14ac:dyDescent="0.2">
      <c r="A262" s="25" t="s">
        <v>368</v>
      </c>
      <c r="B262" s="24" t="s">
        <v>369</v>
      </c>
      <c r="C262" s="24" t="s">
        <v>29</v>
      </c>
      <c r="D262" s="61" t="s">
        <v>30</v>
      </c>
      <c r="E262" s="25">
        <v>7</v>
      </c>
      <c r="F262" s="25">
        <v>76</v>
      </c>
      <c r="G262" s="25">
        <v>0</v>
      </c>
      <c r="H262" s="25">
        <v>62</v>
      </c>
      <c r="I262" s="25">
        <v>0</v>
      </c>
    </row>
    <row r="263" spans="1:9" ht="15" x14ac:dyDescent="0.2">
      <c r="A263" s="25" t="s">
        <v>368</v>
      </c>
      <c r="B263" s="24" t="s">
        <v>760</v>
      </c>
      <c r="C263" s="24" t="s">
        <v>29</v>
      </c>
      <c r="D263" s="61" t="s">
        <v>30</v>
      </c>
      <c r="E263" s="25">
        <v>0</v>
      </c>
      <c r="F263" s="25">
        <v>0</v>
      </c>
      <c r="G263" s="25">
        <v>0</v>
      </c>
      <c r="H263" s="25">
        <v>0</v>
      </c>
      <c r="I263" s="25">
        <v>1</v>
      </c>
    </row>
    <row r="264" spans="1:9" ht="30" x14ac:dyDescent="0.2">
      <c r="A264" s="25" t="s">
        <v>370</v>
      </c>
      <c r="B264" s="24" t="s">
        <v>371</v>
      </c>
      <c r="C264" s="24" t="s">
        <v>29</v>
      </c>
      <c r="D264" s="61" t="s">
        <v>33</v>
      </c>
      <c r="E264" s="25">
        <v>0</v>
      </c>
      <c r="F264" s="25">
        <v>52</v>
      </c>
      <c r="G264" s="25">
        <v>0</v>
      </c>
      <c r="H264" s="25">
        <v>129</v>
      </c>
      <c r="I264" s="25">
        <v>38</v>
      </c>
    </row>
    <row r="265" spans="1:9" ht="30" x14ac:dyDescent="0.2">
      <c r="A265" s="25" t="s">
        <v>372</v>
      </c>
      <c r="B265" s="24" t="s">
        <v>122</v>
      </c>
      <c r="C265" s="24" t="s">
        <v>34</v>
      </c>
      <c r="D265" s="61" t="s">
        <v>33</v>
      </c>
      <c r="E265" s="25">
        <v>0</v>
      </c>
      <c r="F265" s="25">
        <v>214</v>
      </c>
      <c r="G265" s="25">
        <v>0</v>
      </c>
      <c r="H265" s="25">
        <v>305</v>
      </c>
      <c r="I265" s="25">
        <v>0</v>
      </c>
    </row>
    <row r="266" spans="1:9" ht="30" x14ac:dyDescent="0.2">
      <c r="A266" s="25" t="s">
        <v>373</v>
      </c>
      <c r="B266" s="24" t="s">
        <v>374</v>
      </c>
      <c r="C266" s="24" t="s">
        <v>32</v>
      </c>
      <c r="D266" s="61" t="s">
        <v>33</v>
      </c>
      <c r="E266" s="25">
        <v>2</v>
      </c>
      <c r="F266" s="25">
        <v>105</v>
      </c>
      <c r="G266" s="25">
        <v>0</v>
      </c>
      <c r="H266" s="25">
        <v>55</v>
      </c>
      <c r="I266" s="25">
        <v>125</v>
      </c>
    </row>
    <row r="267" spans="1:9" ht="30" x14ac:dyDescent="0.2">
      <c r="A267" s="25" t="s">
        <v>375</v>
      </c>
      <c r="B267" s="24" t="s">
        <v>91</v>
      </c>
      <c r="C267" s="24" t="s">
        <v>29</v>
      </c>
      <c r="D267" s="61" t="s">
        <v>33</v>
      </c>
      <c r="E267" s="25">
        <v>2</v>
      </c>
      <c r="F267" s="25">
        <v>56</v>
      </c>
      <c r="G267" s="25">
        <v>0</v>
      </c>
      <c r="H267" s="25">
        <v>337</v>
      </c>
      <c r="I267" s="25">
        <v>0</v>
      </c>
    </row>
    <row r="268" spans="1:9" ht="30" x14ac:dyDescent="0.2">
      <c r="A268" s="25" t="s">
        <v>375</v>
      </c>
      <c r="B268" s="24" t="s">
        <v>255</v>
      </c>
      <c r="C268" s="24" t="s">
        <v>29</v>
      </c>
      <c r="D268" s="61" t="s">
        <v>33</v>
      </c>
      <c r="E268" s="25">
        <v>0</v>
      </c>
      <c r="F268" s="25">
        <v>0</v>
      </c>
      <c r="G268" s="25">
        <v>0</v>
      </c>
      <c r="H268" s="25">
        <v>0</v>
      </c>
      <c r="I268" s="25">
        <v>1</v>
      </c>
    </row>
    <row r="269" spans="1:9" ht="30" x14ac:dyDescent="0.2">
      <c r="A269" s="25" t="s">
        <v>375</v>
      </c>
      <c r="B269" s="24" t="s">
        <v>376</v>
      </c>
      <c r="C269" s="24" t="s">
        <v>29</v>
      </c>
      <c r="D269" s="61" t="s">
        <v>33</v>
      </c>
      <c r="E269" s="25">
        <v>8</v>
      </c>
      <c r="F269" s="25">
        <v>176</v>
      </c>
      <c r="G269" s="25">
        <v>4</v>
      </c>
      <c r="H269" s="25">
        <v>263</v>
      </c>
      <c r="I269" s="25">
        <v>15</v>
      </c>
    </row>
    <row r="270" spans="1:9" ht="15" x14ac:dyDescent="0.2">
      <c r="A270" s="25" t="s">
        <v>377</v>
      </c>
      <c r="B270" s="24" t="s">
        <v>378</v>
      </c>
      <c r="C270" s="24" t="s">
        <v>29</v>
      </c>
      <c r="D270" s="61" t="s">
        <v>28</v>
      </c>
      <c r="E270" s="25">
        <v>0</v>
      </c>
      <c r="F270" s="25">
        <v>0</v>
      </c>
      <c r="G270" s="25">
        <v>0</v>
      </c>
      <c r="H270" s="25">
        <v>2</v>
      </c>
      <c r="I270" s="25">
        <v>0</v>
      </c>
    </row>
    <row r="271" spans="1:9" ht="30" x14ac:dyDescent="0.2">
      <c r="A271" s="25" t="s">
        <v>377</v>
      </c>
      <c r="B271" s="24" t="s">
        <v>328</v>
      </c>
      <c r="C271" s="24" t="s">
        <v>29</v>
      </c>
      <c r="D271" s="61" t="s">
        <v>28</v>
      </c>
      <c r="E271" s="25">
        <v>15</v>
      </c>
      <c r="F271" s="25">
        <v>177</v>
      </c>
      <c r="G271" s="25">
        <v>3</v>
      </c>
      <c r="H271" s="25">
        <v>57</v>
      </c>
      <c r="I271" s="25">
        <v>37</v>
      </c>
    </row>
    <row r="272" spans="1:9" ht="30" x14ac:dyDescent="0.2">
      <c r="A272" s="25" t="s">
        <v>377</v>
      </c>
      <c r="B272" s="24" t="s">
        <v>95</v>
      </c>
      <c r="C272" s="24" t="s">
        <v>29</v>
      </c>
      <c r="D272" s="61" t="s">
        <v>28</v>
      </c>
      <c r="E272" s="25">
        <v>0</v>
      </c>
      <c r="F272" s="25">
        <v>0</v>
      </c>
      <c r="G272" s="25">
        <v>0</v>
      </c>
      <c r="H272" s="25">
        <v>0</v>
      </c>
      <c r="I272" s="25">
        <v>5</v>
      </c>
    </row>
    <row r="273" spans="1:9" ht="30" x14ac:dyDescent="0.2">
      <c r="A273" s="25" t="s">
        <v>377</v>
      </c>
      <c r="B273" s="24" t="s">
        <v>379</v>
      </c>
      <c r="C273" s="24" t="s">
        <v>29</v>
      </c>
      <c r="D273" s="61" t="s">
        <v>28</v>
      </c>
      <c r="E273" s="25">
        <v>0</v>
      </c>
      <c r="F273" s="25">
        <v>0</v>
      </c>
      <c r="G273" s="25">
        <v>0</v>
      </c>
      <c r="H273" s="25">
        <v>0</v>
      </c>
      <c r="I273" s="25">
        <v>24</v>
      </c>
    </row>
    <row r="274" spans="1:9" ht="15" x14ac:dyDescent="0.2">
      <c r="A274" s="25" t="s">
        <v>377</v>
      </c>
      <c r="B274" s="24" t="s">
        <v>956</v>
      </c>
      <c r="C274" s="24" t="s">
        <v>29</v>
      </c>
      <c r="D274" s="61" t="s">
        <v>28</v>
      </c>
      <c r="E274" s="25">
        <v>0</v>
      </c>
      <c r="F274" s="25">
        <v>0</v>
      </c>
      <c r="G274" s="25">
        <v>0</v>
      </c>
      <c r="H274" s="25">
        <v>2</v>
      </c>
      <c r="I274" s="25">
        <v>0</v>
      </c>
    </row>
    <row r="275" spans="1:9" ht="15" x14ac:dyDescent="0.2">
      <c r="A275" s="25" t="s">
        <v>381</v>
      </c>
      <c r="B275" s="24" t="s">
        <v>302</v>
      </c>
      <c r="C275" s="24" t="s">
        <v>29</v>
      </c>
      <c r="D275" s="61" t="s">
        <v>28</v>
      </c>
      <c r="E275" s="25">
        <v>11</v>
      </c>
      <c r="F275" s="25">
        <v>78</v>
      </c>
      <c r="G275" s="25">
        <v>1</v>
      </c>
      <c r="H275" s="25">
        <v>46</v>
      </c>
      <c r="I275" s="25">
        <v>23</v>
      </c>
    </row>
    <row r="276" spans="1:9" ht="30" x14ac:dyDescent="0.2">
      <c r="A276" s="25" t="s">
        <v>381</v>
      </c>
      <c r="B276" s="24" t="s">
        <v>341</v>
      </c>
      <c r="C276" s="24" t="s">
        <v>29</v>
      </c>
      <c r="D276" s="61" t="s">
        <v>28</v>
      </c>
      <c r="E276" s="25">
        <v>0</v>
      </c>
      <c r="F276" s="25">
        <v>4</v>
      </c>
      <c r="G276" s="25">
        <v>0</v>
      </c>
      <c r="H276" s="25">
        <v>3</v>
      </c>
      <c r="I276" s="25">
        <v>4</v>
      </c>
    </row>
    <row r="277" spans="1:9" ht="30" x14ac:dyDescent="0.2">
      <c r="A277" s="25" t="s">
        <v>381</v>
      </c>
      <c r="B277" s="24" t="s">
        <v>131</v>
      </c>
      <c r="C277" s="24" t="s">
        <v>29</v>
      </c>
      <c r="D277" s="61" t="s">
        <v>30</v>
      </c>
      <c r="E277" s="25">
        <v>0</v>
      </c>
      <c r="F277" s="25">
        <v>0</v>
      </c>
      <c r="G277" s="25">
        <v>0</v>
      </c>
      <c r="H277" s="25">
        <v>0</v>
      </c>
      <c r="I277" s="25">
        <v>5</v>
      </c>
    </row>
    <row r="278" spans="1:9" ht="15" x14ac:dyDescent="0.2">
      <c r="A278" s="25" t="s">
        <v>381</v>
      </c>
      <c r="B278" s="24" t="s">
        <v>303</v>
      </c>
      <c r="C278" s="24" t="s">
        <v>29</v>
      </c>
      <c r="D278" s="61" t="s">
        <v>30</v>
      </c>
      <c r="E278" s="25">
        <v>0</v>
      </c>
      <c r="F278" s="25">
        <v>0</v>
      </c>
      <c r="G278" s="25">
        <v>0</v>
      </c>
      <c r="H278" s="25">
        <v>0</v>
      </c>
      <c r="I278" s="25">
        <v>1</v>
      </c>
    </row>
    <row r="279" spans="1:9" ht="30" x14ac:dyDescent="0.2">
      <c r="A279" s="25" t="s">
        <v>381</v>
      </c>
      <c r="B279" s="24" t="s">
        <v>588</v>
      </c>
      <c r="C279" s="24" t="s">
        <v>29</v>
      </c>
      <c r="D279" s="61" t="s">
        <v>30</v>
      </c>
      <c r="E279" s="25">
        <v>0</v>
      </c>
      <c r="F279" s="25">
        <v>21</v>
      </c>
      <c r="G279" s="25">
        <v>0</v>
      </c>
      <c r="H279" s="25">
        <v>5</v>
      </c>
      <c r="I279" s="25">
        <v>0</v>
      </c>
    </row>
    <row r="280" spans="1:9" ht="15" x14ac:dyDescent="0.2">
      <c r="A280" s="25" t="s">
        <v>381</v>
      </c>
      <c r="B280" s="24" t="s">
        <v>304</v>
      </c>
      <c r="C280" s="24" t="s">
        <v>29</v>
      </c>
      <c r="D280" s="61" t="s">
        <v>30</v>
      </c>
      <c r="E280" s="25">
        <v>11</v>
      </c>
      <c r="F280" s="25">
        <v>48</v>
      </c>
      <c r="G280" s="25">
        <v>0</v>
      </c>
      <c r="H280" s="25">
        <v>92</v>
      </c>
      <c r="I280" s="25">
        <v>9</v>
      </c>
    </row>
    <row r="281" spans="1:9" ht="15" x14ac:dyDescent="0.2">
      <c r="A281" s="25" t="s">
        <v>382</v>
      </c>
      <c r="B281" s="24" t="s">
        <v>383</v>
      </c>
      <c r="C281" s="24" t="s">
        <v>29</v>
      </c>
      <c r="D281" s="61" t="s">
        <v>30</v>
      </c>
      <c r="E281" s="25">
        <v>0</v>
      </c>
      <c r="F281" s="25">
        <v>52</v>
      </c>
      <c r="G281" s="25">
        <v>0</v>
      </c>
      <c r="H281" s="25">
        <v>35</v>
      </c>
      <c r="I281" s="25">
        <v>0</v>
      </c>
    </row>
    <row r="282" spans="1:9" ht="30" x14ac:dyDescent="0.2">
      <c r="A282" s="25" t="s">
        <v>382</v>
      </c>
      <c r="B282" s="24" t="s">
        <v>586</v>
      </c>
      <c r="C282" s="24" t="s">
        <v>29</v>
      </c>
      <c r="D282" s="61" t="s">
        <v>33</v>
      </c>
      <c r="E282" s="25">
        <v>0</v>
      </c>
      <c r="F282" s="25">
        <v>0</v>
      </c>
      <c r="G282" s="25">
        <v>0</v>
      </c>
      <c r="H282" s="25">
        <v>0</v>
      </c>
      <c r="I282" s="25">
        <v>1</v>
      </c>
    </row>
    <row r="283" spans="1:9" ht="30" x14ac:dyDescent="0.2">
      <c r="A283" s="25" t="s">
        <v>382</v>
      </c>
      <c r="B283" s="24" t="s">
        <v>384</v>
      </c>
      <c r="C283" s="24" t="s">
        <v>29</v>
      </c>
      <c r="D283" s="61" t="s">
        <v>33</v>
      </c>
      <c r="E283" s="25">
        <v>5</v>
      </c>
      <c r="F283" s="25">
        <v>67</v>
      </c>
      <c r="G283" s="25">
        <v>19</v>
      </c>
      <c r="H283" s="25">
        <v>108</v>
      </c>
      <c r="I283" s="25">
        <v>17</v>
      </c>
    </row>
    <row r="284" spans="1:9" ht="30" x14ac:dyDescent="0.2">
      <c r="A284" s="25" t="s">
        <v>385</v>
      </c>
      <c r="B284" s="24" t="s">
        <v>386</v>
      </c>
      <c r="C284" s="24" t="s">
        <v>32</v>
      </c>
      <c r="D284" s="61" t="s">
        <v>33</v>
      </c>
      <c r="E284" s="25">
        <v>0</v>
      </c>
      <c r="F284" s="25">
        <v>92</v>
      </c>
      <c r="G284" s="25">
        <v>0</v>
      </c>
      <c r="H284" s="25">
        <v>156</v>
      </c>
      <c r="I284" s="25">
        <v>85</v>
      </c>
    </row>
    <row r="285" spans="1:9" ht="30" x14ac:dyDescent="0.2">
      <c r="A285" s="25" t="s">
        <v>385</v>
      </c>
      <c r="B285" s="24" t="s">
        <v>387</v>
      </c>
      <c r="C285" s="24" t="s">
        <v>29</v>
      </c>
      <c r="D285" s="61" t="s">
        <v>33</v>
      </c>
      <c r="E285" s="25">
        <v>0</v>
      </c>
      <c r="F285" s="25">
        <v>51</v>
      </c>
      <c r="G285" s="25">
        <v>0</v>
      </c>
      <c r="H285" s="25">
        <v>110</v>
      </c>
      <c r="I285" s="25">
        <v>20</v>
      </c>
    </row>
    <row r="286" spans="1:9" ht="15" x14ac:dyDescent="0.2">
      <c r="A286" s="25" t="s">
        <v>388</v>
      </c>
      <c r="B286" s="24" t="s">
        <v>333</v>
      </c>
      <c r="C286" s="24" t="s">
        <v>29</v>
      </c>
      <c r="D286" s="61" t="s">
        <v>28</v>
      </c>
      <c r="E286" s="25">
        <v>5</v>
      </c>
      <c r="F286" s="25">
        <v>99</v>
      </c>
      <c r="G286" s="25">
        <v>2</v>
      </c>
      <c r="H286" s="25">
        <v>89</v>
      </c>
      <c r="I286" s="25">
        <v>73</v>
      </c>
    </row>
    <row r="287" spans="1:9" ht="45" x14ac:dyDescent="0.2">
      <c r="A287" s="25" t="s">
        <v>389</v>
      </c>
      <c r="B287" s="24" t="s">
        <v>390</v>
      </c>
      <c r="C287" s="24" t="s">
        <v>29</v>
      </c>
      <c r="D287" s="61" t="s">
        <v>33</v>
      </c>
      <c r="E287" s="25">
        <v>0</v>
      </c>
      <c r="F287" s="25">
        <v>449</v>
      </c>
      <c r="G287" s="25">
        <v>1</v>
      </c>
      <c r="H287" s="25">
        <v>34</v>
      </c>
      <c r="I287" s="25">
        <v>55</v>
      </c>
    </row>
    <row r="288" spans="1:9" ht="30" x14ac:dyDescent="0.2">
      <c r="A288" s="25" t="s">
        <v>391</v>
      </c>
      <c r="B288" s="24" t="s">
        <v>392</v>
      </c>
      <c r="C288" s="24" t="s">
        <v>32</v>
      </c>
      <c r="D288" s="61" t="s">
        <v>33</v>
      </c>
      <c r="E288" s="25">
        <v>26</v>
      </c>
      <c r="F288" s="25">
        <v>129</v>
      </c>
      <c r="G288" s="25">
        <v>0</v>
      </c>
      <c r="H288" s="25">
        <v>88</v>
      </c>
      <c r="I288" s="25">
        <v>102</v>
      </c>
    </row>
    <row r="289" spans="1:9" ht="30" x14ac:dyDescent="0.2">
      <c r="A289" s="25" t="s">
        <v>394</v>
      </c>
      <c r="B289" s="24" t="s">
        <v>395</v>
      </c>
      <c r="C289" s="24" t="s">
        <v>29</v>
      </c>
      <c r="D289" s="61" t="s">
        <v>33</v>
      </c>
      <c r="E289" s="25">
        <v>0</v>
      </c>
      <c r="F289" s="25">
        <v>0</v>
      </c>
      <c r="G289" s="25">
        <v>0</v>
      </c>
      <c r="H289" s="25">
        <v>2</v>
      </c>
      <c r="I289" s="25">
        <v>9</v>
      </c>
    </row>
    <row r="290" spans="1:9" ht="30" x14ac:dyDescent="0.2">
      <c r="A290" s="25" t="s">
        <v>396</v>
      </c>
      <c r="B290" s="24" t="s">
        <v>282</v>
      </c>
      <c r="C290" s="24" t="s">
        <v>29</v>
      </c>
      <c r="D290" s="61" t="s">
        <v>28</v>
      </c>
      <c r="E290" s="25">
        <v>15</v>
      </c>
      <c r="F290" s="25">
        <v>207</v>
      </c>
      <c r="G290" s="25">
        <v>6</v>
      </c>
      <c r="H290" s="25">
        <v>122</v>
      </c>
      <c r="I290" s="25">
        <v>78</v>
      </c>
    </row>
    <row r="291" spans="1:9" ht="30" x14ac:dyDescent="0.2">
      <c r="A291" s="25" t="s">
        <v>397</v>
      </c>
      <c r="B291" s="24" t="s">
        <v>282</v>
      </c>
      <c r="C291" s="24" t="s">
        <v>29</v>
      </c>
      <c r="D291" s="61" t="s">
        <v>28</v>
      </c>
      <c r="E291" s="25">
        <v>6</v>
      </c>
      <c r="F291" s="25">
        <v>14</v>
      </c>
      <c r="G291" s="25">
        <v>2</v>
      </c>
      <c r="H291" s="25">
        <v>0</v>
      </c>
      <c r="I291" s="25">
        <v>0</v>
      </c>
    </row>
    <row r="292" spans="1:9" ht="30" x14ac:dyDescent="0.2">
      <c r="A292" s="25" t="s">
        <v>397</v>
      </c>
      <c r="B292" s="24" t="s">
        <v>600</v>
      </c>
      <c r="C292" s="24" t="s">
        <v>29</v>
      </c>
      <c r="D292" s="61" t="s">
        <v>28</v>
      </c>
      <c r="E292" s="25">
        <v>0</v>
      </c>
      <c r="F292" s="25">
        <v>1</v>
      </c>
      <c r="G292" s="25">
        <v>0</v>
      </c>
      <c r="H292" s="25">
        <v>0</v>
      </c>
      <c r="I292" s="25">
        <v>0</v>
      </c>
    </row>
    <row r="293" spans="1:9" ht="30" x14ac:dyDescent="0.2">
      <c r="A293" s="25" t="s">
        <v>397</v>
      </c>
      <c r="B293" s="24" t="s">
        <v>196</v>
      </c>
      <c r="C293" s="24" t="s">
        <v>29</v>
      </c>
      <c r="D293" s="61" t="s">
        <v>30</v>
      </c>
      <c r="E293" s="25">
        <v>0</v>
      </c>
      <c r="F293" s="25">
        <v>0</v>
      </c>
      <c r="G293" s="25">
        <v>0</v>
      </c>
      <c r="H293" s="25">
        <v>0</v>
      </c>
      <c r="I293" s="25">
        <v>2</v>
      </c>
    </row>
    <row r="294" spans="1:9" ht="30" x14ac:dyDescent="0.2">
      <c r="A294" s="25" t="s">
        <v>397</v>
      </c>
      <c r="B294" s="24" t="s">
        <v>758</v>
      </c>
      <c r="C294" s="24" t="s">
        <v>29</v>
      </c>
      <c r="D294" s="61" t="s">
        <v>33</v>
      </c>
      <c r="E294" s="25">
        <v>0</v>
      </c>
      <c r="F294" s="25">
        <v>19</v>
      </c>
      <c r="G294" s="25">
        <v>0</v>
      </c>
      <c r="H294" s="25">
        <v>35</v>
      </c>
      <c r="I294" s="25">
        <v>1</v>
      </c>
    </row>
    <row r="295" spans="1:9" ht="30" x14ac:dyDescent="0.2">
      <c r="A295" s="25" t="s">
        <v>397</v>
      </c>
      <c r="B295" s="24" t="s">
        <v>398</v>
      </c>
      <c r="C295" s="24" t="s">
        <v>29</v>
      </c>
      <c r="D295" s="61" t="s">
        <v>33</v>
      </c>
      <c r="E295" s="25">
        <v>0</v>
      </c>
      <c r="F295" s="25">
        <v>0</v>
      </c>
      <c r="G295" s="25">
        <v>0</v>
      </c>
      <c r="H295" s="25">
        <v>0</v>
      </c>
      <c r="I295" s="25">
        <v>4</v>
      </c>
    </row>
    <row r="296" spans="1:9" ht="30" x14ac:dyDescent="0.2">
      <c r="A296" s="25" t="s">
        <v>397</v>
      </c>
      <c r="B296" s="24" t="s">
        <v>399</v>
      </c>
      <c r="C296" s="24" t="s">
        <v>29</v>
      </c>
      <c r="D296" s="61" t="s">
        <v>33</v>
      </c>
      <c r="E296" s="25">
        <v>0</v>
      </c>
      <c r="F296" s="25">
        <v>0</v>
      </c>
      <c r="G296" s="25">
        <v>0</v>
      </c>
      <c r="H296" s="25">
        <v>0</v>
      </c>
      <c r="I296" s="25">
        <v>7</v>
      </c>
    </row>
    <row r="297" spans="1:9" ht="30" x14ac:dyDescent="0.2">
      <c r="A297" s="25" t="s">
        <v>397</v>
      </c>
      <c r="B297" s="24" t="s">
        <v>456</v>
      </c>
      <c r="C297" s="24" t="s">
        <v>29</v>
      </c>
      <c r="D297" s="61" t="s">
        <v>33</v>
      </c>
      <c r="E297" s="25">
        <v>0</v>
      </c>
      <c r="F297" s="25">
        <v>125</v>
      </c>
      <c r="G297" s="25">
        <v>0</v>
      </c>
      <c r="H297" s="25">
        <v>91</v>
      </c>
      <c r="I297" s="25">
        <v>1</v>
      </c>
    </row>
    <row r="298" spans="1:9" ht="30" x14ac:dyDescent="0.2">
      <c r="A298" s="25" t="s">
        <v>400</v>
      </c>
      <c r="B298" s="24" t="s">
        <v>401</v>
      </c>
      <c r="C298" s="24" t="s">
        <v>29</v>
      </c>
      <c r="D298" s="61" t="s">
        <v>33</v>
      </c>
      <c r="E298" s="25">
        <v>0</v>
      </c>
      <c r="F298" s="25">
        <v>15</v>
      </c>
      <c r="G298" s="25">
        <v>0</v>
      </c>
      <c r="H298" s="25">
        <v>1360</v>
      </c>
      <c r="I298" s="25">
        <v>0</v>
      </c>
    </row>
    <row r="299" spans="1:9" ht="30" x14ac:dyDescent="0.2">
      <c r="A299" s="25" t="s">
        <v>402</v>
      </c>
      <c r="B299" s="24" t="s">
        <v>142</v>
      </c>
      <c r="C299" s="24" t="s">
        <v>29</v>
      </c>
      <c r="D299" s="61" t="s">
        <v>33</v>
      </c>
      <c r="E299" s="25">
        <v>21</v>
      </c>
      <c r="F299" s="25">
        <v>149</v>
      </c>
      <c r="G299" s="25">
        <v>22</v>
      </c>
      <c r="H299" s="25">
        <v>448</v>
      </c>
      <c r="I299" s="25">
        <v>0</v>
      </c>
    </row>
    <row r="300" spans="1:9" ht="30" x14ac:dyDescent="0.2">
      <c r="A300" s="25" t="s">
        <v>402</v>
      </c>
      <c r="B300" s="24" t="s">
        <v>51</v>
      </c>
      <c r="C300" s="24" t="s">
        <v>29</v>
      </c>
      <c r="D300" s="61" t="s">
        <v>33</v>
      </c>
      <c r="E300" s="25">
        <v>0</v>
      </c>
      <c r="F300" s="25">
        <v>1</v>
      </c>
      <c r="G300" s="25">
        <v>1</v>
      </c>
      <c r="H300" s="25">
        <v>2</v>
      </c>
      <c r="I300" s="25">
        <v>0</v>
      </c>
    </row>
    <row r="301" spans="1:9" ht="30" x14ac:dyDescent="0.2">
      <c r="A301" s="25" t="s">
        <v>403</v>
      </c>
      <c r="B301" s="24" t="s">
        <v>404</v>
      </c>
      <c r="C301" s="24" t="s">
        <v>29</v>
      </c>
      <c r="D301" s="61" t="s">
        <v>33</v>
      </c>
      <c r="E301" s="25">
        <v>0</v>
      </c>
      <c r="F301" s="25">
        <v>30</v>
      </c>
      <c r="G301" s="25">
        <v>0</v>
      </c>
      <c r="H301" s="25">
        <v>27</v>
      </c>
      <c r="I301" s="25">
        <v>44</v>
      </c>
    </row>
    <row r="302" spans="1:9" ht="30" x14ac:dyDescent="0.2">
      <c r="A302" s="25" t="s">
        <v>405</v>
      </c>
      <c r="B302" s="24" t="s">
        <v>406</v>
      </c>
      <c r="C302" s="24" t="s">
        <v>29</v>
      </c>
      <c r="D302" s="61" t="s">
        <v>33</v>
      </c>
      <c r="E302" s="25">
        <v>5</v>
      </c>
      <c r="F302" s="25">
        <v>102</v>
      </c>
      <c r="G302" s="25">
        <v>3</v>
      </c>
      <c r="H302" s="25">
        <v>298</v>
      </c>
      <c r="I302" s="25">
        <v>0</v>
      </c>
    </row>
    <row r="303" spans="1:9" ht="30" x14ac:dyDescent="0.2">
      <c r="A303" s="25" t="s">
        <v>407</v>
      </c>
      <c r="B303" s="24" t="s">
        <v>185</v>
      </c>
      <c r="C303" s="24" t="s">
        <v>29</v>
      </c>
      <c r="D303" s="61" t="s">
        <v>33</v>
      </c>
      <c r="E303" s="25">
        <v>0</v>
      </c>
      <c r="F303" s="25">
        <v>44</v>
      </c>
      <c r="G303" s="25">
        <v>0</v>
      </c>
      <c r="H303" s="25">
        <v>40</v>
      </c>
      <c r="I303" s="25">
        <v>57</v>
      </c>
    </row>
    <row r="304" spans="1:9" ht="30" x14ac:dyDescent="0.2">
      <c r="A304" s="25" t="s">
        <v>408</v>
      </c>
      <c r="B304" s="24" t="s">
        <v>493</v>
      </c>
      <c r="C304" s="24" t="s">
        <v>29</v>
      </c>
      <c r="D304" s="61" t="s">
        <v>30</v>
      </c>
      <c r="E304" s="25">
        <v>0</v>
      </c>
      <c r="F304" s="25">
        <v>19</v>
      </c>
      <c r="G304" s="25">
        <v>0</v>
      </c>
      <c r="H304" s="25">
        <v>2</v>
      </c>
      <c r="I304" s="25">
        <v>0</v>
      </c>
    </row>
    <row r="305" spans="1:9" ht="15" x14ac:dyDescent="0.2">
      <c r="A305" s="25" t="s">
        <v>408</v>
      </c>
      <c r="B305" s="24" t="s">
        <v>409</v>
      </c>
      <c r="C305" s="24" t="s">
        <v>29</v>
      </c>
      <c r="D305" s="61" t="s">
        <v>30</v>
      </c>
      <c r="E305" s="25">
        <v>15</v>
      </c>
      <c r="F305" s="25">
        <v>137</v>
      </c>
      <c r="G305" s="25">
        <v>0</v>
      </c>
      <c r="H305" s="25">
        <v>240</v>
      </c>
      <c r="I305" s="25">
        <v>22</v>
      </c>
    </row>
    <row r="306" spans="1:9" ht="30" x14ac:dyDescent="0.2">
      <c r="A306" s="25" t="s">
        <v>411</v>
      </c>
      <c r="B306" s="24" t="s">
        <v>412</v>
      </c>
      <c r="C306" s="24" t="s">
        <v>29</v>
      </c>
      <c r="D306" s="61" t="s">
        <v>30</v>
      </c>
      <c r="E306" s="25">
        <v>0</v>
      </c>
      <c r="F306" s="25">
        <v>2</v>
      </c>
      <c r="G306" s="25">
        <v>0</v>
      </c>
      <c r="H306" s="25">
        <v>17</v>
      </c>
      <c r="I306" s="25">
        <v>0</v>
      </c>
    </row>
    <row r="307" spans="1:9" ht="30" x14ac:dyDescent="0.2">
      <c r="A307" s="25" t="s">
        <v>413</v>
      </c>
      <c r="B307" s="24" t="s">
        <v>122</v>
      </c>
      <c r="C307" s="24" t="s">
        <v>34</v>
      </c>
      <c r="D307" s="61" t="s">
        <v>33</v>
      </c>
      <c r="E307" s="25">
        <v>2</v>
      </c>
      <c r="F307" s="25">
        <v>194</v>
      </c>
      <c r="G307" s="25">
        <v>0</v>
      </c>
      <c r="H307" s="25">
        <v>199</v>
      </c>
      <c r="I307" s="25">
        <v>0</v>
      </c>
    </row>
    <row r="308" spans="1:9" ht="15" x14ac:dyDescent="0.2">
      <c r="A308" s="25" t="s">
        <v>414</v>
      </c>
      <c r="B308" s="24" t="s">
        <v>79</v>
      </c>
      <c r="C308" s="24" t="s">
        <v>29</v>
      </c>
      <c r="D308" s="61" t="s">
        <v>28</v>
      </c>
      <c r="E308" s="25">
        <v>0</v>
      </c>
      <c r="F308" s="25">
        <v>0</v>
      </c>
      <c r="G308" s="25">
        <v>0</v>
      </c>
      <c r="H308" s="25">
        <v>1</v>
      </c>
      <c r="I308" s="25">
        <v>0</v>
      </c>
    </row>
    <row r="309" spans="1:9" ht="15" x14ac:dyDescent="0.2">
      <c r="A309" s="25" t="s">
        <v>414</v>
      </c>
      <c r="B309" s="24" t="s">
        <v>236</v>
      </c>
      <c r="C309" s="24" t="s">
        <v>29</v>
      </c>
      <c r="D309" s="61" t="s">
        <v>30</v>
      </c>
      <c r="E309" s="25">
        <v>0</v>
      </c>
      <c r="F309" s="25">
        <v>3</v>
      </c>
      <c r="G309" s="25">
        <v>0</v>
      </c>
      <c r="H309" s="25">
        <v>10</v>
      </c>
      <c r="I309" s="25">
        <v>10</v>
      </c>
    </row>
    <row r="310" spans="1:9" ht="30" x14ac:dyDescent="0.2">
      <c r="A310" s="25" t="s">
        <v>416</v>
      </c>
      <c r="B310" s="24" t="s">
        <v>142</v>
      </c>
      <c r="C310" s="24" t="s">
        <v>29</v>
      </c>
      <c r="D310" s="61" t="s">
        <v>33</v>
      </c>
      <c r="E310" s="25">
        <v>1</v>
      </c>
      <c r="F310" s="25">
        <v>0</v>
      </c>
      <c r="G310" s="25">
        <v>0</v>
      </c>
      <c r="H310" s="25">
        <v>0</v>
      </c>
      <c r="I310" s="25">
        <v>0</v>
      </c>
    </row>
    <row r="311" spans="1:9" ht="30" x14ac:dyDescent="0.2">
      <c r="A311" s="25" t="s">
        <v>416</v>
      </c>
      <c r="B311" s="24" t="s">
        <v>417</v>
      </c>
      <c r="C311" s="24" t="s">
        <v>29</v>
      </c>
      <c r="D311" s="61" t="s">
        <v>33</v>
      </c>
      <c r="E311" s="25">
        <v>0</v>
      </c>
      <c r="F311" s="25">
        <v>65</v>
      </c>
      <c r="G311" s="25">
        <v>0</v>
      </c>
      <c r="H311" s="25">
        <v>116</v>
      </c>
      <c r="I311" s="25">
        <v>33</v>
      </c>
    </row>
    <row r="312" spans="1:9" ht="30" x14ac:dyDescent="0.2">
      <c r="A312" s="25" t="s">
        <v>418</v>
      </c>
      <c r="B312" s="24" t="s">
        <v>297</v>
      </c>
      <c r="C312" s="24" t="s">
        <v>29</v>
      </c>
      <c r="D312" s="61" t="s">
        <v>33</v>
      </c>
      <c r="E312" s="25">
        <v>0</v>
      </c>
      <c r="F312" s="25">
        <v>0</v>
      </c>
      <c r="G312" s="25">
        <v>0</v>
      </c>
      <c r="H312" s="25">
        <v>0</v>
      </c>
      <c r="I312" s="25">
        <v>1</v>
      </c>
    </row>
    <row r="313" spans="1:9" ht="30" x14ac:dyDescent="0.2">
      <c r="A313" s="25" t="s">
        <v>418</v>
      </c>
      <c r="B313" s="24" t="s">
        <v>90</v>
      </c>
      <c r="C313" s="24" t="s">
        <v>29</v>
      </c>
      <c r="D313" s="61" t="s">
        <v>33</v>
      </c>
      <c r="E313" s="25">
        <v>7</v>
      </c>
      <c r="F313" s="25">
        <v>93</v>
      </c>
      <c r="G313" s="25">
        <v>10</v>
      </c>
      <c r="H313" s="25">
        <v>255</v>
      </c>
      <c r="I313" s="25">
        <v>6</v>
      </c>
    </row>
    <row r="314" spans="1:9" ht="15" x14ac:dyDescent="0.2">
      <c r="A314" s="25" t="s">
        <v>419</v>
      </c>
      <c r="B314" s="24" t="s">
        <v>420</v>
      </c>
      <c r="C314" s="24" t="s">
        <v>29</v>
      </c>
      <c r="D314" s="61" t="s">
        <v>28</v>
      </c>
      <c r="E314" s="25">
        <v>5</v>
      </c>
      <c r="F314" s="25">
        <v>80</v>
      </c>
      <c r="G314" s="25">
        <v>0</v>
      </c>
      <c r="H314" s="25">
        <v>59</v>
      </c>
      <c r="I314" s="25">
        <v>29</v>
      </c>
    </row>
    <row r="315" spans="1:9" ht="30" x14ac:dyDescent="0.2">
      <c r="A315" s="25" t="s">
        <v>419</v>
      </c>
      <c r="B315" s="24" t="s">
        <v>421</v>
      </c>
      <c r="C315" s="24" t="s">
        <v>29</v>
      </c>
      <c r="D315" s="61" t="s">
        <v>33</v>
      </c>
      <c r="E315" s="25">
        <v>0</v>
      </c>
      <c r="F315" s="25">
        <v>38</v>
      </c>
      <c r="G315" s="25">
        <v>0</v>
      </c>
      <c r="H315" s="25">
        <v>86</v>
      </c>
      <c r="I315" s="25">
        <v>29</v>
      </c>
    </row>
    <row r="316" spans="1:9" ht="30" x14ac:dyDescent="0.2">
      <c r="A316" s="25" t="s">
        <v>419</v>
      </c>
      <c r="B316" s="24" t="s">
        <v>422</v>
      </c>
      <c r="C316" s="24" t="s">
        <v>29</v>
      </c>
      <c r="D316" s="61" t="s">
        <v>33</v>
      </c>
      <c r="E316" s="25">
        <v>0</v>
      </c>
      <c r="F316" s="25">
        <v>18</v>
      </c>
      <c r="G316" s="25">
        <v>0</v>
      </c>
      <c r="H316" s="25">
        <v>18</v>
      </c>
      <c r="I316" s="25">
        <v>0</v>
      </c>
    </row>
    <row r="317" spans="1:9" ht="30" x14ac:dyDescent="0.2">
      <c r="A317" s="25" t="s">
        <v>423</v>
      </c>
      <c r="B317" s="24" t="s">
        <v>689</v>
      </c>
      <c r="C317" s="24" t="s">
        <v>29</v>
      </c>
      <c r="D317" s="61" t="s">
        <v>33</v>
      </c>
      <c r="E317" s="25">
        <v>0</v>
      </c>
      <c r="F317" s="25">
        <v>0</v>
      </c>
      <c r="G317" s="25">
        <v>0</v>
      </c>
      <c r="H317" s="25">
        <v>0</v>
      </c>
      <c r="I317" s="25">
        <v>6</v>
      </c>
    </row>
    <row r="318" spans="1:9" ht="15" x14ac:dyDescent="0.2">
      <c r="A318" s="25" t="s">
        <v>423</v>
      </c>
      <c r="B318" s="24" t="s">
        <v>168</v>
      </c>
      <c r="C318" s="24" t="s">
        <v>29</v>
      </c>
      <c r="D318" s="61" t="s">
        <v>33</v>
      </c>
      <c r="E318" s="25">
        <v>0</v>
      </c>
      <c r="F318" s="25">
        <v>0</v>
      </c>
      <c r="G318" s="25">
        <v>0</v>
      </c>
      <c r="H318" s="25">
        <v>0</v>
      </c>
      <c r="I318" s="25">
        <v>3</v>
      </c>
    </row>
    <row r="319" spans="1:9" ht="30" x14ac:dyDescent="0.2">
      <c r="A319" s="25" t="s">
        <v>423</v>
      </c>
      <c r="B319" s="24" t="s">
        <v>424</v>
      </c>
      <c r="C319" s="24" t="s">
        <v>29</v>
      </c>
      <c r="D319" s="61" t="s">
        <v>33</v>
      </c>
      <c r="E319" s="25">
        <v>0</v>
      </c>
      <c r="F319" s="25">
        <v>50</v>
      </c>
      <c r="G319" s="25">
        <v>0</v>
      </c>
      <c r="H319" s="25">
        <v>119</v>
      </c>
      <c r="I319" s="25">
        <v>0</v>
      </c>
    </row>
    <row r="320" spans="1:9" ht="30" x14ac:dyDescent="0.2">
      <c r="A320" s="25" t="s">
        <v>425</v>
      </c>
      <c r="B320" s="24" t="s">
        <v>426</v>
      </c>
      <c r="C320" s="24" t="s">
        <v>32</v>
      </c>
      <c r="D320" s="61" t="s">
        <v>33</v>
      </c>
      <c r="E320" s="25">
        <v>0</v>
      </c>
      <c r="F320" s="25">
        <v>174</v>
      </c>
      <c r="G320" s="25">
        <v>5</v>
      </c>
      <c r="H320" s="25">
        <v>302</v>
      </c>
      <c r="I320" s="25">
        <v>1</v>
      </c>
    </row>
    <row r="321" spans="1:9" ht="30" x14ac:dyDescent="0.2">
      <c r="A321" s="25" t="s">
        <v>427</v>
      </c>
      <c r="B321" s="24" t="s">
        <v>387</v>
      </c>
      <c r="C321" s="24" t="s">
        <v>29</v>
      </c>
      <c r="D321" s="61" t="s">
        <v>33</v>
      </c>
      <c r="E321" s="25">
        <v>0</v>
      </c>
      <c r="F321" s="25">
        <v>0</v>
      </c>
      <c r="G321" s="25">
        <v>0</v>
      </c>
      <c r="H321" s="25">
        <v>0</v>
      </c>
      <c r="I321" s="25">
        <v>9</v>
      </c>
    </row>
    <row r="322" spans="1:9" ht="30" x14ac:dyDescent="0.2">
      <c r="A322" s="25" t="s">
        <v>427</v>
      </c>
      <c r="B322" s="24" t="s">
        <v>428</v>
      </c>
      <c r="C322" s="24" t="s">
        <v>29</v>
      </c>
      <c r="D322" s="61" t="s">
        <v>33</v>
      </c>
      <c r="E322" s="25">
        <v>0</v>
      </c>
      <c r="F322" s="25">
        <v>32</v>
      </c>
      <c r="G322" s="25">
        <v>0</v>
      </c>
      <c r="H322" s="25">
        <v>89</v>
      </c>
      <c r="I322" s="25">
        <v>4</v>
      </c>
    </row>
    <row r="323" spans="1:9" ht="15" x14ac:dyDescent="0.2">
      <c r="A323" s="25" t="s">
        <v>429</v>
      </c>
      <c r="B323" s="24" t="s">
        <v>79</v>
      </c>
      <c r="C323" s="24" t="s">
        <v>29</v>
      </c>
      <c r="D323" s="61" t="s">
        <v>28</v>
      </c>
      <c r="E323" s="25">
        <v>9</v>
      </c>
      <c r="F323" s="25">
        <v>83</v>
      </c>
      <c r="G323" s="25">
        <v>1</v>
      </c>
      <c r="H323" s="25">
        <v>69</v>
      </c>
      <c r="I323" s="25">
        <v>13</v>
      </c>
    </row>
    <row r="324" spans="1:9" ht="30" x14ac:dyDescent="0.2">
      <c r="A324" s="25" t="s">
        <v>430</v>
      </c>
      <c r="B324" s="24" t="s">
        <v>431</v>
      </c>
      <c r="C324" s="24" t="s">
        <v>29</v>
      </c>
      <c r="D324" s="61" t="s">
        <v>33</v>
      </c>
      <c r="E324" s="25">
        <v>0</v>
      </c>
      <c r="F324" s="25">
        <v>51</v>
      </c>
      <c r="G324" s="25">
        <v>0</v>
      </c>
      <c r="H324" s="25">
        <v>134</v>
      </c>
      <c r="I324" s="25">
        <v>0</v>
      </c>
    </row>
    <row r="325" spans="1:9" ht="30" x14ac:dyDescent="0.2">
      <c r="A325" s="25" t="s">
        <v>430</v>
      </c>
      <c r="B325" s="24" t="s">
        <v>226</v>
      </c>
      <c r="C325" s="24" t="s">
        <v>29</v>
      </c>
      <c r="D325" s="61" t="s">
        <v>33</v>
      </c>
      <c r="E325" s="25">
        <v>0</v>
      </c>
      <c r="F325" s="25">
        <v>69</v>
      </c>
      <c r="G325" s="25">
        <v>0</v>
      </c>
      <c r="H325" s="25">
        <v>25</v>
      </c>
      <c r="I325" s="25">
        <v>0</v>
      </c>
    </row>
    <row r="326" spans="1:9" ht="30" x14ac:dyDescent="0.2">
      <c r="A326" s="25" t="s">
        <v>432</v>
      </c>
      <c r="B326" s="24" t="s">
        <v>280</v>
      </c>
      <c r="C326" s="24" t="s">
        <v>29</v>
      </c>
      <c r="D326" s="61" t="s">
        <v>28</v>
      </c>
      <c r="E326" s="25">
        <v>7</v>
      </c>
      <c r="F326" s="25">
        <v>80</v>
      </c>
      <c r="G326" s="25">
        <v>3</v>
      </c>
      <c r="H326" s="25">
        <v>70</v>
      </c>
      <c r="I326" s="25">
        <v>16</v>
      </c>
    </row>
    <row r="327" spans="1:9" ht="30" x14ac:dyDescent="0.2">
      <c r="A327" s="25" t="s">
        <v>432</v>
      </c>
      <c r="B327" s="24" t="s">
        <v>595</v>
      </c>
      <c r="C327" s="24" t="s">
        <v>29</v>
      </c>
      <c r="D327" s="61" t="s">
        <v>28</v>
      </c>
      <c r="E327" s="25">
        <v>1</v>
      </c>
      <c r="F327" s="25">
        <v>33</v>
      </c>
      <c r="G327" s="25">
        <v>0</v>
      </c>
      <c r="H327" s="25">
        <v>41</v>
      </c>
      <c r="I327" s="25">
        <v>0</v>
      </c>
    </row>
    <row r="328" spans="1:9" ht="15" x14ac:dyDescent="0.2">
      <c r="A328" s="25" t="s">
        <v>432</v>
      </c>
      <c r="B328" s="24" t="s">
        <v>130</v>
      </c>
      <c r="C328" s="24" t="s">
        <v>29</v>
      </c>
      <c r="D328" s="61" t="s">
        <v>30</v>
      </c>
      <c r="E328" s="25">
        <v>12</v>
      </c>
      <c r="F328" s="25">
        <v>170</v>
      </c>
      <c r="G328" s="25">
        <v>1</v>
      </c>
      <c r="H328" s="25">
        <v>93</v>
      </c>
      <c r="I328" s="25">
        <v>10</v>
      </c>
    </row>
    <row r="329" spans="1:9" ht="30" x14ac:dyDescent="0.2">
      <c r="A329" s="25" t="s">
        <v>432</v>
      </c>
      <c r="B329" s="24" t="s">
        <v>324</v>
      </c>
      <c r="C329" s="24" t="s">
        <v>29</v>
      </c>
      <c r="D329" s="61" t="s">
        <v>30</v>
      </c>
      <c r="E329" s="25">
        <v>0</v>
      </c>
      <c r="F329" s="25">
        <v>0</v>
      </c>
      <c r="G329" s="25">
        <v>0</v>
      </c>
      <c r="H329" s="25">
        <v>0</v>
      </c>
      <c r="I329" s="25">
        <v>2</v>
      </c>
    </row>
    <row r="330" spans="1:9" ht="30" x14ac:dyDescent="0.2">
      <c r="A330" s="25" t="s">
        <v>432</v>
      </c>
      <c r="B330" s="24" t="s">
        <v>210</v>
      </c>
      <c r="C330" s="24" t="s">
        <v>29</v>
      </c>
      <c r="D330" s="61" t="s">
        <v>30</v>
      </c>
      <c r="E330" s="25">
        <v>9</v>
      </c>
      <c r="F330" s="25">
        <v>115</v>
      </c>
      <c r="G330" s="25">
        <v>0</v>
      </c>
      <c r="H330" s="25">
        <v>72</v>
      </c>
      <c r="I330" s="25">
        <v>2</v>
      </c>
    </row>
    <row r="331" spans="1:9" ht="30" x14ac:dyDescent="0.2">
      <c r="A331" s="25" t="s">
        <v>433</v>
      </c>
      <c r="B331" s="24" t="s">
        <v>434</v>
      </c>
      <c r="C331" s="24" t="s">
        <v>29</v>
      </c>
      <c r="D331" s="61" t="s">
        <v>33</v>
      </c>
      <c r="E331" s="25">
        <v>2</v>
      </c>
      <c r="F331" s="25">
        <v>24</v>
      </c>
      <c r="G331" s="25">
        <v>13</v>
      </c>
      <c r="H331" s="25">
        <v>102</v>
      </c>
      <c r="I331" s="25">
        <v>0</v>
      </c>
    </row>
    <row r="332" spans="1:9" ht="30" x14ac:dyDescent="0.2">
      <c r="A332" s="25" t="s">
        <v>433</v>
      </c>
      <c r="B332" s="24" t="s">
        <v>123</v>
      </c>
      <c r="C332" s="24" t="s">
        <v>34</v>
      </c>
      <c r="D332" s="61" t="s">
        <v>33</v>
      </c>
      <c r="E332" s="25">
        <v>0</v>
      </c>
      <c r="F332" s="25">
        <v>3</v>
      </c>
      <c r="G332" s="25">
        <v>0</v>
      </c>
      <c r="H332" s="25">
        <v>0</v>
      </c>
      <c r="I332" s="25">
        <v>0</v>
      </c>
    </row>
    <row r="333" spans="1:9" ht="15" x14ac:dyDescent="0.2">
      <c r="A333" s="25" t="s">
        <v>435</v>
      </c>
      <c r="B333" s="24" t="s">
        <v>436</v>
      </c>
      <c r="C333" s="24" t="s">
        <v>29</v>
      </c>
      <c r="D333" s="61" t="s">
        <v>30</v>
      </c>
      <c r="E333" s="25">
        <v>3</v>
      </c>
      <c r="F333" s="25">
        <v>51</v>
      </c>
      <c r="G333" s="25">
        <v>0</v>
      </c>
      <c r="H333" s="25">
        <v>63</v>
      </c>
      <c r="I333" s="25">
        <v>23</v>
      </c>
    </row>
    <row r="334" spans="1:9" ht="15" x14ac:dyDescent="0.2">
      <c r="A334" s="25" t="s">
        <v>435</v>
      </c>
      <c r="B334" s="24" t="s">
        <v>544</v>
      </c>
      <c r="C334" s="24" t="s">
        <v>29</v>
      </c>
      <c r="D334" s="61" t="s">
        <v>30</v>
      </c>
      <c r="E334" s="25">
        <v>0</v>
      </c>
      <c r="F334" s="25">
        <v>0</v>
      </c>
      <c r="G334" s="25">
        <v>0</v>
      </c>
      <c r="H334" s="25">
        <v>0</v>
      </c>
      <c r="I334" s="25">
        <v>1</v>
      </c>
    </row>
    <row r="335" spans="1:9" ht="15" x14ac:dyDescent="0.2">
      <c r="A335" s="25" t="s">
        <v>435</v>
      </c>
      <c r="B335" s="24" t="s">
        <v>437</v>
      </c>
      <c r="C335" s="24" t="s">
        <v>29</v>
      </c>
      <c r="D335" s="61" t="s">
        <v>30</v>
      </c>
      <c r="E335" s="25">
        <v>4</v>
      </c>
      <c r="F335" s="25">
        <v>52</v>
      </c>
      <c r="G335" s="25">
        <v>0</v>
      </c>
      <c r="H335" s="25">
        <v>40</v>
      </c>
      <c r="I335" s="25">
        <v>1</v>
      </c>
    </row>
    <row r="336" spans="1:9" ht="30" x14ac:dyDescent="0.2">
      <c r="A336" s="25" t="s">
        <v>438</v>
      </c>
      <c r="B336" s="24" t="s">
        <v>439</v>
      </c>
      <c r="C336" s="24" t="s">
        <v>32</v>
      </c>
      <c r="D336" s="61" t="s">
        <v>33</v>
      </c>
      <c r="E336" s="25">
        <v>0</v>
      </c>
      <c r="F336" s="25">
        <v>5</v>
      </c>
      <c r="G336" s="25">
        <v>0</v>
      </c>
      <c r="H336" s="25">
        <v>8</v>
      </c>
      <c r="I336" s="25">
        <v>27</v>
      </c>
    </row>
    <row r="337" spans="1:9" ht="30" x14ac:dyDescent="0.2">
      <c r="A337" s="25" t="s">
        <v>440</v>
      </c>
      <c r="B337" s="24" t="s">
        <v>1352</v>
      </c>
      <c r="C337" s="24" t="s">
        <v>29</v>
      </c>
      <c r="D337" s="61" t="s">
        <v>30</v>
      </c>
      <c r="E337" s="25">
        <v>9</v>
      </c>
      <c r="F337" s="25">
        <v>79</v>
      </c>
      <c r="G337" s="25">
        <v>3</v>
      </c>
      <c r="H337" s="25">
        <v>81</v>
      </c>
      <c r="I337" s="25">
        <v>0</v>
      </c>
    </row>
    <row r="338" spans="1:9" ht="15" x14ac:dyDescent="0.2">
      <c r="A338" s="25" t="s">
        <v>440</v>
      </c>
      <c r="B338" s="24" t="s">
        <v>441</v>
      </c>
      <c r="C338" s="24" t="s">
        <v>29</v>
      </c>
      <c r="D338" s="61" t="s">
        <v>30</v>
      </c>
      <c r="E338" s="25">
        <v>0</v>
      </c>
      <c r="F338" s="25">
        <v>1</v>
      </c>
      <c r="G338" s="25">
        <v>0</v>
      </c>
      <c r="H338" s="25">
        <v>1</v>
      </c>
      <c r="I338" s="25">
        <v>4</v>
      </c>
    </row>
    <row r="339" spans="1:9" ht="30" x14ac:dyDescent="0.2">
      <c r="A339" s="25" t="s">
        <v>440</v>
      </c>
      <c r="B339" s="24" t="s">
        <v>1355</v>
      </c>
      <c r="C339" s="24" t="s">
        <v>29</v>
      </c>
      <c r="D339" s="61" t="s">
        <v>30</v>
      </c>
      <c r="E339" s="25">
        <v>2</v>
      </c>
      <c r="F339" s="25">
        <v>0</v>
      </c>
      <c r="G339" s="25">
        <v>1</v>
      </c>
      <c r="H339" s="25">
        <v>0</v>
      </c>
      <c r="I339" s="25">
        <v>0</v>
      </c>
    </row>
    <row r="340" spans="1:9" ht="15" x14ac:dyDescent="0.2">
      <c r="A340" s="25" t="s">
        <v>440</v>
      </c>
      <c r="B340" s="24" t="s">
        <v>442</v>
      </c>
      <c r="C340" s="24" t="s">
        <v>29</v>
      </c>
      <c r="D340" s="61" t="s">
        <v>30</v>
      </c>
      <c r="E340" s="25">
        <v>3</v>
      </c>
      <c r="F340" s="25">
        <v>6</v>
      </c>
      <c r="G340" s="25">
        <v>0</v>
      </c>
      <c r="H340" s="25">
        <v>3</v>
      </c>
      <c r="I340" s="25">
        <v>99</v>
      </c>
    </row>
    <row r="341" spans="1:9" ht="30" x14ac:dyDescent="0.2">
      <c r="A341" s="25" t="s">
        <v>443</v>
      </c>
      <c r="B341" s="24" t="s">
        <v>1351</v>
      </c>
      <c r="C341" s="24" t="s">
        <v>29</v>
      </c>
      <c r="D341" s="61" t="s">
        <v>30</v>
      </c>
      <c r="E341" s="25">
        <v>0</v>
      </c>
      <c r="F341" s="25">
        <v>29</v>
      </c>
      <c r="G341" s="25">
        <v>0</v>
      </c>
      <c r="H341" s="25">
        <v>42</v>
      </c>
      <c r="I341" s="25">
        <v>3</v>
      </c>
    </row>
    <row r="342" spans="1:9" ht="30" x14ac:dyDescent="0.2">
      <c r="A342" s="25" t="s">
        <v>443</v>
      </c>
      <c r="B342" s="24" t="s">
        <v>213</v>
      </c>
      <c r="C342" s="24" t="s">
        <v>29</v>
      </c>
      <c r="D342" s="61" t="s">
        <v>28</v>
      </c>
      <c r="E342" s="25">
        <v>0</v>
      </c>
      <c r="F342" s="25">
        <v>0</v>
      </c>
      <c r="G342" s="25">
        <v>0</v>
      </c>
      <c r="H342" s="25">
        <v>0</v>
      </c>
      <c r="I342" s="25">
        <v>1</v>
      </c>
    </row>
    <row r="343" spans="1:9" ht="15" x14ac:dyDescent="0.2">
      <c r="A343" s="25" t="s">
        <v>443</v>
      </c>
      <c r="B343" s="24" t="s">
        <v>1353</v>
      </c>
      <c r="C343" s="24" t="s">
        <v>29</v>
      </c>
      <c r="D343" s="61" t="s">
        <v>30</v>
      </c>
      <c r="E343" s="25">
        <v>2</v>
      </c>
      <c r="F343" s="25">
        <v>0</v>
      </c>
      <c r="G343" s="25">
        <v>0</v>
      </c>
      <c r="H343" s="25">
        <v>0</v>
      </c>
      <c r="I343" s="25">
        <v>0</v>
      </c>
    </row>
    <row r="344" spans="1:9" ht="15" x14ac:dyDescent="0.2">
      <c r="A344" s="25" t="s">
        <v>443</v>
      </c>
      <c r="B344" s="24" t="s">
        <v>224</v>
      </c>
      <c r="C344" s="24" t="s">
        <v>29</v>
      </c>
      <c r="D344" s="61" t="s">
        <v>33</v>
      </c>
      <c r="E344" s="25">
        <v>0</v>
      </c>
      <c r="F344" s="25">
        <v>0</v>
      </c>
      <c r="G344" s="25">
        <v>0</v>
      </c>
      <c r="H344" s="25">
        <v>0</v>
      </c>
      <c r="I344" s="25">
        <v>18</v>
      </c>
    </row>
    <row r="345" spans="1:9" ht="15" x14ac:dyDescent="0.2">
      <c r="A345" s="25" t="s">
        <v>443</v>
      </c>
      <c r="B345" s="24" t="s">
        <v>444</v>
      </c>
      <c r="C345" s="24" t="s">
        <v>29</v>
      </c>
      <c r="D345" s="61" t="s">
        <v>30</v>
      </c>
      <c r="E345" s="25">
        <v>0</v>
      </c>
      <c r="F345" s="25">
        <v>0</v>
      </c>
      <c r="G345" s="25">
        <v>0</v>
      </c>
      <c r="H345" s="25">
        <v>0</v>
      </c>
      <c r="I345" s="25">
        <v>24</v>
      </c>
    </row>
    <row r="346" spans="1:9" ht="15" x14ac:dyDescent="0.2">
      <c r="A346" s="25" t="s">
        <v>443</v>
      </c>
      <c r="B346" s="24" t="s">
        <v>1356</v>
      </c>
      <c r="C346" s="24" t="s">
        <v>29</v>
      </c>
      <c r="D346" s="61" t="s">
        <v>30</v>
      </c>
      <c r="E346" s="25">
        <v>3</v>
      </c>
      <c r="F346" s="25">
        <v>0</v>
      </c>
      <c r="G346" s="25">
        <v>1</v>
      </c>
      <c r="H346" s="25">
        <v>0</v>
      </c>
      <c r="I346" s="25">
        <v>0</v>
      </c>
    </row>
    <row r="347" spans="1:9" ht="15" x14ac:dyDescent="0.2">
      <c r="A347" s="25" t="s">
        <v>443</v>
      </c>
      <c r="B347" s="24" t="s">
        <v>445</v>
      </c>
      <c r="C347" s="24" t="s">
        <v>29</v>
      </c>
      <c r="D347" s="61" t="s">
        <v>33</v>
      </c>
      <c r="E347" s="25">
        <v>7</v>
      </c>
      <c r="F347" s="25">
        <v>15</v>
      </c>
      <c r="G347" s="25">
        <v>0</v>
      </c>
      <c r="H347" s="25">
        <v>62</v>
      </c>
      <c r="I347" s="25">
        <v>31</v>
      </c>
    </row>
    <row r="348" spans="1:9" ht="30" x14ac:dyDescent="0.2">
      <c r="A348" s="25" t="s">
        <v>446</v>
      </c>
      <c r="B348" s="24" t="s">
        <v>447</v>
      </c>
      <c r="C348" s="24" t="s">
        <v>29</v>
      </c>
      <c r="D348" s="61" t="s">
        <v>33</v>
      </c>
      <c r="E348" s="25">
        <v>0</v>
      </c>
      <c r="F348" s="25">
        <v>7</v>
      </c>
      <c r="G348" s="25">
        <v>0</v>
      </c>
      <c r="H348" s="25">
        <v>6</v>
      </c>
      <c r="I348" s="25">
        <v>16</v>
      </c>
    </row>
    <row r="349" spans="1:9" ht="15" x14ac:dyDescent="0.2">
      <c r="A349" s="25" t="s">
        <v>448</v>
      </c>
      <c r="B349" s="24" t="s">
        <v>93</v>
      </c>
      <c r="C349" s="24" t="s">
        <v>29</v>
      </c>
      <c r="D349" s="61" t="s">
        <v>28</v>
      </c>
      <c r="E349" s="25">
        <v>0</v>
      </c>
      <c r="F349" s="25">
        <v>0</v>
      </c>
      <c r="G349" s="25">
        <v>0</v>
      </c>
      <c r="H349" s="25">
        <v>0</v>
      </c>
      <c r="I349" s="25">
        <v>4</v>
      </c>
    </row>
    <row r="350" spans="1:9" ht="15" x14ac:dyDescent="0.2">
      <c r="A350" s="25" t="s">
        <v>448</v>
      </c>
      <c r="B350" s="24" t="s">
        <v>485</v>
      </c>
      <c r="C350" s="24" t="s">
        <v>29</v>
      </c>
      <c r="D350" s="61" t="s">
        <v>30</v>
      </c>
      <c r="E350" s="25">
        <v>0</v>
      </c>
      <c r="F350" s="25">
        <v>0</v>
      </c>
      <c r="G350" s="25">
        <v>0</v>
      </c>
      <c r="H350" s="25">
        <v>1</v>
      </c>
      <c r="I350" s="25">
        <v>0</v>
      </c>
    </row>
    <row r="351" spans="1:9" ht="15" x14ac:dyDescent="0.2">
      <c r="A351" s="25" t="s">
        <v>448</v>
      </c>
      <c r="B351" s="24" t="s">
        <v>449</v>
      </c>
      <c r="C351" s="24" t="s">
        <v>29</v>
      </c>
      <c r="D351" s="61" t="s">
        <v>30</v>
      </c>
      <c r="E351" s="25">
        <v>14</v>
      </c>
      <c r="F351" s="25">
        <v>72</v>
      </c>
      <c r="G351" s="25">
        <v>9</v>
      </c>
      <c r="H351" s="25">
        <v>108</v>
      </c>
      <c r="I351" s="25">
        <v>52</v>
      </c>
    </row>
    <row r="352" spans="1:9" ht="30" x14ac:dyDescent="0.2">
      <c r="A352" s="25" t="s">
        <v>450</v>
      </c>
      <c r="B352" s="24" t="s">
        <v>84</v>
      </c>
      <c r="C352" s="24" t="s">
        <v>29</v>
      </c>
      <c r="D352" s="61" t="s">
        <v>33</v>
      </c>
      <c r="E352" s="25">
        <v>0</v>
      </c>
      <c r="F352" s="25">
        <v>0</v>
      </c>
      <c r="G352" s="25">
        <v>0</v>
      </c>
      <c r="H352" s="25">
        <v>0</v>
      </c>
      <c r="I352" s="25">
        <v>2</v>
      </c>
    </row>
    <row r="353" spans="1:9" ht="30" x14ac:dyDescent="0.2">
      <c r="A353" s="25" t="s">
        <v>450</v>
      </c>
      <c r="B353" s="24" t="s">
        <v>452</v>
      </c>
      <c r="C353" s="24" t="s">
        <v>29</v>
      </c>
      <c r="D353" s="61" t="s">
        <v>33</v>
      </c>
      <c r="E353" s="25">
        <v>6</v>
      </c>
      <c r="F353" s="25">
        <v>125</v>
      </c>
      <c r="G353" s="25">
        <v>0</v>
      </c>
      <c r="H353" s="25">
        <v>313</v>
      </c>
      <c r="I353" s="25">
        <v>3</v>
      </c>
    </row>
    <row r="354" spans="1:9" ht="30" x14ac:dyDescent="0.2">
      <c r="A354" s="25" t="s">
        <v>450</v>
      </c>
      <c r="B354" s="24" t="s">
        <v>453</v>
      </c>
      <c r="C354" s="24" t="s">
        <v>29</v>
      </c>
      <c r="D354" s="61" t="s">
        <v>33</v>
      </c>
      <c r="E354" s="25">
        <v>0</v>
      </c>
      <c r="F354" s="25">
        <v>0</v>
      </c>
      <c r="G354" s="25">
        <v>0</v>
      </c>
      <c r="H354" s="25">
        <v>0</v>
      </c>
      <c r="I354" s="25">
        <v>2</v>
      </c>
    </row>
    <row r="355" spans="1:9" ht="30" x14ac:dyDescent="0.2">
      <c r="A355" s="25" t="s">
        <v>454</v>
      </c>
      <c r="B355" s="24" t="s">
        <v>219</v>
      </c>
      <c r="C355" s="24" t="s">
        <v>29</v>
      </c>
      <c r="D355" s="61" t="s">
        <v>28</v>
      </c>
      <c r="E355" s="25">
        <v>0</v>
      </c>
      <c r="F355" s="25">
        <v>12</v>
      </c>
      <c r="G355" s="25">
        <v>0</v>
      </c>
      <c r="H355" s="25">
        <v>3</v>
      </c>
      <c r="I355" s="25">
        <v>0</v>
      </c>
    </row>
    <row r="356" spans="1:9" ht="30" x14ac:dyDescent="0.2">
      <c r="A356" s="25" t="s">
        <v>454</v>
      </c>
      <c r="B356" s="24" t="s">
        <v>95</v>
      </c>
      <c r="C356" s="24" t="s">
        <v>29</v>
      </c>
      <c r="D356" s="61" t="s">
        <v>28</v>
      </c>
      <c r="E356" s="25">
        <v>0</v>
      </c>
      <c r="F356" s="25">
        <v>0</v>
      </c>
      <c r="G356" s="25">
        <v>1</v>
      </c>
      <c r="H356" s="25">
        <v>0</v>
      </c>
      <c r="I356" s="25">
        <v>0</v>
      </c>
    </row>
    <row r="357" spans="1:9" ht="15" x14ac:dyDescent="0.2">
      <c r="A357" s="25" t="s">
        <v>454</v>
      </c>
      <c r="B357" s="24" t="s">
        <v>383</v>
      </c>
      <c r="C357" s="24" t="s">
        <v>29</v>
      </c>
      <c r="D357" s="61" t="s">
        <v>30</v>
      </c>
      <c r="E357" s="25">
        <v>22</v>
      </c>
      <c r="F357" s="25">
        <v>9</v>
      </c>
      <c r="G357" s="25">
        <v>0</v>
      </c>
      <c r="H357" s="25">
        <v>38</v>
      </c>
      <c r="I357" s="25">
        <v>18</v>
      </c>
    </row>
    <row r="358" spans="1:9" ht="30" x14ac:dyDescent="0.2">
      <c r="A358" s="25" t="s">
        <v>454</v>
      </c>
      <c r="B358" s="24" t="s">
        <v>758</v>
      </c>
      <c r="C358" s="24" t="s">
        <v>29</v>
      </c>
      <c r="D358" s="61" t="s">
        <v>33</v>
      </c>
      <c r="E358" s="25">
        <v>0</v>
      </c>
      <c r="F358" s="25">
        <v>8</v>
      </c>
      <c r="G358" s="25">
        <v>0</v>
      </c>
      <c r="H358" s="25">
        <v>22</v>
      </c>
      <c r="I358" s="25">
        <v>0</v>
      </c>
    </row>
    <row r="359" spans="1:9" ht="15" x14ac:dyDescent="0.2">
      <c r="A359" s="25" t="s">
        <v>454</v>
      </c>
      <c r="B359" s="24" t="s">
        <v>455</v>
      </c>
      <c r="C359" s="24" t="s">
        <v>29</v>
      </c>
      <c r="D359" s="61" t="s">
        <v>30</v>
      </c>
      <c r="E359" s="25">
        <v>1</v>
      </c>
      <c r="F359" s="25">
        <v>0</v>
      </c>
      <c r="G359" s="25">
        <v>1</v>
      </c>
      <c r="H359" s="25">
        <v>8</v>
      </c>
      <c r="I359" s="25">
        <v>0</v>
      </c>
    </row>
    <row r="360" spans="1:9" ht="30" x14ac:dyDescent="0.2">
      <c r="A360" s="25" t="s">
        <v>454</v>
      </c>
      <c r="B360" s="24" t="s">
        <v>456</v>
      </c>
      <c r="C360" s="24" t="s">
        <v>29</v>
      </c>
      <c r="D360" s="61" t="s">
        <v>33</v>
      </c>
      <c r="E360" s="25">
        <v>0</v>
      </c>
      <c r="F360" s="25">
        <v>63</v>
      </c>
      <c r="G360" s="25">
        <v>0</v>
      </c>
      <c r="H360" s="25">
        <v>14</v>
      </c>
      <c r="I360" s="25">
        <v>17</v>
      </c>
    </row>
    <row r="361" spans="1:9" ht="30" x14ac:dyDescent="0.2">
      <c r="A361" s="25" t="s">
        <v>457</v>
      </c>
      <c r="B361" s="24" t="s">
        <v>106</v>
      </c>
      <c r="C361" s="24" t="s">
        <v>29</v>
      </c>
      <c r="D361" s="61" t="s">
        <v>28</v>
      </c>
      <c r="E361" s="25">
        <v>1</v>
      </c>
      <c r="F361" s="25">
        <v>147</v>
      </c>
      <c r="G361" s="25">
        <v>0</v>
      </c>
      <c r="H361" s="25">
        <v>129</v>
      </c>
      <c r="I361" s="25">
        <v>23</v>
      </c>
    </row>
    <row r="362" spans="1:9" ht="30" x14ac:dyDescent="0.2">
      <c r="A362" s="25" t="s">
        <v>458</v>
      </c>
      <c r="B362" s="24" t="s">
        <v>459</v>
      </c>
      <c r="C362" s="24" t="s">
        <v>29</v>
      </c>
      <c r="D362" s="61" t="s">
        <v>30</v>
      </c>
      <c r="E362" s="25">
        <v>4</v>
      </c>
      <c r="F362" s="25">
        <v>111</v>
      </c>
      <c r="G362" s="25">
        <v>2</v>
      </c>
      <c r="H362" s="25">
        <v>68</v>
      </c>
      <c r="I362" s="25">
        <v>45</v>
      </c>
    </row>
    <row r="363" spans="1:9" ht="15" x14ac:dyDescent="0.2">
      <c r="A363" s="25" t="s">
        <v>458</v>
      </c>
      <c r="B363" s="24" t="s">
        <v>460</v>
      </c>
      <c r="C363" s="24" t="s">
        <v>29</v>
      </c>
      <c r="D363" s="61" t="s">
        <v>30</v>
      </c>
      <c r="E363" s="25">
        <v>0</v>
      </c>
      <c r="F363" s="25">
        <v>0</v>
      </c>
      <c r="G363" s="25">
        <v>0</v>
      </c>
      <c r="H363" s="25">
        <v>0</v>
      </c>
      <c r="I363" s="25">
        <v>7</v>
      </c>
    </row>
    <row r="364" spans="1:9" ht="30" x14ac:dyDescent="0.2">
      <c r="A364" s="25" t="s">
        <v>461</v>
      </c>
      <c r="B364" s="24" t="s">
        <v>462</v>
      </c>
      <c r="C364" s="24" t="s">
        <v>29</v>
      </c>
      <c r="D364" s="61" t="s">
        <v>28</v>
      </c>
      <c r="E364" s="25">
        <v>7</v>
      </c>
      <c r="F364" s="25">
        <v>88</v>
      </c>
      <c r="G364" s="25">
        <v>0</v>
      </c>
      <c r="H364" s="25">
        <v>86</v>
      </c>
      <c r="I364" s="25">
        <v>11</v>
      </c>
    </row>
    <row r="365" spans="1:9" ht="30" x14ac:dyDescent="0.2">
      <c r="A365" s="25" t="s">
        <v>463</v>
      </c>
      <c r="B365" s="24" t="s">
        <v>271</v>
      </c>
      <c r="C365" s="24" t="s">
        <v>29</v>
      </c>
      <c r="D365" s="61" t="s">
        <v>30</v>
      </c>
      <c r="E365" s="25">
        <v>0</v>
      </c>
      <c r="F365" s="25">
        <v>0</v>
      </c>
      <c r="G365" s="25">
        <v>0</v>
      </c>
      <c r="H365" s="25">
        <v>0</v>
      </c>
      <c r="I365" s="25">
        <v>3</v>
      </c>
    </row>
    <row r="366" spans="1:9" ht="30" x14ac:dyDescent="0.2">
      <c r="A366" s="25" t="s">
        <v>463</v>
      </c>
      <c r="B366" s="24" t="s">
        <v>464</v>
      </c>
      <c r="C366" s="24" t="s">
        <v>29</v>
      </c>
      <c r="D366" s="61" t="s">
        <v>30</v>
      </c>
      <c r="E366" s="25">
        <v>9</v>
      </c>
      <c r="F366" s="25">
        <v>120</v>
      </c>
      <c r="G366" s="25">
        <v>4</v>
      </c>
      <c r="H366" s="25">
        <v>227</v>
      </c>
      <c r="I366" s="25">
        <v>60</v>
      </c>
    </row>
    <row r="367" spans="1:9" ht="30" x14ac:dyDescent="0.2">
      <c r="A367" s="25" t="s">
        <v>465</v>
      </c>
      <c r="B367" s="24" t="s">
        <v>90</v>
      </c>
      <c r="C367" s="24" t="s">
        <v>29</v>
      </c>
      <c r="D367" s="61" t="s">
        <v>33</v>
      </c>
      <c r="E367" s="25">
        <v>0</v>
      </c>
      <c r="F367" s="25">
        <v>0</v>
      </c>
      <c r="G367" s="25">
        <v>0</v>
      </c>
      <c r="H367" s="25">
        <v>2</v>
      </c>
      <c r="I367" s="25">
        <v>1</v>
      </c>
    </row>
    <row r="368" spans="1:9" ht="30" x14ac:dyDescent="0.2">
      <c r="A368" s="25" t="s">
        <v>465</v>
      </c>
      <c r="B368" s="24" t="s">
        <v>466</v>
      </c>
      <c r="C368" s="24" t="s">
        <v>29</v>
      </c>
      <c r="D368" s="61" t="s">
        <v>33</v>
      </c>
      <c r="E368" s="25">
        <v>13</v>
      </c>
      <c r="F368" s="25">
        <v>84</v>
      </c>
      <c r="G368" s="25">
        <v>5</v>
      </c>
      <c r="H368" s="25">
        <v>145</v>
      </c>
      <c r="I368" s="25">
        <v>14</v>
      </c>
    </row>
    <row r="369" spans="1:9" ht="30" x14ac:dyDescent="0.2">
      <c r="A369" s="25" t="s">
        <v>467</v>
      </c>
      <c r="B369" s="24" t="s">
        <v>162</v>
      </c>
      <c r="C369" s="24" t="s">
        <v>34</v>
      </c>
      <c r="D369" s="61" t="s">
        <v>33</v>
      </c>
      <c r="E369" s="25">
        <v>3</v>
      </c>
      <c r="F369" s="25">
        <v>198</v>
      </c>
      <c r="G369" s="25">
        <v>0</v>
      </c>
      <c r="H369" s="25">
        <v>518</v>
      </c>
      <c r="I369" s="25">
        <v>0</v>
      </c>
    </row>
    <row r="370" spans="1:9" ht="30" x14ac:dyDescent="0.2">
      <c r="A370" s="25" t="s">
        <v>468</v>
      </c>
      <c r="B370" s="24" t="s">
        <v>776</v>
      </c>
      <c r="C370" s="24" t="s">
        <v>29</v>
      </c>
      <c r="D370" s="61" t="s">
        <v>33</v>
      </c>
      <c r="E370" s="25">
        <v>0</v>
      </c>
      <c r="F370" s="25">
        <v>16</v>
      </c>
      <c r="G370" s="25">
        <v>0</v>
      </c>
      <c r="H370" s="25">
        <v>9</v>
      </c>
      <c r="I370" s="25">
        <v>0</v>
      </c>
    </row>
    <row r="371" spans="1:9" ht="30" x14ac:dyDescent="0.2">
      <c r="A371" s="25" t="s">
        <v>468</v>
      </c>
      <c r="B371" s="24" t="s">
        <v>469</v>
      </c>
      <c r="C371" s="24" t="s">
        <v>29</v>
      </c>
      <c r="D371" s="61" t="s">
        <v>33</v>
      </c>
      <c r="E371" s="25">
        <v>0</v>
      </c>
      <c r="F371" s="25">
        <v>208</v>
      </c>
      <c r="G371" s="25">
        <v>1</v>
      </c>
      <c r="H371" s="25">
        <v>325</v>
      </c>
      <c r="I371" s="25">
        <v>0</v>
      </c>
    </row>
    <row r="372" spans="1:9" ht="45" x14ac:dyDescent="0.2">
      <c r="A372" s="25" t="s">
        <v>470</v>
      </c>
      <c r="B372" s="24" t="s">
        <v>471</v>
      </c>
      <c r="C372" s="24" t="s">
        <v>32</v>
      </c>
      <c r="D372" s="61" t="s">
        <v>33</v>
      </c>
      <c r="E372" s="25">
        <v>46</v>
      </c>
      <c r="F372" s="25">
        <v>136</v>
      </c>
      <c r="G372" s="25">
        <v>0</v>
      </c>
      <c r="H372" s="25">
        <v>96</v>
      </c>
      <c r="I372" s="25">
        <v>75</v>
      </c>
    </row>
    <row r="373" spans="1:9" ht="30" x14ac:dyDescent="0.2">
      <c r="A373" s="25" t="s">
        <v>472</v>
      </c>
      <c r="B373" s="24" t="s">
        <v>191</v>
      </c>
      <c r="C373" s="24" t="s">
        <v>29</v>
      </c>
      <c r="D373" s="61" t="s">
        <v>28</v>
      </c>
      <c r="E373" s="25">
        <v>2</v>
      </c>
      <c r="F373" s="25">
        <v>0</v>
      </c>
      <c r="G373" s="25">
        <v>1</v>
      </c>
      <c r="H373" s="25">
        <v>0</v>
      </c>
      <c r="I373" s="25">
        <v>0</v>
      </c>
    </row>
    <row r="374" spans="1:9" ht="15" x14ac:dyDescent="0.2">
      <c r="A374" s="25" t="s">
        <v>472</v>
      </c>
      <c r="B374" s="24" t="s">
        <v>383</v>
      </c>
      <c r="C374" s="24" t="s">
        <v>29</v>
      </c>
      <c r="D374" s="61" t="s">
        <v>30</v>
      </c>
      <c r="E374" s="25">
        <v>0</v>
      </c>
      <c r="F374" s="25">
        <v>42</v>
      </c>
      <c r="G374" s="25">
        <v>0</v>
      </c>
      <c r="H374" s="25">
        <v>41</v>
      </c>
      <c r="I374" s="25">
        <v>0</v>
      </c>
    </row>
    <row r="375" spans="1:9" ht="15" x14ac:dyDescent="0.2">
      <c r="A375" s="25" t="s">
        <v>472</v>
      </c>
      <c r="B375" s="24" t="s">
        <v>455</v>
      </c>
      <c r="C375" s="24" t="s">
        <v>29</v>
      </c>
      <c r="D375" s="61" t="s">
        <v>30</v>
      </c>
      <c r="E375" s="25">
        <v>45</v>
      </c>
      <c r="F375" s="25">
        <v>194</v>
      </c>
      <c r="G375" s="25">
        <v>1</v>
      </c>
      <c r="H375" s="25">
        <v>93</v>
      </c>
      <c r="I375" s="25">
        <v>52</v>
      </c>
    </row>
    <row r="376" spans="1:9" ht="30" x14ac:dyDescent="0.2">
      <c r="A376" s="25" t="s">
        <v>473</v>
      </c>
      <c r="B376" s="24" t="s">
        <v>316</v>
      </c>
      <c r="C376" s="24" t="s">
        <v>32</v>
      </c>
      <c r="D376" s="61" t="s">
        <v>30</v>
      </c>
      <c r="E376" s="25">
        <v>0</v>
      </c>
      <c r="F376" s="25">
        <v>79</v>
      </c>
      <c r="G376" s="25">
        <v>0</v>
      </c>
      <c r="H376" s="25">
        <v>36</v>
      </c>
      <c r="I376" s="25">
        <v>71</v>
      </c>
    </row>
    <row r="377" spans="1:9" ht="15" x14ac:dyDescent="0.2">
      <c r="A377" s="25" t="s">
        <v>473</v>
      </c>
      <c r="B377" s="24" t="s">
        <v>380</v>
      </c>
      <c r="C377" s="24" t="s">
        <v>29</v>
      </c>
      <c r="D377" s="61" t="s">
        <v>28</v>
      </c>
      <c r="E377" s="25">
        <v>4</v>
      </c>
      <c r="F377" s="25">
        <v>79</v>
      </c>
      <c r="G377" s="25">
        <v>1</v>
      </c>
      <c r="H377" s="25">
        <v>50</v>
      </c>
      <c r="I377" s="25">
        <v>2</v>
      </c>
    </row>
    <row r="378" spans="1:9" ht="15" x14ac:dyDescent="0.2">
      <c r="A378" s="25" t="s">
        <v>473</v>
      </c>
      <c r="B378" s="24" t="s">
        <v>474</v>
      </c>
      <c r="C378" s="24" t="s">
        <v>29</v>
      </c>
      <c r="D378" s="61" t="s">
        <v>30</v>
      </c>
      <c r="E378" s="25">
        <v>0</v>
      </c>
      <c r="F378" s="25">
        <v>16</v>
      </c>
      <c r="G378" s="25">
        <v>0</v>
      </c>
      <c r="H378" s="25">
        <v>4</v>
      </c>
      <c r="I378" s="25">
        <v>1</v>
      </c>
    </row>
    <row r="379" spans="1:9" ht="15" x14ac:dyDescent="0.2">
      <c r="A379" s="25" t="s">
        <v>473</v>
      </c>
      <c r="B379" s="24" t="s">
        <v>475</v>
      </c>
      <c r="C379" s="24" t="s">
        <v>29</v>
      </c>
      <c r="D379" s="61" t="s">
        <v>30</v>
      </c>
      <c r="E379" s="25">
        <v>4</v>
      </c>
      <c r="F379" s="25">
        <v>72</v>
      </c>
      <c r="G379" s="25">
        <v>9</v>
      </c>
      <c r="H379" s="25">
        <v>97</v>
      </c>
      <c r="I379" s="25">
        <v>25</v>
      </c>
    </row>
    <row r="380" spans="1:9" ht="30" x14ac:dyDescent="0.2">
      <c r="A380" s="25" t="s">
        <v>476</v>
      </c>
      <c r="B380" s="24" t="s">
        <v>477</v>
      </c>
      <c r="C380" s="24" t="s">
        <v>29</v>
      </c>
      <c r="D380" s="61" t="s">
        <v>33</v>
      </c>
      <c r="E380" s="25">
        <v>21</v>
      </c>
      <c r="F380" s="25">
        <v>99</v>
      </c>
      <c r="G380" s="25">
        <v>7</v>
      </c>
      <c r="H380" s="25">
        <v>267</v>
      </c>
      <c r="I380" s="25">
        <v>62</v>
      </c>
    </row>
    <row r="381" spans="1:9" ht="30" x14ac:dyDescent="0.2">
      <c r="A381" s="25" t="s">
        <v>478</v>
      </c>
      <c r="B381" s="24" t="s">
        <v>479</v>
      </c>
      <c r="C381" s="24" t="s">
        <v>32</v>
      </c>
      <c r="D381" s="61" t="s">
        <v>30</v>
      </c>
      <c r="E381" s="25">
        <v>0</v>
      </c>
      <c r="F381" s="25">
        <v>46</v>
      </c>
      <c r="G381" s="25">
        <v>0</v>
      </c>
      <c r="H381" s="25">
        <v>48</v>
      </c>
      <c r="I381" s="25">
        <v>33</v>
      </c>
    </row>
    <row r="382" spans="1:9" ht="30" x14ac:dyDescent="0.2">
      <c r="A382" s="25" t="s">
        <v>478</v>
      </c>
      <c r="B382" s="24" t="s">
        <v>480</v>
      </c>
      <c r="C382" s="24" t="s">
        <v>29</v>
      </c>
      <c r="D382" s="61" t="s">
        <v>30</v>
      </c>
      <c r="E382" s="25">
        <v>0</v>
      </c>
      <c r="F382" s="25">
        <v>0</v>
      </c>
      <c r="G382" s="25">
        <v>0</v>
      </c>
      <c r="H382" s="25">
        <v>0</v>
      </c>
      <c r="I382" s="25">
        <v>1</v>
      </c>
    </row>
    <row r="383" spans="1:9" ht="30" x14ac:dyDescent="0.2">
      <c r="A383" s="25" t="s">
        <v>478</v>
      </c>
      <c r="B383" s="24" t="s">
        <v>191</v>
      </c>
      <c r="C383" s="24" t="s">
        <v>29</v>
      </c>
      <c r="D383" s="61" t="s">
        <v>28</v>
      </c>
      <c r="E383" s="25">
        <v>2</v>
      </c>
      <c r="F383" s="25">
        <v>0</v>
      </c>
      <c r="G383" s="25">
        <v>0</v>
      </c>
      <c r="H383" s="25">
        <v>0</v>
      </c>
      <c r="I383" s="25">
        <v>0</v>
      </c>
    </row>
    <row r="384" spans="1:9" ht="30" x14ac:dyDescent="0.2">
      <c r="A384" s="25" t="s">
        <v>478</v>
      </c>
      <c r="B384" s="24" t="s">
        <v>481</v>
      </c>
      <c r="C384" s="24" t="s">
        <v>29</v>
      </c>
      <c r="D384" s="61" t="s">
        <v>30</v>
      </c>
      <c r="E384" s="25">
        <v>0</v>
      </c>
      <c r="F384" s="25">
        <v>0</v>
      </c>
      <c r="G384" s="25">
        <v>0</v>
      </c>
      <c r="H384" s="25">
        <v>0</v>
      </c>
      <c r="I384" s="25">
        <v>11</v>
      </c>
    </row>
    <row r="385" spans="1:9" ht="30" x14ac:dyDescent="0.2">
      <c r="A385" s="25" t="s">
        <v>478</v>
      </c>
      <c r="B385" s="24" t="s">
        <v>358</v>
      </c>
      <c r="C385" s="24" t="s">
        <v>32</v>
      </c>
      <c r="D385" s="61" t="s">
        <v>33</v>
      </c>
      <c r="E385" s="25">
        <v>19</v>
      </c>
      <c r="F385" s="25">
        <v>78</v>
      </c>
      <c r="G385" s="25">
        <v>0</v>
      </c>
      <c r="H385" s="25">
        <v>11</v>
      </c>
      <c r="I385" s="25">
        <v>1</v>
      </c>
    </row>
    <row r="386" spans="1:9" ht="30" x14ac:dyDescent="0.2">
      <c r="A386" s="25" t="s">
        <v>482</v>
      </c>
      <c r="B386" s="24" t="s">
        <v>532</v>
      </c>
      <c r="C386" s="24" t="s">
        <v>29</v>
      </c>
      <c r="D386" s="61" t="s">
        <v>33</v>
      </c>
      <c r="E386" s="25">
        <v>0</v>
      </c>
      <c r="F386" s="25">
        <v>0</v>
      </c>
      <c r="G386" s="25">
        <v>0</v>
      </c>
      <c r="H386" s="25">
        <v>5</v>
      </c>
      <c r="I386" s="25">
        <v>0</v>
      </c>
    </row>
    <row r="387" spans="1:9" ht="30" x14ac:dyDescent="0.2">
      <c r="A387" s="25" t="s">
        <v>482</v>
      </c>
      <c r="B387" s="24" t="s">
        <v>56</v>
      </c>
      <c r="C387" s="24" t="s">
        <v>29</v>
      </c>
      <c r="D387" s="61" t="s">
        <v>33</v>
      </c>
      <c r="E387" s="25">
        <v>27</v>
      </c>
      <c r="F387" s="25">
        <v>94</v>
      </c>
      <c r="G387" s="25">
        <v>1</v>
      </c>
      <c r="H387" s="25">
        <v>122</v>
      </c>
      <c r="I387" s="25">
        <v>66</v>
      </c>
    </row>
    <row r="388" spans="1:9" ht="15" x14ac:dyDescent="0.2">
      <c r="A388" s="25" t="s">
        <v>483</v>
      </c>
      <c r="B388" s="24" t="s">
        <v>484</v>
      </c>
      <c r="C388" s="24" t="s">
        <v>29</v>
      </c>
      <c r="D388" s="61" t="s">
        <v>28</v>
      </c>
      <c r="E388" s="25">
        <v>4</v>
      </c>
      <c r="F388" s="25">
        <v>103</v>
      </c>
      <c r="G388" s="25">
        <v>0</v>
      </c>
      <c r="H388" s="25">
        <v>39</v>
      </c>
      <c r="I388" s="25">
        <v>15</v>
      </c>
    </row>
    <row r="389" spans="1:9" ht="15" x14ac:dyDescent="0.2">
      <c r="A389" s="25" t="s">
        <v>483</v>
      </c>
      <c r="B389" s="24" t="s">
        <v>485</v>
      </c>
      <c r="C389" s="24" t="s">
        <v>29</v>
      </c>
      <c r="D389" s="61" t="s">
        <v>30</v>
      </c>
      <c r="E389" s="25">
        <v>0</v>
      </c>
      <c r="F389" s="25">
        <v>97</v>
      </c>
      <c r="G389" s="25">
        <v>0</v>
      </c>
      <c r="H389" s="25">
        <v>78</v>
      </c>
      <c r="I389" s="25">
        <v>5</v>
      </c>
    </row>
    <row r="390" spans="1:9" ht="30" x14ac:dyDescent="0.2">
      <c r="A390" s="25" t="s">
        <v>486</v>
      </c>
      <c r="B390" s="24" t="s">
        <v>487</v>
      </c>
      <c r="C390" s="24" t="s">
        <v>29</v>
      </c>
      <c r="D390" s="61" t="s">
        <v>33</v>
      </c>
      <c r="E390" s="25">
        <v>0</v>
      </c>
      <c r="F390" s="25">
        <v>14</v>
      </c>
      <c r="G390" s="25">
        <v>0</v>
      </c>
      <c r="H390" s="25">
        <v>29</v>
      </c>
      <c r="I390" s="25">
        <v>15</v>
      </c>
    </row>
    <row r="391" spans="1:9" ht="30" x14ac:dyDescent="0.2">
      <c r="A391" s="25" t="s">
        <v>486</v>
      </c>
      <c r="B391" s="24" t="s">
        <v>488</v>
      </c>
      <c r="C391" s="24" t="s">
        <v>29</v>
      </c>
      <c r="D391" s="61" t="s">
        <v>33</v>
      </c>
      <c r="E391" s="25">
        <v>0</v>
      </c>
      <c r="F391" s="25">
        <v>32</v>
      </c>
      <c r="G391" s="25">
        <v>0</v>
      </c>
      <c r="H391" s="25">
        <v>241</v>
      </c>
      <c r="I391" s="25">
        <v>0</v>
      </c>
    </row>
    <row r="392" spans="1:9" ht="30" x14ac:dyDescent="0.2">
      <c r="A392" s="25" t="s">
        <v>486</v>
      </c>
      <c r="B392" s="24" t="s">
        <v>453</v>
      </c>
      <c r="C392" s="24" t="s">
        <v>29</v>
      </c>
      <c r="D392" s="61" t="s">
        <v>33</v>
      </c>
      <c r="E392" s="25">
        <v>0</v>
      </c>
      <c r="F392" s="25">
        <v>0</v>
      </c>
      <c r="G392" s="25">
        <v>0</v>
      </c>
      <c r="H392" s="25">
        <v>0</v>
      </c>
      <c r="I392" s="25">
        <v>1</v>
      </c>
    </row>
    <row r="393" spans="1:9" ht="15" x14ac:dyDescent="0.2">
      <c r="A393" s="25" t="s">
        <v>1360</v>
      </c>
      <c r="B393" s="24" t="s">
        <v>780</v>
      </c>
      <c r="C393" s="24" t="s">
        <v>29</v>
      </c>
      <c r="D393" s="61" t="s">
        <v>28</v>
      </c>
      <c r="E393" s="25">
        <v>0</v>
      </c>
      <c r="F393" s="25">
        <v>0</v>
      </c>
      <c r="G393" s="25">
        <v>0</v>
      </c>
      <c r="H393" s="25">
        <v>8</v>
      </c>
      <c r="I393" s="25">
        <v>0</v>
      </c>
    </row>
    <row r="394" spans="1:9" ht="15" x14ac:dyDescent="0.2">
      <c r="A394" s="25" t="s">
        <v>489</v>
      </c>
      <c r="B394" s="24" t="s">
        <v>327</v>
      </c>
      <c r="C394" s="24" t="s">
        <v>29</v>
      </c>
      <c r="D394" s="61" t="s">
        <v>28</v>
      </c>
      <c r="E394" s="25">
        <v>12</v>
      </c>
      <c r="F394" s="25">
        <v>7</v>
      </c>
      <c r="G394" s="25">
        <v>1</v>
      </c>
      <c r="H394" s="25">
        <v>0</v>
      </c>
      <c r="I394" s="25">
        <v>0</v>
      </c>
    </row>
    <row r="395" spans="1:9" ht="30" x14ac:dyDescent="0.2">
      <c r="A395" s="25" t="s">
        <v>490</v>
      </c>
      <c r="B395" s="24" t="s">
        <v>491</v>
      </c>
      <c r="C395" s="24" t="s">
        <v>32</v>
      </c>
      <c r="D395" s="61" t="s">
        <v>33</v>
      </c>
      <c r="E395" s="25">
        <v>18</v>
      </c>
      <c r="F395" s="25">
        <v>156</v>
      </c>
      <c r="G395" s="25">
        <v>0</v>
      </c>
      <c r="H395" s="25">
        <v>77</v>
      </c>
      <c r="I395" s="25">
        <v>109</v>
      </c>
    </row>
    <row r="396" spans="1:9" ht="30" x14ac:dyDescent="0.2">
      <c r="A396" s="25" t="s">
        <v>492</v>
      </c>
      <c r="B396" s="24" t="s">
        <v>493</v>
      </c>
      <c r="C396" s="24" t="s">
        <v>29</v>
      </c>
      <c r="D396" s="61" t="s">
        <v>30</v>
      </c>
      <c r="E396" s="25">
        <v>0</v>
      </c>
      <c r="F396" s="25">
        <v>42</v>
      </c>
      <c r="G396" s="25">
        <v>0</v>
      </c>
      <c r="H396" s="25">
        <v>34</v>
      </c>
      <c r="I396" s="25">
        <v>1</v>
      </c>
    </row>
    <row r="397" spans="1:9" ht="30" x14ac:dyDescent="0.2">
      <c r="A397" s="25" t="s">
        <v>494</v>
      </c>
      <c r="B397" s="24" t="s">
        <v>495</v>
      </c>
      <c r="C397" s="24" t="s">
        <v>29</v>
      </c>
      <c r="D397" s="61" t="s">
        <v>33</v>
      </c>
      <c r="E397" s="25">
        <v>11</v>
      </c>
      <c r="F397" s="25">
        <v>92</v>
      </c>
      <c r="G397" s="25">
        <v>0</v>
      </c>
      <c r="H397" s="25">
        <v>82</v>
      </c>
      <c r="I397" s="25">
        <v>19</v>
      </c>
    </row>
    <row r="398" spans="1:9" ht="30" x14ac:dyDescent="0.2">
      <c r="A398" s="25" t="s">
        <v>494</v>
      </c>
      <c r="B398" s="24" t="s">
        <v>496</v>
      </c>
      <c r="C398" s="24" t="s">
        <v>29</v>
      </c>
      <c r="D398" s="61" t="s">
        <v>33</v>
      </c>
      <c r="E398" s="25">
        <v>0</v>
      </c>
      <c r="F398" s="25">
        <v>0</v>
      </c>
      <c r="G398" s="25">
        <v>0</v>
      </c>
      <c r="H398" s="25">
        <v>0</v>
      </c>
      <c r="I398" s="25">
        <v>13</v>
      </c>
    </row>
    <row r="399" spans="1:9" ht="30" x14ac:dyDescent="0.2">
      <c r="A399" s="25" t="s">
        <v>497</v>
      </c>
      <c r="B399" s="24" t="s">
        <v>395</v>
      </c>
      <c r="C399" s="24" t="s">
        <v>29</v>
      </c>
      <c r="D399" s="61" t="s">
        <v>33</v>
      </c>
      <c r="E399" s="25">
        <v>0</v>
      </c>
      <c r="F399" s="25">
        <v>20</v>
      </c>
      <c r="G399" s="25">
        <v>0</v>
      </c>
      <c r="H399" s="25">
        <v>98</v>
      </c>
      <c r="I399" s="25">
        <v>0</v>
      </c>
    </row>
    <row r="400" spans="1:9" ht="30" x14ac:dyDescent="0.2">
      <c r="A400" s="25" t="s">
        <v>497</v>
      </c>
      <c r="B400" s="24" t="s">
        <v>498</v>
      </c>
      <c r="C400" s="24" t="s">
        <v>29</v>
      </c>
      <c r="D400" s="61" t="s">
        <v>33</v>
      </c>
      <c r="E400" s="25">
        <v>0</v>
      </c>
      <c r="F400" s="25">
        <v>56</v>
      </c>
      <c r="G400" s="25">
        <v>0</v>
      </c>
      <c r="H400" s="25">
        <v>137</v>
      </c>
      <c r="I400" s="25">
        <v>27</v>
      </c>
    </row>
    <row r="401" spans="1:9" ht="30" x14ac:dyDescent="0.2">
      <c r="A401" s="25" t="s">
        <v>499</v>
      </c>
      <c r="B401" s="24" t="s">
        <v>190</v>
      </c>
      <c r="C401" s="24" t="s">
        <v>29</v>
      </c>
      <c r="D401" s="61" t="s">
        <v>28</v>
      </c>
      <c r="E401" s="25">
        <v>11</v>
      </c>
      <c r="F401" s="25">
        <v>98</v>
      </c>
      <c r="G401" s="25">
        <v>6</v>
      </c>
      <c r="H401" s="25">
        <v>102</v>
      </c>
      <c r="I401" s="25">
        <v>51</v>
      </c>
    </row>
    <row r="402" spans="1:9" ht="30" x14ac:dyDescent="0.2">
      <c r="A402" s="25" t="s">
        <v>500</v>
      </c>
      <c r="B402" s="24" t="s">
        <v>671</v>
      </c>
      <c r="C402" s="24" t="s">
        <v>32</v>
      </c>
      <c r="D402" s="61" t="s">
        <v>33</v>
      </c>
      <c r="E402" s="25">
        <v>1</v>
      </c>
      <c r="F402" s="25">
        <v>0</v>
      </c>
      <c r="G402" s="25">
        <v>0</v>
      </c>
      <c r="H402" s="25">
        <v>0</v>
      </c>
      <c r="I402" s="25">
        <v>0</v>
      </c>
    </row>
    <row r="403" spans="1:9" ht="30" x14ac:dyDescent="0.2">
      <c r="A403" s="25" t="s">
        <v>500</v>
      </c>
      <c r="B403" s="24" t="s">
        <v>502</v>
      </c>
      <c r="C403" s="24" t="s">
        <v>32</v>
      </c>
      <c r="D403" s="61" t="s">
        <v>33</v>
      </c>
      <c r="E403" s="25">
        <v>19</v>
      </c>
      <c r="F403" s="25">
        <v>137</v>
      </c>
      <c r="G403" s="25">
        <v>0</v>
      </c>
      <c r="H403" s="25">
        <v>33</v>
      </c>
      <c r="I403" s="25">
        <v>42</v>
      </c>
    </row>
    <row r="404" spans="1:9" ht="30" x14ac:dyDescent="0.2">
      <c r="A404" s="25" t="s">
        <v>500</v>
      </c>
      <c r="B404" s="24" t="s">
        <v>356</v>
      </c>
      <c r="C404" s="24" t="s">
        <v>32</v>
      </c>
      <c r="D404" s="61" t="s">
        <v>33</v>
      </c>
      <c r="E404" s="25">
        <v>0</v>
      </c>
      <c r="F404" s="25">
        <v>0</v>
      </c>
      <c r="G404" s="25">
        <v>0</v>
      </c>
      <c r="H404" s="25">
        <v>0</v>
      </c>
      <c r="I404" s="25">
        <v>3</v>
      </c>
    </row>
    <row r="405" spans="1:9" ht="30" x14ac:dyDescent="0.2">
      <c r="A405" s="25" t="s">
        <v>503</v>
      </c>
      <c r="B405" s="24" t="s">
        <v>504</v>
      </c>
      <c r="C405" s="24" t="s">
        <v>32</v>
      </c>
      <c r="D405" s="61" t="s">
        <v>33</v>
      </c>
      <c r="E405" s="25">
        <v>0</v>
      </c>
      <c r="F405" s="25">
        <v>362</v>
      </c>
      <c r="G405" s="25">
        <v>2</v>
      </c>
      <c r="H405" s="25">
        <v>443</v>
      </c>
      <c r="I405" s="25">
        <v>1</v>
      </c>
    </row>
    <row r="406" spans="1:9" ht="30" x14ac:dyDescent="0.2">
      <c r="A406" s="25" t="s">
        <v>503</v>
      </c>
      <c r="B406" s="24" t="s">
        <v>426</v>
      </c>
      <c r="C406" s="24" t="s">
        <v>32</v>
      </c>
      <c r="D406" s="61" t="s">
        <v>33</v>
      </c>
      <c r="E406" s="25">
        <v>0</v>
      </c>
      <c r="F406" s="25">
        <v>36</v>
      </c>
      <c r="G406" s="25">
        <v>0</v>
      </c>
      <c r="H406" s="25">
        <v>89</v>
      </c>
      <c r="I406" s="25">
        <v>1</v>
      </c>
    </row>
    <row r="407" spans="1:9" ht="30" x14ac:dyDescent="0.2">
      <c r="A407" s="25" t="s">
        <v>505</v>
      </c>
      <c r="B407" s="24" t="s">
        <v>506</v>
      </c>
      <c r="C407" s="24" t="s">
        <v>29</v>
      </c>
      <c r="D407" s="61" t="s">
        <v>28</v>
      </c>
      <c r="E407" s="25">
        <v>0</v>
      </c>
      <c r="F407" s="25">
        <v>7</v>
      </c>
      <c r="G407" s="25">
        <v>0</v>
      </c>
      <c r="H407" s="25">
        <v>25</v>
      </c>
      <c r="I407" s="25">
        <v>21</v>
      </c>
    </row>
    <row r="408" spans="1:9" ht="15" x14ac:dyDescent="0.2">
      <c r="A408" s="25" t="s">
        <v>505</v>
      </c>
      <c r="B408" s="24" t="s">
        <v>380</v>
      </c>
      <c r="C408" s="24" t="s">
        <v>29</v>
      </c>
      <c r="D408" s="61" t="s">
        <v>28</v>
      </c>
      <c r="E408" s="25">
        <v>8</v>
      </c>
      <c r="F408" s="25">
        <v>13</v>
      </c>
      <c r="G408" s="25">
        <v>0</v>
      </c>
      <c r="H408" s="25">
        <v>15</v>
      </c>
      <c r="I408" s="25">
        <v>20</v>
      </c>
    </row>
    <row r="409" spans="1:9" ht="15" x14ac:dyDescent="0.2">
      <c r="A409" s="25" t="s">
        <v>505</v>
      </c>
      <c r="B409" s="24" t="s">
        <v>507</v>
      </c>
      <c r="C409" s="24" t="s">
        <v>29</v>
      </c>
      <c r="D409" s="61" t="s">
        <v>30</v>
      </c>
      <c r="E409" s="25">
        <v>0</v>
      </c>
      <c r="F409" s="25">
        <v>0</v>
      </c>
      <c r="G409" s="25">
        <v>0</v>
      </c>
      <c r="H409" s="25">
        <v>0</v>
      </c>
      <c r="I409" s="25">
        <v>3</v>
      </c>
    </row>
    <row r="410" spans="1:9" ht="15" x14ac:dyDescent="0.2">
      <c r="A410" s="25" t="s">
        <v>505</v>
      </c>
      <c r="B410" s="24" t="s">
        <v>508</v>
      </c>
      <c r="C410" s="24" t="s">
        <v>29</v>
      </c>
      <c r="D410" s="61" t="s">
        <v>30</v>
      </c>
      <c r="E410" s="25">
        <v>3</v>
      </c>
      <c r="F410" s="25">
        <v>0</v>
      </c>
      <c r="G410" s="25">
        <v>3</v>
      </c>
      <c r="H410" s="25">
        <v>5</v>
      </c>
      <c r="I410" s="25">
        <v>76</v>
      </c>
    </row>
    <row r="411" spans="1:9" ht="30" x14ac:dyDescent="0.2">
      <c r="A411" s="25" t="s">
        <v>509</v>
      </c>
      <c r="B411" s="24" t="s">
        <v>309</v>
      </c>
      <c r="C411" s="24" t="s">
        <v>29</v>
      </c>
      <c r="D411" s="61" t="s">
        <v>30</v>
      </c>
      <c r="E411" s="25">
        <v>9</v>
      </c>
      <c r="F411" s="25">
        <v>212</v>
      </c>
      <c r="G411" s="25">
        <v>0</v>
      </c>
      <c r="H411" s="25">
        <v>88</v>
      </c>
      <c r="I411" s="25">
        <v>37</v>
      </c>
    </row>
    <row r="412" spans="1:9" ht="30" x14ac:dyDescent="0.2">
      <c r="A412" s="25" t="s">
        <v>510</v>
      </c>
      <c r="B412" s="24" t="s">
        <v>511</v>
      </c>
      <c r="C412" s="24" t="s">
        <v>32</v>
      </c>
      <c r="D412" s="61" t="s">
        <v>33</v>
      </c>
      <c r="E412" s="25">
        <v>24</v>
      </c>
      <c r="F412" s="25">
        <v>99</v>
      </c>
      <c r="G412" s="25">
        <v>0</v>
      </c>
      <c r="H412" s="25">
        <v>116</v>
      </c>
      <c r="I412" s="25">
        <v>78</v>
      </c>
    </row>
    <row r="413" spans="1:9" ht="30" x14ac:dyDescent="0.2">
      <c r="A413" s="25" t="s">
        <v>510</v>
      </c>
      <c r="B413" s="24" t="s">
        <v>358</v>
      </c>
      <c r="C413" s="24" t="s">
        <v>32</v>
      </c>
      <c r="D413" s="61" t="s">
        <v>33</v>
      </c>
      <c r="E413" s="25">
        <v>3</v>
      </c>
      <c r="F413" s="25">
        <v>12</v>
      </c>
      <c r="G413" s="25">
        <v>0</v>
      </c>
      <c r="H413" s="25">
        <v>0</v>
      </c>
      <c r="I413" s="25">
        <v>0</v>
      </c>
    </row>
    <row r="414" spans="1:9" ht="30" x14ac:dyDescent="0.2">
      <c r="A414" s="25" t="s">
        <v>512</v>
      </c>
      <c r="B414" s="24" t="s">
        <v>357</v>
      </c>
      <c r="C414" s="24" t="s">
        <v>32</v>
      </c>
      <c r="D414" s="61" t="s">
        <v>33</v>
      </c>
      <c r="E414" s="25">
        <v>17</v>
      </c>
      <c r="F414" s="25">
        <v>188</v>
      </c>
      <c r="G414" s="25">
        <v>0</v>
      </c>
      <c r="H414" s="25">
        <v>105</v>
      </c>
      <c r="I414" s="25">
        <v>142</v>
      </c>
    </row>
    <row r="415" spans="1:9" ht="30" x14ac:dyDescent="0.2">
      <c r="A415" s="25" t="s">
        <v>513</v>
      </c>
      <c r="B415" s="24" t="s">
        <v>162</v>
      </c>
      <c r="C415" s="24" t="s">
        <v>34</v>
      </c>
      <c r="D415" s="61" t="s">
        <v>33</v>
      </c>
      <c r="E415" s="25">
        <v>0</v>
      </c>
      <c r="F415" s="25">
        <v>84</v>
      </c>
      <c r="G415" s="25">
        <v>0</v>
      </c>
      <c r="H415" s="25">
        <v>311</v>
      </c>
      <c r="I415" s="25">
        <v>0</v>
      </c>
    </row>
    <row r="416" spans="1:9" ht="30" x14ac:dyDescent="0.2">
      <c r="A416" s="25" t="s">
        <v>514</v>
      </c>
      <c r="B416" s="24" t="s">
        <v>428</v>
      </c>
      <c r="C416" s="24" t="s">
        <v>29</v>
      </c>
      <c r="D416" s="61" t="s">
        <v>33</v>
      </c>
      <c r="E416" s="25">
        <v>0</v>
      </c>
      <c r="F416" s="25">
        <v>0</v>
      </c>
      <c r="G416" s="25">
        <v>0</v>
      </c>
      <c r="H416" s="25">
        <v>0</v>
      </c>
      <c r="I416" s="25">
        <v>2</v>
      </c>
    </row>
    <row r="417" spans="1:9" ht="30" x14ac:dyDescent="0.2">
      <c r="A417" s="25" t="s">
        <v>514</v>
      </c>
      <c r="B417" s="24" t="s">
        <v>251</v>
      </c>
      <c r="C417" s="24" t="s">
        <v>29</v>
      </c>
      <c r="D417" s="61" t="s">
        <v>33</v>
      </c>
      <c r="E417" s="25">
        <v>0</v>
      </c>
      <c r="F417" s="25">
        <v>0</v>
      </c>
      <c r="G417" s="25">
        <v>0</v>
      </c>
      <c r="H417" s="25">
        <v>0</v>
      </c>
      <c r="I417" s="25">
        <v>12</v>
      </c>
    </row>
    <row r="418" spans="1:9" ht="30" x14ac:dyDescent="0.2">
      <c r="A418" s="25" t="s">
        <v>515</v>
      </c>
      <c r="B418" s="24" t="s">
        <v>516</v>
      </c>
      <c r="C418" s="24" t="s">
        <v>29</v>
      </c>
      <c r="D418" s="61" t="s">
        <v>30</v>
      </c>
      <c r="E418" s="25">
        <v>0</v>
      </c>
      <c r="F418" s="25">
        <v>2</v>
      </c>
      <c r="G418" s="25">
        <v>0</v>
      </c>
      <c r="H418" s="25">
        <v>4</v>
      </c>
      <c r="I418" s="25">
        <v>0</v>
      </c>
    </row>
    <row r="419" spans="1:9" ht="30" x14ac:dyDescent="0.2">
      <c r="A419" s="25" t="s">
        <v>515</v>
      </c>
      <c r="B419" s="24" t="s">
        <v>517</v>
      </c>
      <c r="C419" s="24" t="s">
        <v>29</v>
      </c>
      <c r="D419" s="61" t="s">
        <v>33</v>
      </c>
      <c r="E419" s="25">
        <v>0</v>
      </c>
      <c r="F419" s="25">
        <v>12</v>
      </c>
      <c r="G419" s="25">
        <v>0</v>
      </c>
      <c r="H419" s="25">
        <v>46</v>
      </c>
      <c r="I419" s="25">
        <v>0</v>
      </c>
    </row>
    <row r="420" spans="1:9" ht="15" x14ac:dyDescent="0.2">
      <c r="A420" s="25" t="s">
        <v>518</v>
      </c>
      <c r="B420" s="24" t="s">
        <v>229</v>
      </c>
      <c r="C420" s="24" t="s">
        <v>29</v>
      </c>
      <c r="D420" s="61" t="s">
        <v>33</v>
      </c>
      <c r="E420" s="25">
        <v>0</v>
      </c>
      <c r="F420" s="25">
        <v>0</v>
      </c>
      <c r="G420" s="25">
        <v>0</v>
      </c>
      <c r="H420" s="25">
        <v>0</v>
      </c>
      <c r="I420" s="25">
        <v>23</v>
      </c>
    </row>
    <row r="421" spans="1:9" ht="15" x14ac:dyDescent="0.2">
      <c r="A421" s="25" t="s">
        <v>518</v>
      </c>
      <c r="B421" s="24" t="s">
        <v>519</v>
      </c>
      <c r="C421" s="24" t="s">
        <v>29</v>
      </c>
      <c r="D421" s="61" t="s">
        <v>33</v>
      </c>
      <c r="E421" s="25">
        <v>32</v>
      </c>
      <c r="F421" s="25">
        <v>70</v>
      </c>
      <c r="G421" s="25">
        <v>4</v>
      </c>
      <c r="H421" s="25">
        <v>135</v>
      </c>
      <c r="I421" s="25">
        <v>61</v>
      </c>
    </row>
    <row r="422" spans="1:9" ht="30" x14ac:dyDescent="0.2">
      <c r="A422" s="25" t="s">
        <v>520</v>
      </c>
      <c r="B422" s="24" t="s">
        <v>141</v>
      </c>
      <c r="C422" s="24" t="s">
        <v>29</v>
      </c>
      <c r="D422" s="61" t="s">
        <v>33</v>
      </c>
      <c r="E422" s="25">
        <v>0</v>
      </c>
      <c r="F422" s="25">
        <v>15</v>
      </c>
      <c r="G422" s="25">
        <v>0</v>
      </c>
      <c r="H422" s="25">
        <v>80</v>
      </c>
      <c r="I422" s="25">
        <v>45</v>
      </c>
    </row>
    <row r="423" spans="1:9" ht="30" x14ac:dyDescent="0.2">
      <c r="A423" s="25" t="s">
        <v>521</v>
      </c>
      <c r="B423" s="24" t="s">
        <v>244</v>
      </c>
      <c r="C423" s="24" t="s">
        <v>29</v>
      </c>
      <c r="D423" s="61" t="s">
        <v>30</v>
      </c>
      <c r="E423" s="25">
        <v>0</v>
      </c>
      <c r="F423" s="25">
        <v>179</v>
      </c>
      <c r="G423" s="25">
        <v>2</v>
      </c>
      <c r="H423" s="25">
        <v>76</v>
      </c>
      <c r="I423" s="25">
        <v>14</v>
      </c>
    </row>
    <row r="424" spans="1:9" ht="30" x14ac:dyDescent="0.2">
      <c r="A424" s="25" t="s">
        <v>521</v>
      </c>
      <c r="B424" s="24" t="s">
        <v>75</v>
      </c>
      <c r="C424" s="24" t="s">
        <v>29</v>
      </c>
      <c r="D424" s="61" t="s">
        <v>28</v>
      </c>
      <c r="E424" s="25">
        <v>0</v>
      </c>
      <c r="F424" s="25">
        <v>0</v>
      </c>
      <c r="G424" s="25">
        <v>0</v>
      </c>
      <c r="H424" s="25">
        <v>0</v>
      </c>
      <c r="I424" s="25">
        <v>2</v>
      </c>
    </row>
    <row r="425" spans="1:9" ht="15" x14ac:dyDescent="0.2">
      <c r="A425" s="25" t="s">
        <v>521</v>
      </c>
      <c r="B425" s="24" t="s">
        <v>319</v>
      </c>
      <c r="C425" s="24" t="s">
        <v>29</v>
      </c>
      <c r="D425" s="61" t="s">
        <v>30</v>
      </c>
      <c r="E425" s="25">
        <v>0</v>
      </c>
      <c r="F425" s="25">
        <v>27</v>
      </c>
      <c r="G425" s="25">
        <v>0</v>
      </c>
      <c r="H425" s="25">
        <v>27</v>
      </c>
      <c r="I425" s="25">
        <v>0</v>
      </c>
    </row>
    <row r="426" spans="1:9" ht="30" x14ac:dyDescent="0.2">
      <c r="A426" s="25" t="s">
        <v>521</v>
      </c>
      <c r="B426" s="24" t="s">
        <v>51</v>
      </c>
      <c r="C426" s="24" t="s">
        <v>29</v>
      </c>
      <c r="D426" s="61" t="s">
        <v>33</v>
      </c>
      <c r="E426" s="25">
        <v>2</v>
      </c>
      <c r="F426" s="25">
        <v>0</v>
      </c>
      <c r="G426" s="25">
        <v>0</v>
      </c>
      <c r="H426" s="25">
        <v>0</v>
      </c>
      <c r="I426" s="25">
        <v>0</v>
      </c>
    </row>
    <row r="427" spans="1:9" ht="15" x14ac:dyDescent="0.2">
      <c r="A427" s="25" t="s">
        <v>523</v>
      </c>
      <c r="B427" s="24" t="s">
        <v>189</v>
      </c>
      <c r="C427" s="24" t="s">
        <v>29</v>
      </c>
      <c r="D427" s="61" t="s">
        <v>28</v>
      </c>
      <c r="E427" s="25">
        <v>3</v>
      </c>
      <c r="F427" s="25">
        <v>74</v>
      </c>
      <c r="G427" s="25">
        <v>0</v>
      </c>
      <c r="H427" s="25">
        <v>6</v>
      </c>
      <c r="I427" s="25">
        <v>0</v>
      </c>
    </row>
    <row r="428" spans="1:9" ht="30" x14ac:dyDescent="0.2">
      <c r="A428" s="25" t="s">
        <v>523</v>
      </c>
      <c r="B428" s="24" t="s">
        <v>334</v>
      </c>
      <c r="C428" s="24" t="s">
        <v>29</v>
      </c>
      <c r="D428" s="61" t="s">
        <v>28</v>
      </c>
      <c r="E428" s="25">
        <v>0</v>
      </c>
      <c r="F428" s="25">
        <v>7</v>
      </c>
      <c r="G428" s="25">
        <v>0</v>
      </c>
      <c r="H428" s="25">
        <v>3</v>
      </c>
      <c r="I428" s="25">
        <v>0</v>
      </c>
    </row>
    <row r="429" spans="1:9" ht="15" x14ac:dyDescent="0.2">
      <c r="A429" s="25" t="s">
        <v>523</v>
      </c>
      <c r="B429" s="24" t="s">
        <v>130</v>
      </c>
      <c r="C429" s="24" t="s">
        <v>29</v>
      </c>
      <c r="D429" s="61" t="s">
        <v>30</v>
      </c>
      <c r="E429" s="25">
        <v>0</v>
      </c>
      <c r="F429" s="25">
        <v>22</v>
      </c>
      <c r="G429" s="25">
        <v>0</v>
      </c>
      <c r="H429" s="25">
        <v>3</v>
      </c>
      <c r="I429" s="25">
        <v>0</v>
      </c>
    </row>
    <row r="430" spans="1:9" ht="15" x14ac:dyDescent="0.2">
      <c r="A430" s="25" t="s">
        <v>523</v>
      </c>
      <c r="B430" s="24" t="s">
        <v>132</v>
      </c>
      <c r="C430" s="24" t="s">
        <v>29</v>
      </c>
      <c r="D430" s="61" t="s">
        <v>30</v>
      </c>
      <c r="E430" s="25">
        <v>1</v>
      </c>
      <c r="F430" s="25">
        <v>4</v>
      </c>
      <c r="G430" s="25">
        <v>0</v>
      </c>
      <c r="H430" s="25">
        <v>3</v>
      </c>
      <c r="I430" s="25">
        <v>0</v>
      </c>
    </row>
    <row r="431" spans="1:9" ht="30" x14ac:dyDescent="0.2">
      <c r="A431" s="25" t="s">
        <v>523</v>
      </c>
      <c r="B431" s="24" t="s">
        <v>152</v>
      </c>
      <c r="C431" s="24" t="s">
        <v>29</v>
      </c>
      <c r="D431" s="61" t="s">
        <v>30</v>
      </c>
      <c r="E431" s="25">
        <v>0</v>
      </c>
      <c r="F431" s="25">
        <v>34</v>
      </c>
      <c r="G431" s="25">
        <v>0</v>
      </c>
      <c r="H431" s="25">
        <v>3</v>
      </c>
      <c r="I431" s="25">
        <v>0</v>
      </c>
    </row>
    <row r="432" spans="1:9" ht="30" x14ac:dyDescent="0.2">
      <c r="A432" s="25" t="s">
        <v>523</v>
      </c>
      <c r="B432" s="24" t="s">
        <v>524</v>
      </c>
      <c r="C432" s="24" t="s">
        <v>32</v>
      </c>
      <c r="D432" s="61" t="s">
        <v>33</v>
      </c>
      <c r="E432" s="25">
        <v>0</v>
      </c>
      <c r="F432" s="25">
        <v>260</v>
      </c>
      <c r="G432" s="25">
        <v>0</v>
      </c>
      <c r="H432" s="25">
        <v>368</v>
      </c>
      <c r="I432" s="25">
        <v>0</v>
      </c>
    </row>
    <row r="433" spans="1:9" ht="30" x14ac:dyDescent="0.2">
      <c r="A433" s="25" t="s">
        <v>525</v>
      </c>
      <c r="B433" s="24" t="s">
        <v>526</v>
      </c>
      <c r="C433" s="24" t="s">
        <v>32</v>
      </c>
      <c r="D433" s="61" t="s">
        <v>30</v>
      </c>
      <c r="E433" s="25">
        <v>0</v>
      </c>
      <c r="F433" s="25">
        <v>0</v>
      </c>
      <c r="G433" s="25">
        <v>0</v>
      </c>
      <c r="H433" s="25">
        <v>0</v>
      </c>
      <c r="I433" s="25">
        <v>2</v>
      </c>
    </row>
    <row r="434" spans="1:9" ht="30" x14ac:dyDescent="0.2">
      <c r="A434" s="25" t="s">
        <v>525</v>
      </c>
      <c r="B434" s="24" t="s">
        <v>527</v>
      </c>
      <c r="C434" s="24" t="s">
        <v>29</v>
      </c>
      <c r="D434" s="61" t="s">
        <v>30</v>
      </c>
      <c r="E434" s="25">
        <v>0</v>
      </c>
      <c r="F434" s="25">
        <v>82</v>
      </c>
      <c r="G434" s="25">
        <v>2</v>
      </c>
      <c r="H434" s="25">
        <v>75</v>
      </c>
      <c r="I434" s="25">
        <v>35</v>
      </c>
    </row>
    <row r="435" spans="1:9" ht="15" x14ac:dyDescent="0.2">
      <c r="A435" s="25" t="s">
        <v>525</v>
      </c>
      <c r="B435" s="24" t="s">
        <v>151</v>
      </c>
      <c r="C435" s="24" t="s">
        <v>29</v>
      </c>
      <c r="D435" s="61" t="s">
        <v>28</v>
      </c>
      <c r="E435" s="25">
        <v>0</v>
      </c>
      <c r="F435" s="25">
        <v>1</v>
      </c>
      <c r="G435" s="25">
        <v>0</v>
      </c>
      <c r="H435" s="25">
        <v>0</v>
      </c>
      <c r="I435" s="25">
        <v>0</v>
      </c>
    </row>
    <row r="436" spans="1:9" ht="30" x14ac:dyDescent="0.2">
      <c r="A436" s="25" t="s">
        <v>528</v>
      </c>
      <c r="B436" s="24" t="s">
        <v>529</v>
      </c>
      <c r="C436" s="24" t="s">
        <v>29</v>
      </c>
      <c r="D436" s="61" t="s">
        <v>33</v>
      </c>
      <c r="E436" s="25">
        <v>34</v>
      </c>
      <c r="F436" s="25">
        <v>99</v>
      </c>
      <c r="G436" s="25">
        <v>0</v>
      </c>
      <c r="H436" s="25">
        <v>128</v>
      </c>
      <c r="I436" s="25">
        <v>49</v>
      </c>
    </row>
    <row r="437" spans="1:9" ht="30" x14ac:dyDescent="0.2">
      <c r="A437" s="25" t="s">
        <v>530</v>
      </c>
      <c r="B437" s="24" t="s">
        <v>531</v>
      </c>
      <c r="C437" s="24" t="s">
        <v>29</v>
      </c>
      <c r="D437" s="61" t="s">
        <v>33</v>
      </c>
      <c r="E437" s="25">
        <v>0</v>
      </c>
      <c r="F437" s="25">
        <v>0</v>
      </c>
      <c r="G437" s="25">
        <v>0</v>
      </c>
      <c r="H437" s="25">
        <v>0</v>
      </c>
      <c r="I437" s="25">
        <v>17</v>
      </c>
    </row>
    <row r="438" spans="1:9" ht="30" x14ac:dyDescent="0.2">
      <c r="A438" s="25" t="s">
        <v>530</v>
      </c>
      <c r="B438" s="24" t="s">
        <v>532</v>
      </c>
      <c r="C438" s="24" t="s">
        <v>29</v>
      </c>
      <c r="D438" s="61" t="s">
        <v>33</v>
      </c>
      <c r="E438" s="25">
        <v>14</v>
      </c>
      <c r="F438" s="25">
        <v>28</v>
      </c>
      <c r="G438" s="25">
        <v>0</v>
      </c>
      <c r="H438" s="25">
        <v>55</v>
      </c>
      <c r="I438" s="25">
        <v>21</v>
      </c>
    </row>
    <row r="439" spans="1:9" ht="15" x14ac:dyDescent="0.2">
      <c r="A439" s="25" t="s">
        <v>533</v>
      </c>
      <c r="B439" s="24" t="s">
        <v>302</v>
      </c>
      <c r="C439" s="24" t="s">
        <v>29</v>
      </c>
      <c r="D439" s="61" t="s">
        <v>28</v>
      </c>
      <c r="E439" s="25">
        <v>0</v>
      </c>
      <c r="F439" s="25">
        <v>0</v>
      </c>
      <c r="G439" s="25">
        <v>0</v>
      </c>
      <c r="H439" s="25">
        <v>0</v>
      </c>
      <c r="I439" s="25">
        <v>4</v>
      </c>
    </row>
    <row r="440" spans="1:9" ht="30" x14ac:dyDescent="0.2">
      <c r="A440" s="25" t="s">
        <v>533</v>
      </c>
      <c r="B440" s="24" t="s">
        <v>341</v>
      </c>
      <c r="C440" s="24" t="s">
        <v>29</v>
      </c>
      <c r="D440" s="61" t="s">
        <v>28</v>
      </c>
      <c r="E440" s="25">
        <v>0</v>
      </c>
      <c r="F440" s="25">
        <v>0</v>
      </c>
      <c r="G440" s="25">
        <v>0</v>
      </c>
      <c r="H440" s="25">
        <v>0</v>
      </c>
      <c r="I440" s="25">
        <v>8</v>
      </c>
    </row>
    <row r="441" spans="1:9" ht="30" x14ac:dyDescent="0.2">
      <c r="A441" s="25" t="s">
        <v>533</v>
      </c>
      <c r="B441" s="24" t="s">
        <v>208</v>
      </c>
      <c r="C441" s="24" t="s">
        <v>29</v>
      </c>
      <c r="D441" s="61" t="s">
        <v>28</v>
      </c>
      <c r="E441" s="25">
        <v>2</v>
      </c>
      <c r="F441" s="25">
        <v>34</v>
      </c>
      <c r="G441" s="25">
        <v>0</v>
      </c>
      <c r="H441" s="25">
        <v>81</v>
      </c>
      <c r="I441" s="25">
        <v>13</v>
      </c>
    </row>
    <row r="442" spans="1:9" ht="30" x14ac:dyDescent="0.2">
      <c r="A442" s="25" t="s">
        <v>534</v>
      </c>
      <c r="B442" s="24" t="s">
        <v>536</v>
      </c>
      <c r="C442" s="24" t="s">
        <v>29</v>
      </c>
      <c r="D442" s="61" t="s">
        <v>33</v>
      </c>
      <c r="E442" s="25">
        <v>35</v>
      </c>
      <c r="F442" s="25">
        <v>102</v>
      </c>
      <c r="G442" s="25">
        <v>2</v>
      </c>
      <c r="H442" s="25">
        <v>155</v>
      </c>
      <c r="I442" s="25">
        <v>110</v>
      </c>
    </row>
    <row r="443" spans="1:9" ht="30" x14ac:dyDescent="0.2">
      <c r="A443" s="25" t="s">
        <v>537</v>
      </c>
      <c r="B443" s="24" t="s">
        <v>379</v>
      </c>
      <c r="C443" s="24" t="s">
        <v>29</v>
      </c>
      <c r="D443" s="61" t="s">
        <v>28</v>
      </c>
      <c r="E443" s="25">
        <v>7</v>
      </c>
      <c r="F443" s="25">
        <v>113</v>
      </c>
      <c r="G443" s="25">
        <v>0</v>
      </c>
      <c r="H443" s="25">
        <v>73</v>
      </c>
      <c r="I443" s="25">
        <v>5</v>
      </c>
    </row>
    <row r="444" spans="1:9" ht="15" x14ac:dyDescent="0.2">
      <c r="A444" s="25" t="s">
        <v>538</v>
      </c>
      <c r="B444" s="24" t="s">
        <v>333</v>
      </c>
      <c r="C444" s="24" t="s">
        <v>29</v>
      </c>
      <c r="D444" s="61" t="s">
        <v>28</v>
      </c>
      <c r="E444" s="25">
        <v>0</v>
      </c>
      <c r="F444" s="25">
        <v>3</v>
      </c>
      <c r="G444" s="25">
        <v>0</v>
      </c>
      <c r="H444" s="25">
        <v>20</v>
      </c>
      <c r="I444" s="25">
        <v>0</v>
      </c>
    </row>
    <row r="445" spans="1:9" ht="15" x14ac:dyDescent="0.2">
      <c r="A445" s="25" t="s">
        <v>538</v>
      </c>
      <c r="B445" s="24" t="s">
        <v>539</v>
      </c>
      <c r="C445" s="24" t="s">
        <v>29</v>
      </c>
      <c r="D445" s="61" t="s">
        <v>28</v>
      </c>
      <c r="E445" s="25">
        <v>0</v>
      </c>
      <c r="F445" s="25">
        <v>14</v>
      </c>
      <c r="G445" s="25">
        <v>0</v>
      </c>
      <c r="H445" s="25">
        <v>31</v>
      </c>
      <c r="I445" s="25">
        <v>27</v>
      </c>
    </row>
    <row r="446" spans="1:9" ht="30" x14ac:dyDescent="0.2">
      <c r="A446" s="25" t="s">
        <v>538</v>
      </c>
      <c r="B446" s="24" t="s">
        <v>540</v>
      </c>
      <c r="C446" s="24" t="s">
        <v>29</v>
      </c>
      <c r="D446" s="61" t="s">
        <v>33</v>
      </c>
      <c r="E446" s="25">
        <v>0</v>
      </c>
      <c r="F446" s="25">
        <v>10</v>
      </c>
      <c r="G446" s="25">
        <v>0</v>
      </c>
      <c r="H446" s="25">
        <v>1</v>
      </c>
      <c r="I446" s="25">
        <v>26</v>
      </c>
    </row>
    <row r="447" spans="1:9" ht="30" x14ac:dyDescent="0.2">
      <c r="A447" s="25" t="s">
        <v>538</v>
      </c>
      <c r="B447" s="24" t="s">
        <v>376</v>
      </c>
      <c r="C447" s="24" t="s">
        <v>29</v>
      </c>
      <c r="D447" s="61" t="s">
        <v>33</v>
      </c>
      <c r="E447" s="25">
        <v>5</v>
      </c>
      <c r="F447" s="25">
        <v>0</v>
      </c>
      <c r="G447" s="25">
        <v>0</v>
      </c>
      <c r="H447" s="25">
        <v>0</v>
      </c>
      <c r="I447" s="25">
        <v>0</v>
      </c>
    </row>
    <row r="448" spans="1:9" ht="30" x14ac:dyDescent="0.2">
      <c r="A448" s="25" t="s">
        <v>541</v>
      </c>
      <c r="B448" s="24" t="s">
        <v>542</v>
      </c>
      <c r="C448" s="24" t="s">
        <v>29</v>
      </c>
      <c r="D448" s="61" t="s">
        <v>33</v>
      </c>
      <c r="E448" s="25">
        <v>0</v>
      </c>
      <c r="F448" s="25">
        <v>79</v>
      </c>
      <c r="G448" s="25">
        <v>8</v>
      </c>
      <c r="H448" s="25">
        <v>134</v>
      </c>
      <c r="I448" s="25">
        <v>0</v>
      </c>
    </row>
    <row r="449" spans="1:9" ht="15" x14ac:dyDescent="0.2">
      <c r="A449" s="25" t="s">
        <v>543</v>
      </c>
      <c r="B449" s="24" t="s">
        <v>544</v>
      </c>
      <c r="C449" s="24" t="s">
        <v>29</v>
      </c>
      <c r="D449" s="61" t="s">
        <v>30</v>
      </c>
      <c r="E449" s="25">
        <v>0</v>
      </c>
      <c r="F449" s="25">
        <v>7</v>
      </c>
      <c r="G449" s="25">
        <v>0</v>
      </c>
      <c r="H449" s="25">
        <v>5</v>
      </c>
      <c r="I449" s="25">
        <v>0</v>
      </c>
    </row>
    <row r="450" spans="1:9" ht="30" x14ac:dyDescent="0.2">
      <c r="A450" s="25" t="s">
        <v>543</v>
      </c>
      <c r="B450" s="24" t="s">
        <v>545</v>
      </c>
      <c r="C450" s="24" t="s">
        <v>29</v>
      </c>
      <c r="D450" s="61" t="s">
        <v>33</v>
      </c>
      <c r="E450" s="25">
        <v>49</v>
      </c>
      <c r="F450" s="25">
        <v>129</v>
      </c>
      <c r="G450" s="25">
        <v>0</v>
      </c>
      <c r="H450" s="25">
        <v>80</v>
      </c>
      <c r="I450" s="25">
        <v>48</v>
      </c>
    </row>
    <row r="451" spans="1:9" ht="30" x14ac:dyDescent="0.2">
      <c r="A451" s="25" t="s">
        <v>543</v>
      </c>
      <c r="B451" s="24" t="s">
        <v>546</v>
      </c>
      <c r="C451" s="24" t="s">
        <v>29</v>
      </c>
      <c r="D451" s="61" t="s">
        <v>33</v>
      </c>
      <c r="E451" s="25">
        <v>0</v>
      </c>
      <c r="F451" s="25">
        <v>0</v>
      </c>
      <c r="G451" s="25">
        <v>0</v>
      </c>
      <c r="H451" s="25">
        <v>0</v>
      </c>
      <c r="I451" s="25">
        <v>1</v>
      </c>
    </row>
    <row r="452" spans="1:9" ht="30" x14ac:dyDescent="0.2">
      <c r="A452" s="25" t="s">
        <v>547</v>
      </c>
      <c r="B452" s="24" t="s">
        <v>770</v>
      </c>
      <c r="C452" s="24" t="s">
        <v>29</v>
      </c>
      <c r="D452" s="61" t="s">
        <v>33</v>
      </c>
      <c r="E452" s="25">
        <v>0</v>
      </c>
      <c r="F452" s="25">
        <v>0</v>
      </c>
      <c r="G452" s="25">
        <v>0</v>
      </c>
      <c r="H452" s="25">
        <v>10</v>
      </c>
      <c r="I452" s="25">
        <v>0</v>
      </c>
    </row>
    <row r="453" spans="1:9" ht="30" x14ac:dyDescent="0.2">
      <c r="A453" s="25" t="s">
        <v>547</v>
      </c>
      <c r="B453" s="24" t="s">
        <v>548</v>
      </c>
      <c r="C453" s="24" t="s">
        <v>29</v>
      </c>
      <c r="D453" s="61" t="s">
        <v>33</v>
      </c>
      <c r="E453" s="25">
        <v>0</v>
      </c>
      <c r="F453" s="25">
        <v>22</v>
      </c>
      <c r="G453" s="25">
        <v>1</v>
      </c>
      <c r="H453" s="25">
        <v>116</v>
      </c>
      <c r="I453" s="25">
        <v>27</v>
      </c>
    </row>
    <row r="454" spans="1:9" ht="30" x14ac:dyDescent="0.2">
      <c r="A454" s="25" t="s">
        <v>549</v>
      </c>
      <c r="B454" s="24" t="s">
        <v>341</v>
      </c>
      <c r="C454" s="24" t="s">
        <v>29</v>
      </c>
      <c r="D454" s="61" t="s">
        <v>28</v>
      </c>
      <c r="E454" s="25">
        <v>10</v>
      </c>
      <c r="F454" s="25">
        <v>122</v>
      </c>
      <c r="G454" s="25">
        <v>2</v>
      </c>
      <c r="H454" s="25">
        <v>146</v>
      </c>
      <c r="I454" s="25">
        <v>7</v>
      </c>
    </row>
    <row r="455" spans="1:9" ht="45" x14ac:dyDescent="0.2">
      <c r="A455" s="25" t="s">
        <v>550</v>
      </c>
      <c r="B455" s="24" t="s">
        <v>551</v>
      </c>
      <c r="C455" s="24" t="s">
        <v>29</v>
      </c>
      <c r="D455" s="61" t="s">
        <v>33</v>
      </c>
      <c r="E455" s="25">
        <v>0</v>
      </c>
      <c r="F455" s="25">
        <v>237</v>
      </c>
      <c r="G455" s="25">
        <v>0</v>
      </c>
      <c r="H455" s="25">
        <v>139</v>
      </c>
      <c r="I455" s="25">
        <v>20</v>
      </c>
    </row>
    <row r="456" spans="1:9" ht="30" x14ac:dyDescent="0.2">
      <c r="A456" s="25" t="s">
        <v>552</v>
      </c>
      <c r="B456" s="24" t="s">
        <v>480</v>
      </c>
      <c r="C456" s="24" t="s">
        <v>29</v>
      </c>
      <c r="D456" s="61" t="s">
        <v>30</v>
      </c>
      <c r="E456" s="25">
        <v>0</v>
      </c>
      <c r="F456" s="25">
        <v>37</v>
      </c>
      <c r="G456" s="25">
        <v>0</v>
      </c>
      <c r="H456" s="25">
        <v>83</v>
      </c>
      <c r="I456" s="25">
        <v>2</v>
      </c>
    </row>
    <row r="457" spans="1:9" ht="30" x14ac:dyDescent="0.2">
      <c r="A457" s="25" t="s">
        <v>552</v>
      </c>
      <c r="B457" s="24" t="s">
        <v>462</v>
      </c>
      <c r="C457" s="24" t="s">
        <v>29</v>
      </c>
      <c r="D457" s="61" t="s">
        <v>28</v>
      </c>
      <c r="E457" s="25">
        <v>0</v>
      </c>
      <c r="F457" s="25">
        <v>4</v>
      </c>
      <c r="G457" s="25">
        <v>0</v>
      </c>
      <c r="H457" s="25">
        <v>3</v>
      </c>
      <c r="I457" s="25">
        <v>1</v>
      </c>
    </row>
    <row r="458" spans="1:9" ht="30" x14ac:dyDescent="0.2">
      <c r="A458" s="25" t="s">
        <v>552</v>
      </c>
      <c r="B458" s="24" t="s">
        <v>553</v>
      </c>
      <c r="C458" s="24" t="s">
        <v>29</v>
      </c>
      <c r="D458" s="61" t="s">
        <v>28</v>
      </c>
      <c r="E458" s="25">
        <v>1</v>
      </c>
      <c r="F458" s="25">
        <v>0</v>
      </c>
      <c r="G458" s="25">
        <v>0</v>
      </c>
      <c r="H458" s="25">
        <v>0</v>
      </c>
      <c r="I458" s="25">
        <v>0</v>
      </c>
    </row>
    <row r="459" spans="1:9" ht="15" x14ac:dyDescent="0.2">
      <c r="A459" s="25" t="s">
        <v>552</v>
      </c>
      <c r="B459" s="24" t="s">
        <v>554</v>
      </c>
      <c r="C459" s="24" t="s">
        <v>29</v>
      </c>
      <c r="D459" s="61" t="s">
        <v>28</v>
      </c>
      <c r="E459" s="25">
        <v>2</v>
      </c>
      <c r="F459" s="25">
        <v>19</v>
      </c>
      <c r="G459" s="25">
        <v>0</v>
      </c>
      <c r="H459" s="25">
        <v>26</v>
      </c>
      <c r="I459" s="25">
        <v>5</v>
      </c>
    </row>
    <row r="460" spans="1:9" ht="30" x14ac:dyDescent="0.2">
      <c r="A460" s="25" t="s">
        <v>552</v>
      </c>
      <c r="B460" s="24" t="s">
        <v>219</v>
      </c>
      <c r="C460" s="24" t="s">
        <v>29</v>
      </c>
      <c r="D460" s="61" t="s">
        <v>28</v>
      </c>
      <c r="E460" s="25">
        <v>0</v>
      </c>
      <c r="F460" s="25">
        <v>0</v>
      </c>
      <c r="G460" s="25">
        <v>0</v>
      </c>
      <c r="H460" s="25">
        <v>0</v>
      </c>
      <c r="I460" s="25">
        <v>1</v>
      </c>
    </row>
    <row r="461" spans="1:9" ht="15" x14ac:dyDescent="0.2">
      <c r="A461" s="25" t="s">
        <v>552</v>
      </c>
      <c r="B461" s="24" t="s">
        <v>151</v>
      </c>
      <c r="C461" s="24" t="s">
        <v>29</v>
      </c>
      <c r="D461" s="61" t="s">
        <v>28</v>
      </c>
      <c r="E461" s="25">
        <v>0</v>
      </c>
      <c r="F461" s="25">
        <v>0</v>
      </c>
      <c r="G461" s="25">
        <v>0</v>
      </c>
      <c r="H461" s="25">
        <v>0</v>
      </c>
      <c r="I461" s="25">
        <v>14</v>
      </c>
    </row>
    <row r="462" spans="1:9" ht="30" x14ac:dyDescent="0.2">
      <c r="A462" s="25" t="s">
        <v>552</v>
      </c>
      <c r="B462" s="24" t="s">
        <v>152</v>
      </c>
      <c r="C462" s="24" t="s">
        <v>29</v>
      </c>
      <c r="D462" s="61" t="s">
        <v>30</v>
      </c>
      <c r="E462" s="25">
        <v>0</v>
      </c>
      <c r="F462" s="25">
        <v>0</v>
      </c>
      <c r="G462" s="25">
        <v>0</v>
      </c>
      <c r="H462" s="25">
        <v>0</v>
      </c>
      <c r="I462" s="25">
        <v>1</v>
      </c>
    </row>
    <row r="463" spans="1:9" ht="15" x14ac:dyDescent="0.2">
      <c r="A463" s="25" t="s">
        <v>555</v>
      </c>
      <c r="B463" s="24" t="s">
        <v>192</v>
      </c>
      <c r="C463" s="24" t="s">
        <v>29</v>
      </c>
      <c r="D463" s="61" t="s">
        <v>33</v>
      </c>
      <c r="E463" s="25">
        <v>5</v>
      </c>
      <c r="F463" s="25">
        <v>118</v>
      </c>
      <c r="G463" s="25">
        <v>11</v>
      </c>
      <c r="H463" s="25">
        <v>390</v>
      </c>
      <c r="I463" s="25">
        <v>29</v>
      </c>
    </row>
    <row r="464" spans="1:9" ht="30" x14ac:dyDescent="0.2">
      <c r="A464" s="25" t="s">
        <v>555</v>
      </c>
      <c r="B464" s="24" t="s">
        <v>540</v>
      </c>
      <c r="C464" s="24" t="s">
        <v>29</v>
      </c>
      <c r="D464" s="61" t="s">
        <v>33</v>
      </c>
      <c r="E464" s="25">
        <v>0</v>
      </c>
      <c r="F464" s="25">
        <v>0</v>
      </c>
      <c r="G464" s="25">
        <v>1</v>
      </c>
      <c r="H464" s="25">
        <v>0</v>
      </c>
      <c r="I464" s="25">
        <v>0</v>
      </c>
    </row>
    <row r="465" spans="1:9" ht="15" x14ac:dyDescent="0.2">
      <c r="A465" s="25" t="s">
        <v>555</v>
      </c>
      <c r="B465" s="24" t="s">
        <v>564</v>
      </c>
      <c r="C465" s="24" t="s">
        <v>29</v>
      </c>
      <c r="D465" s="61" t="s">
        <v>33</v>
      </c>
      <c r="E465" s="25">
        <v>4</v>
      </c>
      <c r="F465" s="25">
        <v>21</v>
      </c>
      <c r="G465" s="25">
        <v>3</v>
      </c>
      <c r="H465" s="25">
        <v>296</v>
      </c>
      <c r="I465" s="25">
        <v>0</v>
      </c>
    </row>
    <row r="466" spans="1:9" ht="30" x14ac:dyDescent="0.2">
      <c r="A466" s="25" t="s">
        <v>556</v>
      </c>
      <c r="B466" s="24" t="s">
        <v>364</v>
      </c>
      <c r="C466" s="24" t="s">
        <v>29</v>
      </c>
      <c r="D466" s="61" t="s">
        <v>33</v>
      </c>
      <c r="E466" s="25">
        <v>0</v>
      </c>
      <c r="F466" s="25">
        <v>0</v>
      </c>
      <c r="G466" s="25">
        <v>6</v>
      </c>
      <c r="H466" s="25">
        <v>0</v>
      </c>
      <c r="I466" s="25">
        <v>0</v>
      </c>
    </row>
    <row r="467" spans="1:9" ht="30" x14ac:dyDescent="0.2">
      <c r="A467" s="25" t="s">
        <v>556</v>
      </c>
      <c r="B467" s="24" t="s">
        <v>376</v>
      </c>
      <c r="C467" s="24" t="s">
        <v>29</v>
      </c>
      <c r="D467" s="61" t="s">
        <v>33</v>
      </c>
      <c r="E467" s="25">
        <v>0</v>
      </c>
      <c r="F467" s="25">
        <v>0</v>
      </c>
      <c r="G467" s="25">
        <v>0</v>
      </c>
      <c r="H467" s="25">
        <v>0</v>
      </c>
      <c r="I467" s="25">
        <v>3</v>
      </c>
    </row>
    <row r="468" spans="1:9" ht="30" x14ac:dyDescent="0.2">
      <c r="A468" s="25" t="s">
        <v>556</v>
      </c>
      <c r="B468" s="24" t="s">
        <v>288</v>
      </c>
      <c r="C468" s="24" t="s">
        <v>29</v>
      </c>
      <c r="D468" s="61" t="s">
        <v>33</v>
      </c>
      <c r="E468" s="25">
        <v>9</v>
      </c>
      <c r="F468" s="25">
        <v>66</v>
      </c>
      <c r="G468" s="25">
        <v>6</v>
      </c>
      <c r="H468" s="25">
        <v>151</v>
      </c>
      <c r="I468" s="25">
        <v>13</v>
      </c>
    </row>
    <row r="469" spans="1:9" ht="30" x14ac:dyDescent="0.2">
      <c r="A469" s="25" t="s">
        <v>557</v>
      </c>
      <c r="B469" s="24" t="s">
        <v>152</v>
      </c>
      <c r="C469" s="24" t="s">
        <v>29</v>
      </c>
      <c r="D469" s="61" t="s">
        <v>30</v>
      </c>
      <c r="E469" s="25">
        <v>0</v>
      </c>
      <c r="F469" s="25">
        <v>1</v>
      </c>
      <c r="G469" s="25">
        <v>0</v>
      </c>
      <c r="H469" s="25">
        <v>7</v>
      </c>
      <c r="I469" s="25">
        <v>0</v>
      </c>
    </row>
    <row r="470" spans="1:9" ht="30" x14ac:dyDescent="0.2">
      <c r="A470" s="25" t="s">
        <v>557</v>
      </c>
      <c r="B470" s="24" t="s">
        <v>558</v>
      </c>
      <c r="C470" s="24" t="s">
        <v>32</v>
      </c>
      <c r="D470" s="61" t="s">
        <v>33</v>
      </c>
      <c r="E470" s="25">
        <v>15</v>
      </c>
      <c r="F470" s="25">
        <v>40</v>
      </c>
      <c r="G470" s="25">
        <v>0</v>
      </c>
      <c r="H470" s="25">
        <v>67</v>
      </c>
      <c r="I470" s="25">
        <v>6</v>
      </c>
    </row>
    <row r="471" spans="1:9" ht="15" x14ac:dyDescent="0.2">
      <c r="A471" s="25" t="s">
        <v>559</v>
      </c>
      <c r="B471" s="24" t="s">
        <v>383</v>
      </c>
      <c r="C471" s="24" t="s">
        <v>29</v>
      </c>
      <c r="D471" s="61" t="s">
        <v>30</v>
      </c>
      <c r="E471" s="25">
        <v>0</v>
      </c>
      <c r="F471" s="25">
        <v>0</v>
      </c>
      <c r="G471" s="25">
        <v>0</v>
      </c>
      <c r="H471" s="25">
        <v>2</v>
      </c>
      <c r="I471" s="25">
        <v>0</v>
      </c>
    </row>
    <row r="472" spans="1:9" ht="30" x14ac:dyDescent="0.2">
      <c r="A472" s="25" t="s">
        <v>560</v>
      </c>
      <c r="B472" s="24" t="s">
        <v>561</v>
      </c>
      <c r="C472" s="24" t="s">
        <v>32</v>
      </c>
      <c r="D472" s="61" t="s">
        <v>33</v>
      </c>
      <c r="E472" s="25">
        <v>2</v>
      </c>
      <c r="F472" s="25">
        <v>1</v>
      </c>
      <c r="G472" s="25">
        <v>0</v>
      </c>
      <c r="H472" s="25">
        <v>3</v>
      </c>
      <c r="I472" s="25">
        <v>0</v>
      </c>
    </row>
    <row r="473" spans="1:9" ht="30" x14ac:dyDescent="0.2">
      <c r="A473" s="25" t="s">
        <v>560</v>
      </c>
      <c r="B473" s="24" t="s">
        <v>562</v>
      </c>
      <c r="C473" s="24" t="s">
        <v>32</v>
      </c>
      <c r="D473" s="61" t="s">
        <v>33</v>
      </c>
      <c r="E473" s="25">
        <v>10</v>
      </c>
      <c r="F473" s="25">
        <v>49</v>
      </c>
      <c r="G473" s="25">
        <v>0</v>
      </c>
      <c r="H473" s="25">
        <v>29</v>
      </c>
      <c r="I473" s="25">
        <v>161</v>
      </c>
    </row>
    <row r="474" spans="1:9" ht="15" x14ac:dyDescent="0.2">
      <c r="A474" s="25" t="s">
        <v>563</v>
      </c>
      <c r="B474" s="24" t="s">
        <v>192</v>
      </c>
      <c r="C474" s="24" t="s">
        <v>29</v>
      </c>
      <c r="D474" s="61" t="s">
        <v>33</v>
      </c>
      <c r="E474" s="25">
        <v>0</v>
      </c>
      <c r="F474" s="25">
        <v>0</v>
      </c>
      <c r="G474" s="25">
        <v>0</v>
      </c>
      <c r="H474" s="25">
        <v>0</v>
      </c>
      <c r="I474" s="25">
        <v>11</v>
      </c>
    </row>
    <row r="475" spans="1:9" ht="15" x14ac:dyDescent="0.2">
      <c r="A475" s="25" t="s">
        <v>563</v>
      </c>
      <c r="B475" s="24" t="s">
        <v>564</v>
      </c>
      <c r="C475" s="24" t="s">
        <v>29</v>
      </c>
      <c r="D475" s="61" t="s">
        <v>33</v>
      </c>
      <c r="E475" s="25">
        <v>0</v>
      </c>
      <c r="F475" s="25">
        <v>30</v>
      </c>
      <c r="G475" s="25">
        <v>1</v>
      </c>
      <c r="H475" s="25">
        <v>60</v>
      </c>
      <c r="I475" s="25">
        <v>15</v>
      </c>
    </row>
    <row r="476" spans="1:9" ht="15" x14ac:dyDescent="0.2">
      <c r="A476" s="25" t="s">
        <v>565</v>
      </c>
      <c r="B476" s="24" t="s">
        <v>566</v>
      </c>
      <c r="C476" s="24" t="s">
        <v>29</v>
      </c>
      <c r="D476" s="61" t="s">
        <v>28</v>
      </c>
      <c r="E476" s="25">
        <v>5</v>
      </c>
      <c r="F476" s="25">
        <v>49</v>
      </c>
      <c r="G476" s="25">
        <v>3</v>
      </c>
      <c r="H476" s="25">
        <v>61</v>
      </c>
      <c r="I476" s="25">
        <v>1</v>
      </c>
    </row>
    <row r="477" spans="1:9" ht="30" x14ac:dyDescent="0.2">
      <c r="A477" s="25" t="s">
        <v>567</v>
      </c>
      <c r="B477" s="24" t="s">
        <v>386</v>
      </c>
      <c r="C477" s="24" t="s">
        <v>32</v>
      </c>
      <c r="D477" s="61" t="s">
        <v>33</v>
      </c>
      <c r="E477" s="25">
        <v>14</v>
      </c>
      <c r="F477" s="25">
        <v>36</v>
      </c>
      <c r="G477" s="25">
        <v>0</v>
      </c>
      <c r="H477" s="25">
        <v>40</v>
      </c>
      <c r="I477" s="25">
        <v>9</v>
      </c>
    </row>
    <row r="478" spans="1:9" ht="30" x14ac:dyDescent="0.2">
      <c r="A478" s="25" t="s">
        <v>568</v>
      </c>
      <c r="B478" s="24" t="s">
        <v>266</v>
      </c>
      <c r="C478" s="24" t="s">
        <v>29</v>
      </c>
      <c r="D478" s="61" t="s">
        <v>33</v>
      </c>
      <c r="E478" s="25">
        <v>0</v>
      </c>
      <c r="F478" s="25">
        <v>0</v>
      </c>
      <c r="G478" s="25">
        <v>0</v>
      </c>
      <c r="H478" s="25">
        <v>2</v>
      </c>
      <c r="I478" s="25">
        <v>0</v>
      </c>
    </row>
    <row r="479" spans="1:9" ht="30" x14ac:dyDescent="0.2">
      <c r="A479" s="25" t="s">
        <v>568</v>
      </c>
      <c r="B479" s="24" t="s">
        <v>569</v>
      </c>
      <c r="C479" s="24" t="s">
        <v>29</v>
      </c>
      <c r="D479" s="61" t="s">
        <v>33</v>
      </c>
      <c r="E479" s="25">
        <v>0</v>
      </c>
      <c r="F479" s="25">
        <v>73</v>
      </c>
      <c r="G479" s="25">
        <v>6</v>
      </c>
      <c r="H479" s="25">
        <v>121</v>
      </c>
      <c r="I479" s="25">
        <v>0</v>
      </c>
    </row>
    <row r="480" spans="1:9" ht="30" x14ac:dyDescent="0.2">
      <c r="A480" s="25" t="s">
        <v>568</v>
      </c>
      <c r="B480" s="24" t="s">
        <v>570</v>
      </c>
      <c r="C480" s="24" t="s">
        <v>29</v>
      </c>
      <c r="D480" s="61" t="s">
        <v>33</v>
      </c>
      <c r="E480" s="25">
        <v>0</v>
      </c>
      <c r="F480" s="25">
        <v>73</v>
      </c>
      <c r="G480" s="25">
        <v>0</v>
      </c>
      <c r="H480" s="25">
        <v>155</v>
      </c>
      <c r="I480" s="25">
        <v>0</v>
      </c>
    </row>
    <row r="481" spans="1:9" ht="30" x14ac:dyDescent="0.2">
      <c r="A481" s="25" t="s">
        <v>568</v>
      </c>
      <c r="B481" s="24" t="s">
        <v>267</v>
      </c>
      <c r="C481" s="24" t="s">
        <v>29</v>
      </c>
      <c r="D481" s="61" t="s">
        <v>33</v>
      </c>
      <c r="E481" s="25">
        <v>0</v>
      </c>
      <c r="F481" s="25">
        <v>1</v>
      </c>
      <c r="G481" s="25">
        <v>0</v>
      </c>
      <c r="H481" s="25">
        <v>2</v>
      </c>
      <c r="I481" s="25">
        <v>0</v>
      </c>
    </row>
    <row r="482" spans="1:9" ht="30" x14ac:dyDescent="0.2">
      <c r="A482" s="25" t="s">
        <v>571</v>
      </c>
      <c r="B482" s="24" t="s">
        <v>572</v>
      </c>
      <c r="C482" s="24" t="s">
        <v>29</v>
      </c>
      <c r="D482" s="61" t="s">
        <v>33</v>
      </c>
      <c r="E482" s="25">
        <v>5</v>
      </c>
      <c r="F482" s="25">
        <v>77</v>
      </c>
      <c r="G482" s="25">
        <v>4</v>
      </c>
      <c r="H482" s="25">
        <v>72</v>
      </c>
      <c r="I482" s="25">
        <v>41</v>
      </c>
    </row>
    <row r="483" spans="1:9" ht="45" x14ac:dyDescent="0.2">
      <c r="A483" s="25" t="s">
        <v>573</v>
      </c>
      <c r="B483" s="24" t="s">
        <v>390</v>
      </c>
      <c r="C483" s="24" t="s">
        <v>29</v>
      </c>
      <c r="D483" s="61" t="s">
        <v>33</v>
      </c>
      <c r="E483" s="25">
        <v>0</v>
      </c>
      <c r="F483" s="25">
        <v>10</v>
      </c>
      <c r="G483" s="25">
        <v>0</v>
      </c>
      <c r="H483" s="25">
        <v>0</v>
      </c>
      <c r="I483" s="25">
        <v>1</v>
      </c>
    </row>
    <row r="484" spans="1:9" ht="30" x14ac:dyDescent="0.2">
      <c r="A484" s="25" t="s">
        <v>573</v>
      </c>
      <c r="B484" s="24" t="s">
        <v>574</v>
      </c>
      <c r="C484" s="24" t="s">
        <v>29</v>
      </c>
      <c r="D484" s="61" t="s">
        <v>33</v>
      </c>
      <c r="E484" s="25">
        <v>0</v>
      </c>
      <c r="F484" s="25">
        <v>0</v>
      </c>
      <c r="G484" s="25">
        <v>0</v>
      </c>
      <c r="H484" s="25">
        <v>0</v>
      </c>
      <c r="I484" s="25">
        <v>1</v>
      </c>
    </row>
    <row r="485" spans="1:9" ht="30" x14ac:dyDescent="0.2">
      <c r="A485" s="25" t="s">
        <v>573</v>
      </c>
      <c r="B485" s="24" t="s">
        <v>575</v>
      </c>
      <c r="C485" s="24" t="s">
        <v>29</v>
      </c>
      <c r="D485" s="61" t="s">
        <v>33</v>
      </c>
      <c r="E485" s="25">
        <v>4</v>
      </c>
      <c r="F485" s="25">
        <v>226</v>
      </c>
      <c r="G485" s="25">
        <v>0</v>
      </c>
      <c r="H485" s="25">
        <v>594</v>
      </c>
      <c r="I485" s="25">
        <v>0</v>
      </c>
    </row>
    <row r="486" spans="1:9" ht="30" x14ac:dyDescent="0.2">
      <c r="A486" s="25" t="s">
        <v>576</v>
      </c>
      <c r="B486" s="24" t="s">
        <v>577</v>
      </c>
      <c r="C486" s="24" t="s">
        <v>29</v>
      </c>
      <c r="D486" s="61" t="s">
        <v>33</v>
      </c>
      <c r="E486" s="25">
        <v>0</v>
      </c>
      <c r="F486" s="25">
        <v>0</v>
      </c>
      <c r="G486" s="25">
        <v>0</v>
      </c>
      <c r="H486" s="25">
        <v>1</v>
      </c>
      <c r="I486" s="25">
        <v>5</v>
      </c>
    </row>
    <row r="487" spans="1:9" ht="30" x14ac:dyDescent="0.2">
      <c r="A487" s="25" t="s">
        <v>576</v>
      </c>
      <c r="B487" s="24" t="s">
        <v>263</v>
      </c>
      <c r="C487" s="24" t="s">
        <v>29</v>
      </c>
      <c r="D487" s="61" t="s">
        <v>33</v>
      </c>
      <c r="E487" s="25">
        <v>34</v>
      </c>
      <c r="F487" s="25">
        <v>91</v>
      </c>
      <c r="G487" s="25">
        <v>0</v>
      </c>
      <c r="H487" s="25">
        <v>192</v>
      </c>
      <c r="I487" s="25">
        <v>53</v>
      </c>
    </row>
    <row r="488" spans="1:9" ht="30" x14ac:dyDescent="0.2">
      <c r="A488" s="25" t="s">
        <v>576</v>
      </c>
      <c r="B488" s="24" t="s">
        <v>264</v>
      </c>
      <c r="C488" s="24" t="s">
        <v>29</v>
      </c>
      <c r="D488" s="61" t="s">
        <v>33</v>
      </c>
      <c r="E488" s="25">
        <v>0</v>
      </c>
      <c r="F488" s="25">
        <v>0</v>
      </c>
      <c r="G488" s="25">
        <v>0</v>
      </c>
      <c r="H488" s="25">
        <v>0</v>
      </c>
      <c r="I488" s="25">
        <v>1</v>
      </c>
    </row>
    <row r="489" spans="1:9" ht="30" x14ac:dyDescent="0.2">
      <c r="A489" s="25" t="s">
        <v>578</v>
      </c>
      <c r="B489" s="24" t="s">
        <v>572</v>
      </c>
      <c r="C489" s="24" t="s">
        <v>29</v>
      </c>
      <c r="D489" s="61" t="s">
        <v>33</v>
      </c>
      <c r="E489" s="25">
        <v>0</v>
      </c>
      <c r="F489" s="25">
        <v>0</v>
      </c>
      <c r="G489" s="25">
        <v>0</v>
      </c>
      <c r="H489" s="25">
        <v>2</v>
      </c>
      <c r="I489" s="25">
        <v>0</v>
      </c>
    </row>
    <row r="490" spans="1:9" ht="30" x14ac:dyDescent="0.2">
      <c r="A490" s="25" t="s">
        <v>578</v>
      </c>
      <c r="B490" s="24" t="s">
        <v>579</v>
      </c>
      <c r="C490" s="24" t="s">
        <v>29</v>
      </c>
      <c r="D490" s="61" t="s">
        <v>33</v>
      </c>
      <c r="E490" s="25">
        <v>50</v>
      </c>
      <c r="F490" s="25">
        <v>141</v>
      </c>
      <c r="G490" s="25">
        <v>1</v>
      </c>
      <c r="H490" s="25">
        <v>143</v>
      </c>
      <c r="I490" s="25">
        <v>27</v>
      </c>
    </row>
    <row r="491" spans="1:9" ht="30" x14ac:dyDescent="0.2">
      <c r="A491" s="25" t="s">
        <v>580</v>
      </c>
      <c r="B491" s="24" t="s">
        <v>581</v>
      </c>
      <c r="C491" s="24" t="s">
        <v>29</v>
      </c>
      <c r="D491" s="61" t="s">
        <v>33</v>
      </c>
      <c r="E491" s="25">
        <v>0</v>
      </c>
      <c r="F491" s="25">
        <v>16</v>
      </c>
      <c r="G491" s="25">
        <v>0</v>
      </c>
      <c r="H491" s="25">
        <v>42</v>
      </c>
      <c r="I491" s="25">
        <v>0</v>
      </c>
    </row>
    <row r="492" spans="1:9" ht="30" x14ac:dyDescent="0.2">
      <c r="A492" s="25" t="s">
        <v>582</v>
      </c>
      <c r="B492" s="24" t="s">
        <v>284</v>
      </c>
      <c r="C492" s="24" t="s">
        <v>29</v>
      </c>
      <c r="D492" s="61" t="s">
        <v>30</v>
      </c>
      <c r="E492" s="25">
        <v>0</v>
      </c>
      <c r="F492" s="25">
        <v>0</v>
      </c>
      <c r="G492" s="25">
        <v>0</v>
      </c>
      <c r="H492" s="25">
        <v>0</v>
      </c>
      <c r="I492" s="25">
        <v>2</v>
      </c>
    </row>
    <row r="493" spans="1:9" ht="15" x14ac:dyDescent="0.2">
      <c r="A493" s="25" t="s">
        <v>582</v>
      </c>
      <c r="B493" s="24" t="s">
        <v>105</v>
      </c>
      <c r="C493" s="24" t="s">
        <v>29</v>
      </c>
      <c r="D493" s="61" t="s">
        <v>28</v>
      </c>
      <c r="E493" s="25">
        <v>0</v>
      </c>
      <c r="F493" s="25">
        <v>0</v>
      </c>
      <c r="G493" s="25">
        <v>0</v>
      </c>
      <c r="H493" s="25">
        <v>0</v>
      </c>
      <c r="I493" s="25">
        <v>3</v>
      </c>
    </row>
    <row r="494" spans="1:9" ht="30" x14ac:dyDescent="0.2">
      <c r="A494" s="25" t="s">
        <v>582</v>
      </c>
      <c r="B494" s="24" t="s">
        <v>208</v>
      </c>
      <c r="C494" s="24" t="s">
        <v>29</v>
      </c>
      <c r="D494" s="61" t="s">
        <v>28</v>
      </c>
      <c r="E494" s="25">
        <v>0</v>
      </c>
      <c r="F494" s="25">
        <v>0</v>
      </c>
      <c r="G494" s="25">
        <v>0</v>
      </c>
      <c r="H494" s="25">
        <v>0</v>
      </c>
      <c r="I494" s="25">
        <v>2</v>
      </c>
    </row>
    <row r="495" spans="1:9" ht="30" x14ac:dyDescent="0.2">
      <c r="A495" s="25" t="s">
        <v>582</v>
      </c>
      <c r="B495" s="24" t="s">
        <v>584</v>
      </c>
      <c r="C495" s="24" t="s">
        <v>29</v>
      </c>
      <c r="D495" s="61" t="s">
        <v>30</v>
      </c>
      <c r="E495" s="25">
        <v>7</v>
      </c>
      <c r="F495" s="25">
        <v>52</v>
      </c>
      <c r="G495" s="25">
        <v>0</v>
      </c>
      <c r="H495" s="25">
        <v>108</v>
      </c>
      <c r="I495" s="25">
        <v>12</v>
      </c>
    </row>
    <row r="496" spans="1:9" ht="30" x14ac:dyDescent="0.2">
      <c r="A496" s="25" t="s">
        <v>585</v>
      </c>
      <c r="B496" s="24" t="s">
        <v>586</v>
      </c>
      <c r="C496" s="24" t="s">
        <v>29</v>
      </c>
      <c r="D496" s="61" t="s">
        <v>33</v>
      </c>
      <c r="E496" s="25">
        <v>6</v>
      </c>
      <c r="F496" s="25">
        <v>78</v>
      </c>
      <c r="G496" s="25">
        <v>14</v>
      </c>
      <c r="H496" s="25">
        <v>160</v>
      </c>
      <c r="I496" s="25">
        <v>7</v>
      </c>
    </row>
    <row r="497" spans="1:9" ht="30" x14ac:dyDescent="0.2">
      <c r="A497" s="25" t="s">
        <v>587</v>
      </c>
      <c r="B497" s="24" t="s">
        <v>588</v>
      </c>
      <c r="C497" s="24" t="s">
        <v>29</v>
      </c>
      <c r="D497" s="61" t="s">
        <v>30</v>
      </c>
      <c r="E497" s="25">
        <v>0</v>
      </c>
      <c r="F497" s="25">
        <v>129</v>
      </c>
      <c r="G497" s="25">
        <v>2</v>
      </c>
      <c r="H497" s="25">
        <v>81</v>
      </c>
      <c r="I497" s="25">
        <v>20</v>
      </c>
    </row>
    <row r="498" spans="1:9" ht="30" x14ac:dyDescent="0.2">
      <c r="A498" s="25" t="s">
        <v>587</v>
      </c>
      <c r="B498" s="24" t="s">
        <v>210</v>
      </c>
      <c r="C498" s="24" t="s">
        <v>29</v>
      </c>
      <c r="D498" s="61" t="s">
        <v>30</v>
      </c>
      <c r="E498" s="25">
        <v>6</v>
      </c>
      <c r="F498" s="25">
        <v>10</v>
      </c>
      <c r="G498" s="25">
        <v>0</v>
      </c>
      <c r="H498" s="25">
        <v>33</v>
      </c>
      <c r="I498" s="25">
        <v>1</v>
      </c>
    </row>
    <row r="499" spans="1:9" ht="30" x14ac:dyDescent="0.2">
      <c r="A499" s="25" t="s">
        <v>587</v>
      </c>
      <c r="B499" s="24" t="s">
        <v>589</v>
      </c>
      <c r="C499" s="24" t="s">
        <v>29</v>
      </c>
      <c r="D499" s="61" t="s">
        <v>30</v>
      </c>
      <c r="E499" s="25">
        <v>0</v>
      </c>
      <c r="F499" s="25">
        <v>0</v>
      </c>
      <c r="G499" s="25">
        <v>0</v>
      </c>
      <c r="H499" s="25">
        <v>0</v>
      </c>
      <c r="I499" s="25">
        <v>12</v>
      </c>
    </row>
    <row r="500" spans="1:9" ht="30" x14ac:dyDescent="0.2">
      <c r="A500" s="25" t="s">
        <v>590</v>
      </c>
      <c r="B500" s="24" t="s">
        <v>162</v>
      </c>
      <c r="C500" s="24" t="s">
        <v>34</v>
      </c>
      <c r="D500" s="61" t="s">
        <v>33</v>
      </c>
      <c r="E500" s="25">
        <v>0</v>
      </c>
      <c r="F500" s="25">
        <v>47</v>
      </c>
      <c r="G500" s="25">
        <v>0</v>
      </c>
      <c r="H500" s="25">
        <v>3</v>
      </c>
      <c r="I500" s="25">
        <v>0</v>
      </c>
    </row>
    <row r="501" spans="1:9" ht="30" x14ac:dyDescent="0.2">
      <c r="A501" s="25" t="s">
        <v>590</v>
      </c>
      <c r="B501" s="24" t="s">
        <v>439</v>
      </c>
      <c r="C501" s="24" t="s">
        <v>32</v>
      </c>
      <c r="D501" s="61" t="s">
        <v>33</v>
      </c>
      <c r="E501" s="25">
        <v>0</v>
      </c>
      <c r="F501" s="25">
        <v>7</v>
      </c>
      <c r="G501" s="25">
        <v>0</v>
      </c>
      <c r="H501" s="25">
        <v>1</v>
      </c>
      <c r="I501" s="25">
        <v>0</v>
      </c>
    </row>
    <row r="502" spans="1:9" ht="30" x14ac:dyDescent="0.2">
      <c r="A502" s="25" t="s">
        <v>591</v>
      </c>
      <c r="B502" s="24" t="s">
        <v>422</v>
      </c>
      <c r="C502" s="24" t="s">
        <v>29</v>
      </c>
      <c r="D502" s="61" t="s">
        <v>33</v>
      </c>
      <c r="E502" s="25">
        <v>0</v>
      </c>
      <c r="F502" s="25">
        <v>0</v>
      </c>
      <c r="G502" s="25">
        <v>0</v>
      </c>
      <c r="H502" s="25">
        <v>0</v>
      </c>
      <c r="I502" s="25">
        <v>9</v>
      </c>
    </row>
    <row r="503" spans="1:9" ht="30" x14ac:dyDescent="0.2">
      <c r="A503" s="25" t="s">
        <v>591</v>
      </c>
      <c r="B503" s="24" t="s">
        <v>82</v>
      </c>
      <c r="C503" s="24" t="s">
        <v>29</v>
      </c>
      <c r="D503" s="61" t="s">
        <v>33</v>
      </c>
      <c r="E503" s="25">
        <v>0</v>
      </c>
      <c r="F503" s="25">
        <v>63</v>
      </c>
      <c r="G503" s="25">
        <v>0</v>
      </c>
      <c r="H503" s="25">
        <v>154</v>
      </c>
      <c r="I503" s="25">
        <v>10</v>
      </c>
    </row>
    <row r="504" spans="1:9" ht="30" x14ac:dyDescent="0.2">
      <c r="A504" s="25" t="s">
        <v>592</v>
      </c>
      <c r="B504" s="24" t="s">
        <v>593</v>
      </c>
      <c r="C504" s="24" t="s">
        <v>29</v>
      </c>
      <c r="D504" s="61" t="s">
        <v>28</v>
      </c>
      <c r="E504" s="25">
        <v>9</v>
      </c>
      <c r="F504" s="25">
        <v>146</v>
      </c>
      <c r="G504" s="25">
        <v>3</v>
      </c>
      <c r="H504" s="25">
        <v>236</v>
      </c>
      <c r="I504" s="25">
        <v>23</v>
      </c>
    </row>
    <row r="505" spans="1:9" ht="15" x14ac:dyDescent="0.2">
      <c r="A505" s="25" t="s">
        <v>592</v>
      </c>
      <c r="B505" s="24" t="s">
        <v>539</v>
      </c>
      <c r="C505" s="24" t="s">
        <v>29</v>
      </c>
      <c r="D505" s="61" t="s">
        <v>28</v>
      </c>
      <c r="E505" s="25">
        <v>0</v>
      </c>
      <c r="F505" s="25">
        <v>14</v>
      </c>
      <c r="G505" s="25">
        <v>0</v>
      </c>
      <c r="H505" s="25">
        <v>6</v>
      </c>
      <c r="I505" s="25">
        <v>0</v>
      </c>
    </row>
    <row r="506" spans="1:9" ht="30" x14ac:dyDescent="0.2">
      <c r="A506" s="25" t="s">
        <v>592</v>
      </c>
      <c r="B506" s="24" t="s">
        <v>191</v>
      </c>
      <c r="C506" s="24" t="s">
        <v>29</v>
      </c>
      <c r="D506" s="61" t="s">
        <v>28</v>
      </c>
      <c r="E506" s="25">
        <v>3</v>
      </c>
      <c r="F506" s="25">
        <v>0</v>
      </c>
      <c r="G506" s="25">
        <v>2</v>
      </c>
      <c r="H506" s="25">
        <v>0</v>
      </c>
      <c r="I506" s="25">
        <v>0</v>
      </c>
    </row>
    <row r="507" spans="1:9" ht="15" x14ac:dyDescent="0.2">
      <c r="A507" s="25" t="s">
        <v>592</v>
      </c>
      <c r="B507" s="24" t="s">
        <v>336</v>
      </c>
      <c r="C507" s="24" t="s">
        <v>29</v>
      </c>
      <c r="D507" s="61" t="s">
        <v>30</v>
      </c>
      <c r="E507" s="25">
        <v>4</v>
      </c>
      <c r="F507" s="25">
        <v>0</v>
      </c>
      <c r="G507" s="25">
        <v>0</v>
      </c>
      <c r="H507" s="25">
        <v>0</v>
      </c>
      <c r="I507" s="25">
        <v>0</v>
      </c>
    </row>
    <row r="508" spans="1:9" ht="15" x14ac:dyDescent="0.2">
      <c r="A508" s="25" t="s">
        <v>594</v>
      </c>
      <c r="B508" s="24" t="s">
        <v>189</v>
      </c>
      <c r="C508" s="24" t="s">
        <v>29</v>
      </c>
      <c r="D508" s="61" t="s">
        <v>28</v>
      </c>
      <c r="E508" s="25">
        <v>0</v>
      </c>
      <c r="F508" s="25">
        <v>9</v>
      </c>
      <c r="G508" s="25">
        <v>0</v>
      </c>
      <c r="H508" s="25">
        <v>0</v>
      </c>
      <c r="I508" s="25">
        <v>0</v>
      </c>
    </row>
    <row r="509" spans="1:9" ht="30" x14ac:dyDescent="0.2">
      <c r="A509" s="25" t="s">
        <v>594</v>
      </c>
      <c r="B509" s="24" t="s">
        <v>334</v>
      </c>
      <c r="C509" s="24" t="s">
        <v>29</v>
      </c>
      <c r="D509" s="61" t="s">
        <v>28</v>
      </c>
      <c r="E509" s="25">
        <v>1</v>
      </c>
      <c r="F509" s="25">
        <v>8</v>
      </c>
      <c r="G509" s="25">
        <v>0</v>
      </c>
      <c r="H509" s="25">
        <v>2</v>
      </c>
      <c r="I509" s="25">
        <v>0</v>
      </c>
    </row>
    <row r="510" spans="1:9" ht="15" x14ac:dyDescent="0.2">
      <c r="A510" s="25" t="s">
        <v>594</v>
      </c>
      <c r="B510" s="24" t="s">
        <v>281</v>
      </c>
      <c r="C510" s="24" t="s">
        <v>29</v>
      </c>
      <c r="D510" s="61" t="s">
        <v>28</v>
      </c>
      <c r="E510" s="25">
        <v>7</v>
      </c>
      <c r="F510" s="25">
        <v>6</v>
      </c>
      <c r="G510" s="25">
        <v>2</v>
      </c>
      <c r="H510" s="25">
        <v>10</v>
      </c>
      <c r="I510" s="25">
        <v>42</v>
      </c>
    </row>
    <row r="511" spans="1:9" ht="30" x14ac:dyDescent="0.2">
      <c r="A511" s="25" t="s">
        <v>594</v>
      </c>
      <c r="B511" s="24" t="s">
        <v>595</v>
      </c>
      <c r="C511" s="24" t="s">
        <v>29</v>
      </c>
      <c r="D511" s="61" t="s">
        <v>28</v>
      </c>
      <c r="E511" s="25">
        <v>15</v>
      </c>
      <c r="F511" s="25">
        <v>48</v>
      </c>
      <c r="G511" s="25">
        <v>1</v>
      </c>
      <c r="H511" s="25">
        <v>66</v>
      </c>
      <c r="I511" s="25">
        <v>75</v>
      </c>
    </row>
    <row r="512" spans="1:9" ht="15" x14ac:dyDescent="0.2">
      <c r="A512" s="25" t="s">
        <v>594</v>
      </c>
      <c r="B512" s="24" t="s">
        <v>130</v>
      </c>
      <c r="C512" s="24" t="s">
        <v>29</v>
      </c>
      <c r="D512" s="61" t="s">
        <v>30</v>
      </c>
      <c r="E512" s="25">
        <v>0</v>
      </c>
      <c r="F512" s="25">
        <v>13</v>
      </c>
      <c r="G512" s="25">
        <v>0</v>
      </c>
      <c r="H512" s="25">
        <v>0</v>
      </c>
      <c r="I512" s="25">
        <v>0</v>
      </c>
    </row>
    <row r="513" spans="1:9" ht="15" x14ac:dyDescent="0.2">
      <c r="A513" s="25" t="s">
        <v>594</v>
      </c>
      <c r="B513" s="24" t="s">
        <v>132</v>
      </c>
      <c r="C513" s="24" t="s">
        <v>29</v>
      </c>
      <c r="D513" s="61" t="s">
        <v>30</v>
      </c>
      <c r="E513" s="25">
        <v>0</v>
      </c>
      <c r="F513" s="25">
        <v>1</v>
      </c>
      <c r="G513" s="25">
        <v>0</v>
      </c>
      <c r="H513" s="25">
        <v>1</v>
      </c>
      <c r="I513" s="25">
        <v>0</v>
      </c>
    </row>
    <row r="514" spans="1:9" ht="30" x14ac:dyDescent="0.2">
      <c r="A514" s="25" t="s">
        <v>594</v>
      </c>
      <c r="B514" s="24" t="s">
        <v>152</v>
      </c>
      <c r="C514" s="24" t="s">
        <v>29</v>
      </c>
      <c r="D514" s="61" t="s">
        <v>30</v>
      </c>
      <c r="E514" s="25">
        <v>1</v>
      </c>
      <c r="F514" s="25">
        <v>20</v>
      </c>
      <c r="G514" s="25">
        <v>0</v>
      </c>
      <c r="H514" s="25">
        <v>0</v>
      </c>
      <c r="I514" s="25">
        <v>0</v>
      </c>
    </row>
    <row r="515" spans="1:9" ht="30" x14ac:dyDescent="0.2">
      <c r="A515" s="25" t="s">
        <v>594</v>
      </c>
      <c r="B515" s="24" t="s">
        <v>660</v>
      </c>
      <c r="C515" s="24" t="s">
        <v>34</v>
      </c>
      <c r="D515" s="61" t="s">
        <v>33</v>
      </c>
      <c r="E515" s="25">
        <v>0</v>
      </c>
      <c r="F515" s="25">
        <v>19</v>
      </c>
      <c r="G515" s="25">
        <v>0</v>
      </c>
      <c r="H515" s="25">
        <v>3</v>
      </c>
      <c r="I515" s="25">
        <v>0</v>
      </c>
    </row>
    <row r="516" spans="1:9" ht="30" x14ac:dyDescent="0.2">
      <c r="A516" s="25" t="s">
        <v>594</v>
      </c>
      <c r="B516" s="24" t="s">
        <v>172</v>
      </c>
      <c r="C516" s="24" t="s">
        <v>34</v>
      </c>
      <c r="D516" s="61" t="s">
        <v>33</v>
      </c>
      <c r="E516" s="25">
        <v>0</v>
      </c>
      <c r="F516" s="25">
        <v>114</v>
      </c>
      <c r="G516" s="25">
        <v>0</v>
      </c>
      <c r="H516" s="25">
        <v>69</v>
      </c>
      <c r="I516" s="25">
        <v>0</v>
      </c>
    </row>
    <row r="517" spans="1:9" ht="15" x14ac:dyDescent="0.2">
      <c r="A517" s="25" t="s">
        <v>596</v>
      </c>
      <c r="B517" s="24" t="s">
        <v>597</v>
      </c>
      <c r="C517" s="24" t="s">
        <v>29</v>
      </c>
      <c r="D517" s="61" t="s">
        <v>30</v>
      </c>
      <c r="E517" s="25">
        <v>1</v>
      </c>
      <c r="F517" s="25">
        <v>82</v>
      </c>
      <c r="G517" s="25">
        <v>0</v>
      </c>
      <c r="H517" s="25">
        <v>98</v>
      </c>
      <c r="I517" s="25">
        <v>12</v>
      </c>
    </row>
    <row r="518" spans="1:9" ht="15" x14ac:dyDescent="0.2">
      <c r="A518" s="25" t="s">
        <v>598</v>
      </c>
      <c r="B518" s="24" t="s">
        <v>617</v>
      </c>
      <c r="C518" s="24" t="s">
        <v>29</v>
      </c>
      <c r="D518" s="61" t="s">
        <v>28</v>
      </c>
      <c r="E518" s="25">
        <v>0</v>
      </c>
      <c r="F518" s="25">
        <v>1</v>
      </c>
      <c r="G518" s="25">
        <v>0</v>
      </c>
      <c r="H518" s="25">
        <v>0</v>
      </c>
      <c r="I518" s="25">
        <v>1</v>
      </c>
    </row>
    <row r="519" spans="1:9" ht="30" x14ac:dyDescent="0.2">
      <c r="A519" s="25" t="s">
        <v>599</v>
      </c>
      <c r="B519" s="24" t="s">
        <v>600</v>
      </c>
      <c r="C519" s="24" t="s">
        <v>29</v>
      </c>
      <c r="D519" s="61" t="s">
        <v>28</v>
      </c>
      <c r="E519" s="25">
        <v>5</v>
      </c>
      <c r="F519" s="25">
        <v>101</v>
      </c>
      <c r="G519" s="25">
        <v>0</v>
      </c>
      <c r="H519" s="25">
        <v>85</v>
      </c>
      <c r="I519" s="25">
        <v>32</v>
      </c>
    </row>
    <row r="520" spans="1:9" ht="30" x14ac:dyDescent="0.2">
      <c r="A520" s="25" t="s">
        <v>601</v>
      </c>
      <c r="B520" s="24" t="s">
        <v>324</v>
      </c>
      <c r="C520" s="24" t="s">
        <v>29</v>
      </c>
      <c r="D520" s="61" t="s">
        <v>30</v>
      </c>
      <c r="E520" s="25">
        <v>6</v>
      </c>
      <c r="F520" s="25">
        <v>0</v>
      </c>
      <c r="G520" s="25">
        <v>0</v>
      </c>
      <c r="H520" s="25">
        <v>0</v>
      </c>
      <c r="I520" s="25">
        <v>0</v>
      </c>
    </row>
    <row r="521" spans="1:9" ht="30" x14ac:dyDescent="0.2">
      <c r="A521" s="25" t="s">
        <v>601</v>
      </c>
      <c r="B521" s="24" t="s">
        <v>540</v>
      </c>
      <c r="C521" s="24" t="s">
        <v>29</v>
      </c>
      <c r="D521" s="61" t="s">
        <v>33</v>
      </c>
      <c r="E521" s="25">
        <v>0</v>
      </c>
      <c r="F521" s="25">
        <v>53</v>
      </c>
      <c r="G521" s="25">
        <v>0</v>
      </c>
      <c r="H521" s="25">
        <v>60</v>
      </c>
      <c r="I521" s="25">
        <v>0</v>
      </c>
    </row>
    <row r="522" spans="1:9" ht="30" x14ac:dyDescent="0.2">
      <c r="A522" s="25" t="s">
        <v>601</v>
      </c>
      <c r="B522" s="24" t="s">
        <v>210</v>
      </c>
      <c r="C522" s="24" t="s">
        <v>29</v>
      </c>
      <c r="D522" s="61" t="s">
        <v>30</v>
      </c>
      <c r="E522" s="25">
        <v>10</v>
      </c>
      <c r="F522" s="25">
        <v>0</v>
      </c>
      <c r="G522" s="25">
        <v>1</v>
      </c>
      <c r="H522" s="25">
        <v>0</v>
      </c>
      <c r="I522" s="25">
        <v>0</v>
      </c>
    </row>
    <row r="523" spans="1:9" ht="30" x14ac:dyDescent="0.2">
      <c r="A523" s="25" t="s">
        <v>601</v>
      </c>
      <c r="B523" s="24" t="s">
        <v>193</v>
      </c>
      <c r="C523" s="24" t="s">
        <v>29</v>
      </c>
      <c r="D523" s="61" t="s">
        <v>33</v>
      </c>
      <c r="E523" s="25">
        <v>0</v>
      </c>
      <c r="F523" s="25">
        <v>42</v>
      </c>
      <c r="G523" s="25">
        <v>0</v>
      </c>
      <c r="H523" s="25">
        <v>162</v>
      </c>
      <c r="I523" s="25">
        <v>20</v>
      </c>
    </row>
    <row r="524" spans="1:9" ht="30" x14ac:dyDescent="0.2">
      <c r="A524" s="25" t="s">
        <v>602</v>
      </c>
      <c r="B524" s="24" t="s">
        <v>1350</v>
      </c>
      <c r="C524" s="24" t="s">
        <v>29</v>
      </c>
      <c r="D524" s="61" t="s">
        <v>30</v>
      </c>
      <c r="E524" s="25">
        <v>0</v>
      </c>
      <c r="F524" s="25">
        <v>45</v>
      </c>
      <c r="G524" s="25">
        <v>0</v>
      </c>
      <c r="H524" s="25">
        <v>48</v>
      </c>
      <c r="I524" s="25">
        <v>0</v>
      </c>
    </row>
    <row r="525" spans="1:9" ht="15" x14ac:dyDescent="0.2">
      <c r="A525" s="25" t="s">
        <v>602</v>
      </c>
      <c r="B525" s="24" t="s">
        <v>441</v>
      </c>
      <c r="C525" s="24" t="s">
        <v>29</v>
      </c>
      <c r="D525" s="61" t="s">
        <v>30</v>
      </c>
      <c r="E525" s="25">
        <v>0</v>
      </c>
      <c r="F525" s="25">
        <v>0</v>
      </c>
      <c r="G525" s="25">
        <v>0</v>
      </c>
      <c r="H525" s="25">
        <v>1</v>
      </c>
      <c r="I525" s="25">
        <v>53</v>
      </c>
    </row>
    <row r="526" spans="1:9" ht="30" x14ac:dyDescent="0.2">
      <c r="A526" s="25" t="s">
        <v>603</v>
      </c>
      <c r="B526" s="24" t="s">
        <v>317</v>
      </c>
      <c r="C526" s="24" t="s">
        <v>29</v>
      </c>
      <c r="D526" s="61" t="s">
        <v>28</v>
      </c>
      <c r="E526" s="25">
        <v>5</v>
      </c>
      <c r="F526" s="25">
        <v>61</v>
      </c>
      <c r="G526" s="25">
        <v>6</v>
      </c>
      <c r="H526" s="25">
        <v>28</v>
      </c>
      <c r="I526" s="25">
        <v>7</v>
      </c>
    </row>
    <row r="527" spans="1:9" ht="15" x14ac:dyDescent="0.2">
      <c r="A527" s="25" t="s">
        <v>604</v>
      </c>
      <c r="B527" s="24" t="s">
        <v>484</v>
      </c>
      <c r="C527" s="24" t="s">
        <v>29</v>
      </c>
      <c r="D527" s="61" t="s">
        <v>28</v>
      </c>
      <c r="E527" s="25">
        <v>0</v>
      </c>
      <c r="F527" s="25">
        <v>36</v>
      </c>
      <c r="G527" s="25">
        <v>0</v>
      </c>
      <c r="H527" s="25">
        <v>14</v>
      </c>
      <c r="I527" s="25">
        <v>0</v>
      </c>
    </row>
    <row r="528" spans="1:9" ht="15" x14ac:dyDescent="0.2">
      <c r="A528" s="25" t="s">
        <v>604</v>
      </c>
      <c r="B528" s="24" t="s">
        <v>53</v>
      </c>
      <c r="C528" s="24" t="s">
        <v>29</v>
      </c>
      <c r="D528" s="61" t="s">
        <v>28</v>
      </c>
      <c r="E528" s="25">
        <v>0</v>
      </c>
      <c r="F528" s="25">
        <v>18</v>
      </c>
      <c r="G528" s="25">
        <v>0</v>
      </c>
      <c r="H528" s="25">
        <v>1</v>
      </c>
      <c r="I528" s="25">
        <v>0</v>
      </c>
    </row>
    <row r="529" spans="1:9" ht="30" x14ac:dyDescent="0.2">
      <c r="A529" s="25" t="s">
        <v>604</v>
      </c>
      <c r="B529" s="24" t="s">
        <v>167</v>
      </c>
      <c r="C529" s="24" t="s">
        <v>29</v>
      </c>
      <c r="D529" s="61" t="s">
        <v>33</v>
      </c>
      <c r="E529" s="25">
        <v>0</v>
      </c>
      <c r="F529" s="25">
        <v>58</v>
      </c>
      <c r="G529" s="25">
        <v>1</v>
      </c>
      <c r="H529" s="25">
        <v>48</v>
      </c>
      <c r="I529" s="25">
        <v>13</v>
      </c>
    </row>
    <row r="530" spans="1:9" ht="15" x14ac:dyDescent="0.2">
      <c r="A530" s="25" t="s">
        <v>604</v>
      </c>
      <c r="B530" s="24" t="s">
        <v>303</v>
      </c>
      <c r="C530" s="24" t="s">
        <v>29</v>
      </c>
      <c r="D530" s="61" t="s">
        <v>30</v>
      </c>
      <c r="E530" s="25">
        <v>0</v>
      </c>
      <c r="F530" s="25">
        <v>0</v>
      </c>
      <c r="G530" s="25">
        <v>0</v>
      </c>
      <c r="H530" s="25">
        <v>0</v>
      </c>
      <c r="I530" s="25">
        <v>9</v>
      </c>
    </row>
    <row r="531" spans="1:9" ht="15" x14ac:dyDescent="0.2">
      <c r="A531" s="25" t="s">
        <v>604</v>
      </c>
      <c r="B531" s="24" t="s">
        <v>67</v>
      </c>
      <c r="C531" s="24" t="s">
        <v>29</v>
      </c>
      <c r="D531" s="61" t="s">
        <v>30</v>
      </c>
      <c r="E531" s="25">
        <v>0</v>
      </c>
      <c r="F531" s="25">
        <v>17</v>
      </c>
      <c r="G531" s="25">
        <v>0</v>
      </c>
      <c r="H531" s="25">
        <v>0</v>
      </c>
      <c r="I531" s="25">
        <v>0</v>
      </c>
    </row>
    <row r="532" spans="1:9" ht="30" x14ac:dyDescent="0.2">
      <c r="A532" s="25" t="s">
        <v>604</v>
      </c>
      <c r="B532" s="24" t="s">
        <v>605</v>
      </c>
      <c r="C532" s="24" t="s">
        <v>29</v>
      </c>
      <c r="D532" s="61" t="s">
        <v>30</v>
      </c>
      <c r="E532" s="25">
        <v>0</v>
      </c>
      <c r="F532" s="25">
        <v>10</v>
      </c>
      <c r="G532" s="25">
        <v>0</v>
      </c>
      <c r="H532" s="25">
        <v>17</v>
      </c>
      <c r="I532" s="25">
        <v>0</v>
      </c>
    </row>
    <row r="533" spans="1:9" ht="15" x14ac:dyDescent="0.2">
      <c r="A533" s="25" t="s">
        <v>604</v>
      </c>
      <c r="B533" s="24" t="s">
        <v>304</v>
      </c>
      <c r="C533" s="24" t="s">
        <v>29</v>
      </c>
      <c r="D533" s="61" t="s">
        <v>30</v>
      </c>
      <c r="E533" s="25">
        <v>0</v>
      </c>
      <c r="F533" s="25">
        <v>0</v>
      </c>
      <c r="G533" s="25">
        <v>0</v>
      </c>
      <c r="H533" s="25">
        <v>0</v>
      </c>
      <c r="I533" s="25">
        <v>5</v>
      </c>
    </row>
    <row r="534" spans="1:9" ht="15" x14ac:dyDescent="0.2">
      <c r="A534" s="25" t="s">
        <v>606</v>
      </c>
      <c r="B534" s="24" t="s">
        <v>378</v>
      </c>
      <c r="C534" s="24" t="s">
        <v>29</v>
      </c>
      <c r="D534" s="61" t="s">
        <v>28</v>
      </c>
      <c r="E534" s="25">
        <v>1</v>
      </c>
      <c r="F534" s="25">
        <v>67</v>
      </c>
      <c r="G534" s="25">
        <v>2</v>
      </c>
      <c r="H534" s="25">
        <v>60</v>
      </c>
      <c r="I534" s="25">
        <v>16</v>
      </c>
    </row>
    <row r="535" spans="1:9" ht="15" x14ac:dyDescent="0.2">
      <c r="A535" s="25" t="s">
        <v>606</v>
      </c>
      <c r="B535" s="24" t="s">
        <v>108</v>
      </c>
      <c r="C535" s="24" t="s">
        <v>29</v>
      </c>
      <c r="D535" s="61" t="s">
        <v>30</v>
      </c>
      <c r="E535" s="25">
        <v>0</v>
      </c>
      <c r="F535" s="25">
        <v>0</v>
      </c>
      <c r="G535" s="25">
        <v>0</v>
      </c>
      <c r="H535" s="25">
        <v>2</v>
      </c>
      <c r="I535" s="25">
        <v>0</v>
      </c>
    </row>
    <row r="536" spans="1:9" ht="30" x14ac:dyDescent="0.2">
      <c r="A536" s="25" t="s">
        <v>607</v>
      </c>
      <c r="B536" s="24" t="s">
        <v>309</v>
      </c>
      <c r="C536" s="24" t="s">
        <v>29</v>
      </c>
      <c r="D536" s="61" t="s">
        <v>30</v>
      </c>
      <c r="E536" s="25">
        <v>0</v>
      </c>
      <c r="F536" s="25">
        <v>20</v>
      </c>
      <c r="G536" s="25">
        <v>0</v>
      </c>
      <c r="H536" s="25">
        <v>22</v>
      </c>
      <c r="I536" s="25">
        <v>30</v>
      </c>
    </row>
    <row r="537" spans="1:9" ht="30" x14ac:dyDescent="0.2">
      <c r="A537" s="25" t="s">
        <v>607</v>
      </c>
      <c r="B537" s="24" t="s">
        <v>487</v>
      </c>
      <c r="C537" s="24" t="s">
        <v>29</v>
      </c>
      <c r="D537" s="61" t="s">
        <v>33</v>
      </c>
      <c r="E537" s="25">
        <v>0</v>
      </c>
      <c r="F537" s="25">
        <v>5</v>
      </c>
      <c r="G537" s="25">
        <v>0</v>
      </c>
      <c r="H537" s="25">
        <v>26</v>
      </c>
      <c r="I537" s="25">
        <v>0</v>
      </c>
    </row>
    <row r="538" spans="1:9" ht="30" x14ac:dyDescent="0.2">
      <c r="A538" s="25" t="s">
        <v>607</v>
      </c>
      <c r="B538" s="24" t="s">
        <v>488</v>
      </c>
      <c r="C538" s="24" t="s">
        <v>29</v>
      </c>
      <c r="D538" s="61" t="s">
        <v>33</v>
      </c>
      <c r="E538" s="25">
        <v>0</v>
      </c>
      <c r="F538" s="25">
        <v>18</v>
      </c>
      <c r="G538" s="25">
        <v>0</v>
      </c>
      <c r="H538" s="25">
        <v>34</v>
      </c>
      <c r="I538" s="25">
        <v>10</v>
      </c>
    </row>
    <row r="539" spans="1:9" ht="30" x14ac:dyDescent="0.2">
      <c r="A539" s="25" t="s">
        <v>608</v>
      </c>
      <c r="B539" s="24" t="s">
        <v>348</v>
      </c>
      <c r="C539" s="24" t="s">
        <v>32</v>
      </c>
      <c r="D539" s="61" t="s">
        <v>33</v>
      </c>
      <c r="E539" s="25">
        <v>0</v>
      </c>
      <c r="F539" s="25">
        <v>73</v>
      </c>
      <c r="G539" s="25">
        <v>0</v>
      </c>
      <c r="H539" s="25">
        <v>129</v>
      </c>
      <c r="I539" s="25">
        <v>117</v>
      </c>
    </row>
    <row r="540" spans="1:9" ht="30" x14ac:dyDescent="0.2">
      <c r="A540" s="25" t="s">
        <v>608</v>
      </c>
      <c r="B540" s="24" t="s">
        <v>63</v>
      </c>
      <c r="C540" s="24" t="s">
        <v>32</v>
      </c>
      <c r="D540" s="61" t="s">
        <v>33</v>
      </c>
      <c r="E540" s="25">
        <v>21</v>
      </c>
      <c r="F540" s="25">
        <v>0</v>
      </c>
      <c r="G540" s="25">
        <v>0</v>
      </c>
      <c r="H540" s="25">
        <v>7</v>
      </c>
      <c r="I540" s="25">
        <v>0</v>
      </c>
    </row>
    <row r="541" spans="1:9" ht="30" x14ac:dyDescent="0.2">
      <c r="A541" s="25" t="s">
        <v>608</v>
      </c>
      <c r="B541" s="24" t="s">
        <v>609</v>
      </c>
      <c r="C541" s="24" t="s">
        <v>29</v>
      </c>
      <c r="D541" s="61" t="s">
        <v>33</v>
      </c>
      <c r="E541" s="25">
        <v>0</v>
      </c>
      <c r="F541" s="25">
        <v>66</v>
      </c>
      <c r="G541" s="25">
        <v>0</v>
      </c>
      <c r="H541" s="25">
        <v>120</v>
      </c>
      <c r="I541" s="25">
        <v>7</v>
      </c>
    </row>
    <row r="542" spans="1:9" ht="30" x14ac:dyDescent="0.2">
      <c r="A542" s="25" t="s">
        <v>608</v>
      </c>
      <c r="B542" s="24" t="s">
        <v>939</v>
      </c>
      <c r="C542" s="24" t="s">
        <v>29</v>
      </c>
      <c r="D542" s="61" t="s">
        <v>28</v>
      </c>
      <c r="E542" s="25">
        <v>0</v>
      </c>
      <c r="F542" s="25">
        <v>0</v>
      </c>
      <c r="G542" s="25">
        <v>0</v>
      </c>
      <c r="H542" s="25">
        <v>1</v>
      </c>
      <c r="I542" s="25">
        <v>0</v>
      </c>
    </row>
    <row r="543" spans="1:9" ht="30" x14ac:dyDescent="0.2">
      <c r="A543" s="25" t="s">
        <v>610</v>
      </c>
      <c r="B543" s="24" t="s">
        <v>149</v>
      </c>
      <c r="C543" s="24" t="s">
        <v>29</v>
      </c>
      <c r="D543" s="61" t="s">
        <v>33</v>
      </c>
      <c r="E543" s="25">
        <v>48</v>
      </c>
      <c r="F543" s="25">
        <v>111</v>
      </c>
      <c r="G543" s="25">
        <v>2</v>
      </c>
      <c r="H543" s="25">
        <v>141</v>
      </c>
      <c r="I543" s="25">
        <v>85</v>
      </c>
    </row>
    <row r="544" spans="1:9" ht="15" x14ac:dyDescent="0.2">
      <c r="A544" s="25" t="s">
        <v>611</v>
      </c>
      <c r="B544" s="24" t="s">
        <v>544</v>
      </c>
      <c r="C544" s="24" t="s">
        <v>29</v>
      </c>
      <c r="D544" s="61" t="s">
        <v>30</v>
      </c>
      <c r="E544" s="25">
        <v>3</v>
      </c>
      <c r="F544" s="25">
        <v>154</v>
      </c>
      <c r="G544" s="25">
        <v>1</v>
      </c>
      <c r="H544" s="25">
        <v>140</v>
      </c>
      <c r="I544" s="25">
        <v>38</v>
      </c>
    </row>
    <row r="545" spans="1:9" ht="30" x14ac:dyDescent="0.2">
      <c r="A545" s="25" t="s">
        <v>612</v>
      </c>
      <c r="B545" s="24" t="s">
        <v>480</v>
      </c>
      <c r="C545" s="24" t="s">
        <v>29</v>
      </c>
      <c r="D545" s="61" t="s">
        <v>30</v>
      </c>
      <c r="E545" s="25">
        <v>0</v>
      </c>
      <c r="F545" s="25">
        <v>0</v>
      </c>
      <c r="G545" s="25">
        <v>0</v>
      </c>
      <c r="H545" s="25">
        <v>7</v>
      </c>
      <c r="I545" s="25">
        <v>0</v>
      </c>
    </row>
    <row r="546" spans="1:9" ht="30" x14ac:dyDescent="0.2">
      <c r="A546" s="25" t="s">
        <v>613</v>
      </c>
      <c r="B546" s="24" t="s">
        <v>73</v>
      </c>
      <c r="C546" s="24" t="s">
        <v>29</v>
      </c>
      <c r="D546" s="61" t="s">
        <v>33</v>
      </c>
      <c r="E546" s="25">
        <v>0</v>
      </c>
      <c r="F546" s="25">
        <v>0</v>
      </c>
      <c r="G546" s="25">
        <v>3</v>
      </c>
      <c r="H546" s="25">
        <v>0</v>
      </c>
      <c r="I546" s="25">
        <v>0</v>
      </c>
    </row>
    <row r="547" spans="1:9" ht="30" x14ac:dyDescent="0.2">
      <c r="A547" s="25" t="s">
        <v>613</v>
      </c>
      <c r="B547" s="24" t="s">
        <v>226</v>
      </c>
      <c r="C547" s="24" t="s">
        <v>29</v>
      </c>
      <c r="D547" s="61" t="s">
        <v>33</v>
      </c>
      <c r="E547" s="25">
        <v>0</v>
      </c>
      <c r="F547" s="25">
        <v>0</v>
      </c>
      <c r="G547" s="25">
        <v>5</v>
      </c>
      <c r="H547" s="25">
        <v>0</v>
      </c>
      <c r="I547" s="25">
        <v>0</v>
      </c>
    </row>
    <row r="548" spans="1:9" ht="30" x14ac:dyDescent="0.2">
      <c r="A548" s="25" t="s">
        <v>613</v>
      </c>
      <c r="B548" s="24" t="s">
        <v>614</v>
      </c>
      <c r="C548" s="24" t="s">
        <v>29</v>
      </c>
      <c r="D548" s="61" t="s">
        <v>33</v>
      </c>
      <c r="E548" s="25">
        <v>0</v>
      </c>
      <c r="F548" s="25">
        <v>70</v>
      </c>
      <c r="G548" s="25">
        <v>6</v>
      </c>
      <c r="H548" s="25">
        <v>123</v>
      </c>
      <c r="I548" s="25">
        <v>0</v>
      </c>
    </row>
    <row r="549" spans="1:9" ht="30" x14ac:dyDescent="0.2">
      <c r="A549" s="25" t="s">
        <v>615</v>
      </c>
      <c r="B549" s="24" t="s">
        <v>415</v>
      </c>
      <c r="C549" s="24" t="s">
        <v>29</v>
      </c>
      <c r="D549" s="61" t="s">
        <v>28</v>
      </c>
      <c r="E549" s="25">
        <v>15</v>
      </c>
      <c r="F549" s="25">
        <v>59</v>
      </c>
      <c r="G549" s="25">
        <v>0</v>
      </c>
      <c r="H549" s="25">
        <v>95</v>
      </c>
      <c r="I549" s="25">
        <v>27</v>
      </c>
    </row>
    <row r="550" spans="1:9" ht="15" x14ac:dyDescent="0.2">
      <c r="A550" s="25" t="s">
        <v>616</v>
      </c>
      <c r="B550" s="24" t="s">
        <v>617</v>
      </c>
      <c r="C550" s="24" t="s">
        <v>29</v>
      </c>
      <c r="D550" s="61" t="s">
        <v>28</v>
      </c>
      <c r="E550" s="25">
        <v>2</v>
      </c>
      <c r="F550" s="25">
        <v>85</v>
      </c>
      <c r="G550" s="25">
        <v>3</v>
      </c>
      <c r="H550" s="25">
        <v>43</v>
      </c>
      <c r="I550" s="25">
        <v>20</v>
      </c>
    </row>
    <row r="551" spans="1:9" ht="15" x14ac:dyDescent="0.2">
      <c r="A551" s="25" t="s">
        <v>616</v>
      </c>
      <c r="B551" s="24" t="s">
        <v>293</v>
      </c>
      <c r="C551" s="24" t="s">
        <v>29</v>
      </c>
      <c r="D551" s="61" t="s">
        <v>28</v>
      </c>
      <c r="E551" s="25">
        <v>3</v>
      </c>
      <c r="F551" s="25">
        <v>19</v>
      </c>
      <c r="G551" s="25">
        <v>0</v>
      </c>
      <c r="H551" s="25">
        <v>17</v>
      </c>
      <c r="I551" s="25">
        <v>0</v>
      </c>
    </row>
    <row r="552" spans="1:9" ht="15" x14ac:dyDescent="0.2">
      <c r="A552" s="25" t="s">
        <v>616</v>
      </c>
      <c r="B552" s="24" t="s">
        <v>318</v>
      </c>
      <c r="C552" s="24" t="s">
        <v>29</v>
      </c>
      <c r="D552" s="61" t="s">
        <v>28</v>
      </c>
      <c r="E552" s="25">
        <v>0</v>
      </c>
      <c r="F552" s="25">
        <v>0</v>
      </c>
      <c r="G552" s="25">
        <v>0</v>
      </c>
      <c r="H552" s="25">
        <v>0</v>
      </c>
      <c r="I552" s="25">
        <v>2</v>
      </c>
    </row>
    <row r="553" spans="1:9" ht="30" x14ac:dyDescent="0.2">
      <c r="A553" s="25" t="s">
        <v>619</v>
      </c>
      <c r="B553" s="24" t="s">
        <v>311</v>
      </c>
      <c r="C553" s="24" t="s">
        <v>29</v>
      </c>
      <c r="D553" s="61" t="s">
        <v>28</v>
      </c>
      <c r="E553" s="25">
        <v>0</v>
      </c>
      <c r="F553" s="25">
        <v>4</v>
      </c>
      <c r="G553" s="25">
        <v>0</v>
      </c>
      <c r="H553" s="25">
        <v>2</v>
      </c>
      <c r="I553" s="25">
        <v>0</v>
      </c>
    </row>
    <row r="554" spans="1:9" ht="15" x14ac:dyDescent="0.2">
      <c r="A554" s="25" t="s">
        <v>619</v>
      </c>
      <c r="B554" s="24" t="s">
        <v>312</v>
      </c>
      <c r="C554" s="24" t="s">
        <v>29</v>
      </c>
      <c r="D554" s="61" t="s">
        <v>28</v>
      </c>
      <c r="E554" s="25">
        <v>0</v>
      </c>
      <c r="F554" s="25">
        <v>13</v>
      </c>
      <c r="G554" s="25">
        <v>1</v>
      </c>
      <c r="H554" s="25">
        <v>14</v>
      </c>
      <c r="I554" s="25">
        <v>3</v>
      </c>
    </row>
    <row r="555" spans="1:9" ht="30" x14ac:dyDescent="0.2">
      <c r="A555" s="25" t="s">
        <v>619</v>
      </c>
      <c r="B555" s="24" t="s">
        <v>206</v>
      </c>
      <c r="C555" s="24" t="s">
        <v>29</v>
      </c>
      <c r="D555" s="61" t="s">
        <v>28</v>
      </c>
      <c r="E555" s="25">
        <v>7</v>
      </c>
      <c r="F555" s="25">
        <v>53</v>
      </c>
      <c r="G555" s="25">
        <v>1</v>
      </c>
      <c r="H555" s="25">
        <v>28</v>
      </c>
      <c r="I555" s="25">
        <v>23</v>
      </c>
    </row>
    <row r="556" spans="1:9" ht="30" x14ac:dyDescent="0.2">
      <c r="A556" s="25" t="s">
        <v>620</v>
      </c>
      <c r="B556" s="24" t="s">
        <v>621</v>
      </c>
      <c r="C556" s="24" t="s">
        <v>29</v>
      </c>
      <c r="D556" s="61" t="s">
        <v>30</v>
      </c>
      <c r="E556" s="25">
        <v>0</v>
      </c>
      <c r="F556" s="25">
        <v>111</v>
      </c>
      <c r="G556" s="25">
        <v>0</v>
      </c>
      <c r="H556" s="25">
        <v>116</v>
      </c>
      <c r="I556" s="25">
        <v>43</v>
      </c>
    </row>
    <row r="557" spans="1:9" ht="15" x14ac:dyDescent="0.2">
      <c r="A557" s="25" t="s">
        <v>620</v>
      </c>
      <c r="B557" s="24" t="s">
        <v>694</v>
      </c>
      <c r="C557" s="24" t="s">
        <v>29</v>
      </c>
      <c r="D557" s="61" t="s">
        <v>28</v>
      </c>
      <c r="E557" s="25">
        <v>0</v>
      </c>
      <c r="F557" s="25">
        <v>0</v>
      </c>
      <c r="G557" s="25">
        <v>0</v>
      </c>
      <c r="H557" s="25">
        <v>0</v>
      </c>
      <c r="I557" s="25">
        <v>7</v>
      </c>
    </row>
    <row r="558" spans="1:9" ht="30" x14ac:dyDescent="0.2">
      <c r="A558" s="25" t="s">
        <v>622</v>
      </c>
      <c r="B558" s="24" t="s">
        <v>623</v>
      </c>
      <c r="C558" s="24" t="s">
        <v>29</v>
      </c>
      <c r="D558" s="61" t="s">
        <v>33</v>
      </c>
      <c r="E558" s="25">
        <v>0</v>
      </c>
      <c r="F558" s="25">
        <v>98</v>
      </c>
      <c r="G558" s="25">
        <v>0</v>
      </c>
      <c r="H558" s="25">
        <v>886</v>
      </c>
      <c r="I558" s="25">
        <v>4</v>
      </c>
    </row>
    <row r="559" spans="1:9" ht="30" x14ac:dyDescent="0.2">
      <c r="A559" s="25" t="s">
        <v>624</v>
      </c>
      <c r="B559" s="24" t="s">
        <v>219</v>
      </c>
      <c r="C559" s="24" t="s">
        <v>29</v>
      </c>
      <c r="D559" s="61" t="s">
        <v>28</v>
      </c>
      <c r="E559" s="25">
        <v>0</v>
      </c>
      <c r="F559" s="25">
        <v>2</v>
      </c>
      <c r="G559" s="25">
        <v>0</v>
      </c>
      <c r="H559" s="25">
        <v>0</v>
      </c>
      <c r="I559" s="25">
        <v>0</v>
      </c>
    </row>
    <row r="560" spans="1:9" ht="30" x14ac:dyDescent="0.2">
      <c r="A560" s="25" t="s">
        <v>624</v>
      </c>
      <c r="B560" s="24" t="s">
        <v>51</v>
      </c>
      <c r="C560" s="24" t="s">
        <v>29</v>
      </c>
      <c r="D560" s="61" t="s">
        <v>33</v>
      </c>
      <c r="E560" s="25">
        <v>8</v>
      </c>
      <c r="F560" s="25">
        <v>0</v>
      </c>
      <c r="G560" s="25">
        <v>0</v>
      </c>
      <c r="H560" s="25">
        <v>0</v>
      </c>
      <c r="I560" s="25">
        <v>0</v>
      </c>
    </row>
    <row r="561" spans="1:9" ht="30" x14ac:dyDescent="0.2">
      <c r="A561" s="25" t="s">
        <v>625</v>
      </c>
      <c r="B561" s="24" t="s">
        <v>626</v>
      </c>
      <c r="C561" s="24" t="s">
        <v>29</v>
      </c>
      <c r="D561" s="61" t="s">
        <v>33</v>
      </c>
      <c r="E561" s="25">
        <v>8</v>
      </c>
      <c r="F561" s="25">
        <v>88</v>
      </c>
      <c r="G561" s="25">
        <v>5</v>
      </c>
      <c r="H561" s="25">
        <v>219</v>
      </c>
      <c r="I561" s="25">
        <v>6</v>
      </c>
    </row>
    <row r="562" spans="1:9" ht="15" x14ac:dyDescent="0.2">
      <c r="A562" s="25" t="s">
        <v>627</v>
      </c>
      <c r="B562" s="24" t="s">
        <v>130</v>
      </c>
      <c r="C562" s="24" t="s">
        <v>29</v>
      </c>
      <c r="D562" s="61" t="s">
        <v>30</v>
      </c>
      <c r="E562" s="25">
        <v>0</v>
      </c>
      <c r="F562" s="25">
        <v>1</v>
      </c>
      <c r="G562" s="25">
        <v>0</v>
      </c>
      <c r="H562" s="25">
        <v>2</v>
      </c>
      <c r="I562" s="25">
        <v>0</v>
      </c>
    </row>
    <row r="563" spans="1:9" ht="30" x14ac:dyDescent="0.2">
      <c r="A563" s="25" t="s">
        <v>628</v>
      </c>
      <c r="B563" s="24" t="s">
        <v>629</v>
      </c>
      <c r="C563" s="24" t="s">
        <v>29</v>
      </c>
      <c r="D563" s="61" t="s">
        <v>33</v>
      </c>
      <c r="E563" s="25">
        <v>0</v>
      </c>
      <c r="F563" s="25">
        <v>45</v>
      </c>
      <c r="G563" s="25">
        <v>0</v>
      </c>
      <c r="H563" s="25">
        <v>119</v>
      </c>
      <c r="I563" s="25">
        <v>12</v>
      </c>
    </row>
    <row r="564" spans="1:9" ht="30" x14ac:dyDescent="0.2">
      <c r="A564" s="25" t="s">
        <v>630</v>
      </c>
      <c r="B564" s="24" t="s">
        <v>1352</v>
      </c>
      <c r="C564" s="24" t="s">
        <v>29</v>
      </c>
      <c r="D564" s="61" t="s">
        <v>30</v>
      </c>
      <c r="E564" s="25">
        <v>0</v>
      </c>
      <c r="F564" s="25">
        <v>92</v>
      </c>
      <c r="G564" s="25">
        <v>0</v>
      </c>
      <c r="H564" s="25">
        <v>11</v>
      </c>
      <c r="I564" s="25">
        <v>0</v>
      </c>
    </row>
    <row r="565" spans="1:9" ht="15" x14ac:dyDescent="0.2">
      <c r="A565" s="25" t="s">
        <v>630</v>
      </c>
      <c r="B565" s="24" t="s">
        <v>236</v>
      </c>
      <c r="C565" s="24" t="s">
        <v>29</v>
      </c>
      <c r="D565" s="61" t="s">
        <v>30</v>
      </c>
      <c r="E565" s="25">
        <v>0</v>
      </c>
      <c r="F565" s="25">
        <v>37</v>
      </c>
      <c r="G565" s="25">
        <v>0</v>
      </c>
      <c r="H565" s="25">
        <v>44</v>
      </c>
      <c r="I565" s="25">
        <v>0</v>
      </c>
    </row>
    <row r="566" spans="1:9" ht="30" x14ac:dyDescent="0.2">
      <c r="A566" s="25" t="s">
        <v>630</v>
      </c>
      <c r="B566" s="24" t="s">
        <v>1355</v>
      </c>
      <c r="C566" s="24" t="s">
        <v>29</v>
      </c>
      <c r="D566" s="61" t="s">
        <v>30</v>
      </c>
      <c r="E566" s="25">
        <v>0</v>
      </c>
      <c r="F566" s="25">
        <v>112</v>
      </c>
      <c r="G566" s="25">
        <v>0</v>
      </c>
      <c r="H566" s="25">
        <v>13</v>
      </c>
      <c r="I566" s="25">
        <v>0</v>
      </c>
    </row>
    <row r="567" spans="1:9" ht="15" x14ac:dyDescent="0.2">
      <c r="A567" s="25" t="s">
        <v>630</v>
      </c>
      <c r="B567" s="24" t="s">
        <v>631</v>
      </c>
      <c r="C567" s="24" t="s">
        <v>29</v>
      </c>
      <c r="D567" s="61" t="s">
        <v>30</v>
      </c>
      <c r="E567" s="25">
        <v>13</v>
      </c>
      <c r="F567" s="25">
        <v>129</v>
      </c>
      <c r="G567" s="25">
        <v>0</v>
      </c>
      <c r="H567" s="25">
        <v>140</v>
      </c>
      <c r="I567" s="25">
        <v>19</v>
      </c>
    </row>
    <row r="568" spans="1:9" ht="15" x14ac:dyDescent="0.2">
      <c r="A568" s="25" t="s">
        <v>632</v>
      </c>
      <c r="B568" s="24" t="s">
        <v>634</v>
      </c>
      <c r="C568" s="24" t="s">
        <v>29</v>
      </c>
      <c r="D568" s="61" t="s">
        <v>28</v>
      </c>
      <c r="E568" s="25">
        <v>0</v>
      </c>
      <c r="F568" s="25">
        <v>2</v>
      </c>
      <c r="G568" s="25">
        <v>0</v>
      </c>
      <c r="H568" s="25">
        <v>1</v>
      </c>
      <c r="I568" s="25">
        <v>10</v>
      </c>
    </row>
    <row r="569" spans="1:9" ht="15" x14ac:dyDescent="0.2">
      <c r="A569" s="25" t="s">
        <v>632</v>
      </c>
      <c r="B569" s="24" t="s">
        <v>53</v>
      </c>
      <c r="C569" s="24" t="s">
        <v>29</v>
      </c>
      <c r="D569" s="61" t="s">
        <v>28</v>
      </c>
      <c r="E569" s="25">
        <v>0</v>
      </c>
      <c r="F569" s="25">
        <v>5</v>
      </c>
      <c r="G569" s="25">
        <v>0</v>
      </c>
      <c r="H569" s="25">
        <v>4</v>
      </c>
      <c r="I569" s="25">
        <v>0</v>
      </c>
    </row>
    <row r="570" spans="1:9" ht="30" x14ac:dyDescent="0.2">
      <c r="A570" s="25" t="s">
        <v>632</v>
      </c>
      <c r="B570" s="24" t="s">
        <v>335</v>
      </c>
      <c r="C570" s="24" t="s">
        <v>29</v>
      </c>
      <c r="D570" s="61" t="s">
        <v>28</v>
      </c>
      <c r="E570" s="25">
        <v>6</v>
      </c>
      <c r="F570" s="25">
        <v>29</v>
      </c>
      <c r="G570" s="25">
        <v>1</v>
      </c>
      <c r="H570" s="25">
        <v>63</v>
      </c>
      <c r="I570" s="25">
        <v>6</v>
      </c>
    </row>
    <row r="571" spans="1:9" ht="30" x14ac:dyDescent="0.2">
      <c r="A571" s="25" t="s">
        <v>632</v>
      </c>
      <c r="B571" s="24" t="s">
        <v>635</v>
      </c>
      <c r="C571" s="24" t="s">
        <v>29</v>
      </c>
      <c r="D571" s="61" t="s">
        <v>28</v>
      </c>
      <c r="E571" s="25">
        <v>2</v>
      </c>
      <c r="F571" s="25">
        <v>50</v>
      </c>
      <c r="G571" s="25">
        <v>1</v>
      </c>
      <c r="H571" s="25">
        <v>66</v>
      </c>
      <c r="I571" s="25">
        <v>14</v>
      </c>
    </row>
    <row r="572" spans="1:9" ht="30" x14ac:dyDescent="0.2">
      <c r="A572" s="25" t="s">
        <v>636</v>
      </c>
      <c r="B572" s="24" t="s">
        <v>139</v>
      </c>
      <c r="C572" s="24" t="s">
        <v>32</v>
      </c>
      <c r="D572" s="61" t="s">
        <v>30</v>
      </c>
      <c r="E572" s="25">
        <v>0</v>
      </c>
      <c r="F572" s="25">
        <v>28</v>
      </c>
      <c r="G572" s="25">
        <v>0</v>
      </c>
      <c r="H572" s="25">
        <v>73</v>
      </c>
      <c r="I572" s="25">
        <v>90</v>
      </c>
    </row>
    <row r="573" spans="1:9" ht="45" x14ac:dyDescent="0.2">
      <c r="A573" s="25" t="s">
        <v>636</v>
      </c>
      <c r="B573" s="24" t="s">
        <v>637</v>
      </c>
      <c r="C573" s="24" t="s">
        <v>32</v>
      </c>
      <c r="D573" s="61" t="s">
        <v>33</v>
      </c>
      <c r="E573" s="25">
        <v>34</v>
      </c>
      <c r="F573" s="25">
        <v>148</v>
      </c>
      <c r="G573" s="25">
        <v>0</v>
      </c>
      <c r="H573" s="25">
        <v>67</v>
      </c>
      <c r="I573" s="25">
        <v>123</v>
      </c>
    </row>
    <row r="574" spans="1:9" ht="45" x14ac:dyDescent="0.2">
      <c r="A574" s="25" t="s">
        <v>636</v>
      </c>
      <c r="B574" s="24" t="s">
        <v>344</v>
      </c>
      <c r="C574" s="24" t="s">
        <v>32</v>
      </c>
      <c r="D574" s="61" t="s">
        <v>33</v>
      </c>
      <c r="E574" s="25">
        <v>13</v>
      </c>
      <c r="F574" s="25">
        <v>14</v>
      </c>
      <c r="G574" s="25">
        <v>0</v>
      </c>
      <c r="H574" s="25">
        <v>14</v>
      </c>
      <c r="I574" s="25">
        <v>0</v>
      </c>
    </row>
    <row r="575" spans="1:9" ht="30" x14ac:dyDescent="0.2">
      <c r="A575" s="25" t="s">
        <v>638</v>
      </c>
      <c r="B575" s="24" t="s">
        <v>558</v>
      </c>
      <c r="C575" s="24" t="s">
        <v>32</v>
      </c>
      <c r="D575" s="61" t="s">
        <v>33</v>
      </c>
      <c r="E575" s="25">
        <v>0</v>
      </c>
      <c r="F575" s="25">
        <v>118</v>
      </c>
      <c r="G575" s="25">
        <v>0</v>
      </c>
      <c r="H575" s="25">
        <v>109</v>
      </c>
      <c r="I575" s="25">
        <v>122</v>
      </c>
    </row>
    <row r="576" spans="1:9" ht="30" x14ac:dyDescent="0.2">
      <c r="A576" s="25" t="s">
        <v>638</v>
      </c>
      <c r="B576" s="24" t="s">
        <v>358</v>
      </c>
      <c r="C576" s="24" t="s">
        <v>32</v>
      </c>
      <c r="D576" s="61" t="s">
        <v>33</v>
      </c>
      <c r="E576" s="25">
        <v>0</v>
      </c>
      <c r="F576" s="25">
        <v>109</v>
      </c>
      <c r="G576" s="25">
        <v>0</v>
      </c>
      <c r="H576" s="25">
        <v>43</v>
      </c>
      <c r="I576" s="25">
        <v>99</v>
      </c>
    </row>
    <row r="577" spans="1:9" ht="30" x14ac:dyDescent="0.2">
      <c r="A577" s="25" t="s">
        <v>638</v>
      </c>
      <c r="B577" s="24" t="s">
        <v>562</v>
      </c>
      <c r="C577" s="24" t="s">
        <v>32</v>
      </c>
      <c r="D577" s="61" t="s">
        <v>33</v>
      </c>
      <c r="E577" s="25">
        <v>12</v>
      </c>
      <c r="F577" s="25">
        <v>7</v>
      </c>
      <c r="G577" s="25">
        <v>0</v>
      </c>
      <c r="H577" s="25">
        <v>0</v>
      </c>
      <c r="I577" s="25">
        <v>0</v>
      </c>
    </row>
    <row r="578" spans="1:9" ht="15" x14ac:dyDescent="0.2">
      <c r="A578" s="25" t="s">
        <v>639</v>
      </c>
      <c r="B578" s="24" t="s">
        <v>420</v>
      </c>
      <c r="C578" s="24" t="s">
        <v>29</v>
      </c>
      <c r="D578" s="61" t="s">
        <v>28</v>
      </c>
      <c r="E578" s="25">
        <v>4</v>
      </c>
      <c r="F578" s="25">
        <v>36</v>
      </c>
      <c r="G578" s="25">
        <v>0</v>
      </c>
      <c r="H578" s="25">
        <v>28</v>
      </c>
      <c r="I578" s="25">
        <v>6</v>
      </c>
    </row>
    <row r="579" spans="1:9" ht="15" x14ac:dyDescent="0.2">
      <c r="A579" s="25" t="s">
        <v>639</v>
      </c>
      <c r="B579" s="24" t="s">
        <v>367</v>
      </c>
      <c r="C579" s="24" t="s">
        <v>29</v>
      </c>
      <c r="D579" s="61" t="s">
        <v>28</v>
      </c>
      <c r="E579" s="25">
        <v>6</v>
      </c>
      <c r="F579" s="25">
        <v>4</v>
      </c>
      <c r="G579" s="25">
        <v>0</v>
      </c>
      <c r="H579" s="25">
        <v>8</v>
      </c>
      <c r="I579" s="25">
        <v>0</v>
      </c>
    </row>
    <row r="580" spans="1:9" ht="15" x14ac:dyDescent="0.2">
      <c r="A580" s="25" t="s">
        <v>639</v>
      </c>
      <c r="B580" s="24" t="s">
        <v>107</v>
      </c>
      <c r="C580" s="24" t="s">
        <v>29</v>
      </c>
      <c r="D580" s="61" t="s">
        <v>30</v>
      </c>
      <c r="E580" s="25">
        <v>2</v>
      </c>
      <c r="F580" s="25">
        <v>13</v>
      </c>
      <c r="G580" s="25">
        <v>0</v>
      </c>
      <c r="H580" s="25">
        <v>7</v>
      </c>
      <c r="I580" s="25">
        <v>0</v>
      </c>
    </row>
    <row r="581" spans="1:9" ht="15" x14ac:dyDescent="0.2">
      <c r="A581" s="25" t="s">
        <v>639</v>
      </c>
      <c r="B581" s="24" t="s">
        <v>485</v>
      </c>
      <c r="C581" s="24" t="s">
        <v>29</v>
      </c>
      <c r="D581" s="61" t="s">
        <v>30</v>
      </c>
      <c r="E581" s="25">
        <v>2</v>
      </c>
      <c r="F581" s="25">
        <v>64</v>
      </c>
      <c r="G581" s="25">
        <v>0</v>
      </c>
      <c r="H581" s="25">
        <v>19</v>
      </c>
      <c r="I581" s="25">
        <v>0</v>
      </c>
    </row>
    <row r="582" spans="1:9" ht="30" x14ac:dyDescent="0.2">
      <c r="A582" s="25" t="s">
        <v>639</v>
      </c>
      <c r="B582" s="24" t="s">
        <v>356</v>
      </c>
      <c r="C582" s="24" t="s">
        <v>32</v>
      </c>
      <c r="D582" s="61" t="s">
        <v>33</v>
      </c>
      <c r="E582" s="25">
        <v>0</v>
      </c>
      <c r="F582" s="25">
        <v>21</v>
      </c>
      <c r="G582" s="25">
        <v>0</v>
      </c>
      <c r="H582" s="25">
        <v>15</v>
      </c>
      <c r="I582" s="25">
        <v>0</v>
      </c>
    </row>
    <row r="583" spans="1:9" ht="15" x14ac:dyDescent="0.2">
      <c r="A583" s="25" t="s">
        <v>639</v>
      </c>
      <c r="B583" s="24" t="s">
        <v>460</v>
      </c>
      <c r="C583" s="24" t="s">
        <v>29</v>
      </c>
      <c r="D583" s="61" t="s">
        <v>30</v>
      </c>
      <c r="E583" s="25">
        <v>15</v>
      </c>
      <c r="F583" s="25">
        <v>129</v>
      </c>
      <c r="G583" s="25">
        <v>11</v>
      </c>
      <c r="H583" s="25">
        <v>76</v>
      </c>
      <c r="I583" s="25">
        <v>12</v>
      </c>
    </row>
    <row r="584" spans="1:9" ht="30" x14ac:dyDescent="0.2">
      <c r="A584" s="25" t="s">
        <v>642</v>
      </c>
      <c r="B584" s="24" t="s">
        <v>462</v>
      </c>
      <c r="C584" s="24" t="s">
        <v>29</v>
      </c>
      <c r="D584" s="61" t="s">
        <v>28</v>
      </c>
      <c r="E584" s="25">
        <v>0</v>
      </c>
      <c r="F584" s="25">
        <v>0</v>
      </c>
      <c r="G584" s="25">
        <v>0</v>
      </c>
      <c r="H584" s="25">
        <v>0</v>
      </c>
      <c r="I584" s="25">
        <v>13</v>
      </c>
    </row>
    <row r="585" spans="1:9" ht="30" x14ac:dyDescent="0.2">
      <c r="A585" s="25" t="s">
        <v>642</v>
      </c>
      <c r="B585" s="24" t="s">
        <v>219</v>
      </c>
      <c r="C585" s="24" t="s">
        <v>29</v>
      </c>
      <c r="D585" s="61" t="s">
        <v>28</v>
      </c>
      <c r="E585" s="25">
        <v>8</v>
      </c>
      <c r="F585" s="25">
        <v>99</v>
      </c>
      <c r="G585" s="25">
        <v>3</v>
      </c>
      <c r="H585" s="25">
        <v>177</v>
      </c>
      <c r="I585" s="25">
        <v>49</v>
      </c>
    </row>
    <row r="586" spans="1:9" ht="15" x14ac:dyDescent="0.2">
      <c r="A586" s="25" t="s">
        <v>643</v>
      </c>
      <c r="B586" s="24" t="s">
        <v>189</v>
      </c>
      <c r="C586" s="24" t="s">
        <v>29</v>
      </c>
      <c r="D586" s="61" t="s">
        <v>28</v>
      </c>
      <c r="E586" s="25">
        <v>4</v>
      </c>
      <c r="F586" s="25">
        <v>108</v>
      </c>
      <c r="G586" s="25">
        <v>0</v>
      </c>
      <c r="H586" s="25">
        <v>88</v>
      </c>
      <c r="I586" s="25">
        <v>11</v>
      </c>
    </row>
    <row r="587" spans="1:9" ht="30" x14ac:dyDescent="0.2">
      <c r="A587" s="25" t="s">
        <v>644</v>
      </c>
      <c r="B587" s="24" t="s">
        <v>645</v>
      </c>
      <c r="C587" s="24" t="s">
        <v>29</v>
      </c>
      <c r="D587" s="61" t="s">
        <v>33</v>
      </c>
      <c r="E587" s="25">
        <v>13</v>
      </c>
      <c r="F587" s="25">
        <v>12</v>
      </c>
      <c r="G587" s="25">
        <v>0</v>
      </c>
      <c r="H587" s="25">
        <v>13</v>
      </c>
      <c r="I587" s="25">
        <v>0</v>
      </c>
    </row>
    <row r="588" spans="1:9" ht="30" x14ac:dyDescent="0.2">
      <c r="A588" s="25" t="s">
        <v>644</v>
      </c>
      <c r="B588" s="24" t="s">
        <v>531</v>
      </c>
      <c r="C588" s="24" t="s">
        <v>29</v>
      </c>
      <c r="D588" s="61" t="s">
        <v>33</v>
      </c>
      <c r="E588" s="25">
        <v>31</v>
      </c>
      <c r="F588" s="25">
        <v>138</v>
      </c>
      <c r="G588" s="25">
        <v>0</v>
      </c>
      <c r="H588" s="25">
        <v>122</v>
      </c>
      <c r="I588" s="25">
        <v>15</v>
      </c>
    </row>
    <row r="589" spans="1:9" ht="15" x14ac:dyDescent="0.2">
      <c r="A589" s="25" t="s">
        <v>646</v>
      </c>
      <c r="B589" s="24" t="s">
        <v>633</v>
      </c>
      <c r="C589" s="24" t="s">
        <v>29</v>
      </c>
      <c r="D589" s="61" t="s">
        <v>28</v>
      </c>
      <c r="E589" s="25">
        <v>10</v>
      </c>
      <c r="F589" s="25">
        <v>68</v>
      </c>
      <c r="G589" s="25">
        <v>3</v>
      </c>
      <c r="H589" s="25">
        <v>96</v>
      </c>
      <c r="I589" s="25">
        <v>36</v>
      </c>
    </row>
    <row r="590" spans="1:9" ht="15" x14ac:dyDescent="0.2">
      <c r="A590" s="25" t="s">
        <v>646</v>
      </c>
      <c r="B590" s="24" t="s">
        <v>53</v>
      </c>
      <c r="C590" s="24" t="s">
        <v>29</v>
      </c>
      <c r="D590" s="61" t="s">
        <v>28</v>
      </c>
      <c r="E590" s="25">
        <v>0</v>
      </c>
      <c r="F590" s="25">
        <v>8</v>
      </c>
      <c r="G590" s="25">
        <v>0</v>
      </c>
      <c r="H590" s="25">
        <v>15</v>
      </c>
      <c r="I590" s="25">
        <v>63</v>
      </c>
    </row>
    <row r="591" spans="1:9" ht="30" x14ac:dyDescent="0.2">
      <c r="A591" s="25" t="s">
        <v>1361</v>
      </c>
      <c r="B591" s="24" t="s">
        <v>77</v>
      </c>
      <c r="C591" s="24" t="s">
        <v>29</v>
      </c>
      <c r="D591" s="61" t="s">
        <v>33</v>
      </c>
      <c r="E591" s="25">
        <v>0</v>
      </c>
      <c r="F591" s="25">
        <v>5</v>
      </c>
      <c r="G591" s="25">
        <v>5</v>
      </c>
      <c r="H591" s="25">
        <v>9</v>
      </c>
      <c r="I591" s="25">
        <v>2</v>
      </c>
    </row>
    <row r="592" spans="1:9" ht="30" x14ac:dyDescent="0.2">
      <c r="A592" s="25" t="s">
        <v>647</v>
      </c>
      <c r="B592" s="24" t="s">
        <v>287</v>
      </c>
      <c r="C592" s="24" t="s">
        <v>29</v>
      </c>
      <c r="D592" s="61" t="s">
        <v>33</v>
      </c>
      <c r="E592" s="25">
        <v>3</v>
      </c>
      <c r="F592" s="25">
        <v>0</v>
      </c>
      <c r="G592" s="25">
        <v>2</v>
      </c>
      <c r="H592" s="25">
        <v>0</v>
      </c>
      <c r="I592" s="25">
        <v>0</v>
      </c>
    </row>
    <row r="593" spans="1:9" ht="30" x14ac:dyDescent="0.2">
      <c r="A593" s="25" t="s">
        <v>647</v>
      </c>
      <c r="B593" s="24" t="s">
        <v>123</v>
      </c>
      <c r="C593" s="24" t="s">
        <v>34</v>
      </c>
      <c r="D593" s="61" t="s">
        <v>33</v>
      </c>
      <c r="E593" s="25">
        <v>0</v>
      </c>
      <c r="F593" s="25">
        <v>60</v>
      </c>
      <c r="G593" s="25">
        <v>0</v>
      </c>
      <c r="H593" s="25">
        <v>41</v>
      </c>
      <c r="I593" s="25">
        <v>0</v>
      </c>
    </row>
    <row r="594" spans="1:9" ht="30" x14ac:dyDescent="0.2">
      <c r="A594" s="25" t="s">
        <v>647</v>
      </c>
      <c r="B594" s="24" t="s">
        <v>298</v>
      </c>
      <c r="C594" s="24" t="s">
        <v>29</v>
      </c>
      <c r="D594" s="61" t="s">
        <v>33</v>
      </c>
      <c r="E594" s="25">
        <v>0</v>
      </c>
      <c r="F594" s="25">
        <v>0</v>
      </c>
      <c r="G594" s="25">
        <v>0</v>
      </c>
      <c r="H594" s="25">
        <v>0</v>
      </c>
      <c r="I594" s="25">
        <v>6</v>
      </c>
    </row>
    <row r="595" spans="1:9" ht="30" x14ac:dyDescent="0.2">
      <c r="A595" s="25" t="s">
        <v>647</v>
      </c>
      <c r="B595" s="24" t="s">
        <v>393</v>
      </c>
      <c r="C595" s="24" t="s">
        <v>32</v>
      </c>
      <c r="D595" s="61" t="s">
        <v>33</v>
      </c>
      <c r="E595" s="25">
        <v>36</v>
      </c>
      <c r="F595" s="25">
        <v>65</v>
      </c>
      <c r="G595" s="25">
        <v>0</v>
      </c>
      <c r="H595" s="25">
        <v>18</v>
      </c>
      <c r="I595" s="25">
        <v>0</v>
      </c>
    </row>
    <row r="596" spans="1:9" ht="15" x14ac:dyDescent="0.2">
      <c r="A596" s="25" t="s">
        <v>648</v>
      </c>
      <c r="B596" s="24" t="s">
        <v>302</v>
      </c>
      <c r="C596" s="24" t="s">
        <v>29</v>
      </c>
      <c r="D596" s="61" t="s">
        <v>28</v>
      </c>
      <c r="E596" s="25">
        <v>0</v>
      </c>
      <c r="F596" s="25">
        <v>0</v>
      </c>
      <c r="G596" s="25">
        <v>0</v>
      </c>
      <c r="H596" s="25">
        <v>0</v>
      </c>
      <c r="I596" s="25">
        <v>1</v>
      </c>
    </row>
    <row r="597" spans="1:9" ht="15" x14ac:dyDescent="0.2">
      <c r="A597" s="25" t="s">
        <v>648</v>
      </c>
      <c r="B597" s="24" t="s">
        <v>436</v>
      </c>
      <c r="C597" s="24" t="s">
        <v>29</v>
      </c>
      <c r="D597" s="61" t="s">
        <v>30</v>
      </c>
      <c r="E597" s="25">
        <v>0</v>
      </c>
      <c r="F597" s="25">
        <v>3</v>
      </c>
      <c r="G597" s="25">
        <v>0</v>
      </c>
      <c r="H597" s="25">
        <v>7</v>
      </c>
      <c r="I597" s="25">
        <v>7</v>
      </c>
    </row>
    <row r="598" spans="1:9" ht="30" x14ac:dyDescent="0.2">
      <c r="A598" s="25" t="s">
        <v>648</v>
      </c>
      <c r="B598" s="24" t="s">
        <v>346</v>
      </c>
      <c r="C598" s="24" t="s">
        <v>29</v>
      </c>
      <c r="D598" s="61" t="s">
        <v>33</v>
      </c>
      <c r="E598" s="25">
        <v>0</v>
      </c>
      <c r="F598" s="25">
        <v>3</v>
      </c>
      <c r="G598" s="25">
        <v>0</v>
      </c>
      <c r="H598" s="25">
        <v>10</v>
      </c>
      <c r="I598" s="25">
        <v>0</v>
      </c>
    </row>
    <row r="599" spans="1:9" ht="30" x14ac:dyDescent="0.2">
      <c r="A599" s="25" t="s">
        <v>648</v>
      </c>
      <c r="B599" s="24" t="s">
        <v>649</v>
      </c>
      <c r="C599" s="24" t="s">
        <v>29</v>
      </c>
      <c r="D599" s="61" t="s">
        <v>33</v>
      </c>
      <c r="E599" s="25">
        <v>0</v>
      </c>
      <c r="F599" s="25">
        <v>47</v>
      </c>
      <c r="G599" s="25">
        <v>0</v>
      </c>
      <c r="H599" s="25">
        <v>148</v>
      </c>
      <c r="I599" s="25">
        <v>30</v>
      </c>
    </row>
    <row r="600" spans="1:9" ht="30" x14ac:dyDescent="0.2">
      <c r="A600" s="25" t="s">
        <v>650</v>
      </c>
      <c r="B600" s="24" t="s">
        <v>73</v>
      </c>
      <c r="C600" s="24" t="s">
        <v>29</v>
      </c>
      <c r="D600" s="61" t="s">
        <v>33</v>
      </c>
      <c r="E600" s="25">
        <v>0</v>
      </c>
      <c r="F600" s="25">
        <v>51</v>
      </c>
      <c r="G600" s="25">
        <v>0</v>
      </c>
      <c r="H600" s="25">
        <v>156</v>
      </c>
      <c r="I600" s="25">
        <v>4</v>
      </c>
    </row>
    <row r="601" spans="1:9" ht="30" x14ac:dyDescent="0.2">
      <c r="A601" s="25" t="s">
        <v>651</v>
      </c>
      <c r="B601" s="24" t="s">
        <v>652</v>
      </c>
      <c r="C601" s="24" t="s">
        <v>29</v>
      </c>
      <c r="D601" s="61" t="s">
        <v>33</v>
      </c>
      <c r="E601" s="25">
        <v>0</v>
      </c>
      <c r="F601" s="25">
        <v>278</v>
      </c>
      <c r="G601" s="25">
        <v>0</v>
      </c>
      <c r="H601" s="25">
        <v>1511</v>
      </c>
      <c r="I601" s="25">
        <v>78</v>
      </c>
    </row>
    <row r="602" spans="1:9" ht="30" x14ac:dyDescent="0.2">
      <c r="A602" s="25" t="s">
        <v>653</v>
      </c>
      <c r="B602" s="24" t="s">
        <v>98</v>
      </c>
      <c r="C602" s="24" t="s">
        <v>29</v>
      </c>
      <c r="D602" s="61" t="s">
        <v>30</v>
      </c>
      <c r="E602" s="25">
        <v>10</v>
      </c>
      <c r="F602" s="25">
        <v>83</v>
      </c>
      <c r="G602" s="25">
        <v>4</v>
      </c>
      <c r="H602" s="25">
        <v>79</v>
      </c>
      <c r="I602" s="25">
        <v>32</v>
      </c>
    </row>
    <row r="603" spans="1:9" ht="30" x14ac:dyDescent="0.2">
      <c r="A603" s="25" t="s">
        <v>653</v>
      </c>
      <c r="B603" s="24" t="s">
        <v>99</v>
      </c>
      <c r="C603" s="24" t="s">
        <v>29</v>
      </c>
      <c r="D603" s="61" t="s">
        <v>30</v>
      </c>
      <c r="E603" s="25">
        <v>0</v>
      </c>
      <c r="F603" s="25">
        <v>0</v>
      </c>
      <c r="G603" s="25">
        <v>0</v>
      </c>
      <c r="H603" s="25">
        <v>0</v>
      </c>
      <c r="I603" s="25">
        <v>1</v>
      </c>
    </row>
    <row r="604" spans="1:9" ht="30" x14ac:dyDescent="0.2">
      <c r="A604" s="25" t="s">
        <v>654</v>
      </c>
      <c r="B604" s="24" t="s">
        <v>271</v>
      </c>
      <c r="C604" s="24" t="s">
        <v>29</v>
      </c>
      <c r="D604" s="61" t="s">
        <v>30</v>
      </c>
      <c r="E604" s="25">
        <v>0</v>
      </c>
      <c r="F604" s="25">
        <v>28</v>
      </c>
      <c r="G604" s="25">
        <v>0</v>
      </c>
      <c r="H604" s="25">
        <v>27</v>
      </c>
      <c r="I604" s="25">
        <v>1</v>
      </c>
    </row>
    <row r="605" spans="1:9" ht="30" x14ac:dyDescent="0.2">
      <c r="A605" s="25" t="s">
        <v>654</v>
      </c>
      <c r="B605" s="24" t="s">
        <v>655</v>
      </c>
      <c r="C605" s="24" t="s">
        <v>29</v>
      </c>
      <c r="D605" s="61" t="s">
        <v>30</v>
      </c>
      <c r="E605" s="25">
        <v>20</v>
      </c>
      <c r="F605" s="25">
        <v>89</v>
      </c>
      <c r="G605" s="25">
        <v>5</v>
      </c>
      <c r="H605" s="25">
        <v>60</v>
      </c>
      <c r="I605" s="25">
        <v>13</v>
      </c>
    </row>
    <row r="606" spans="1:9" ht="30" x14ac:dyDescent="0.2">
      <c r="A606" s="25" t="s">
        <v>656</v>
      </c>
      <c r="B606" s="24" t="s">
        <v>657</v>
      </c>
      <c r="C606" s="24" t="s">
        <v>32</v>
      </c>
      <c r="D606" s="61" t="s">
        <v>33</v>
      </c>
      <c r="E606" s="25">
        <v>0</v>
      </c>
      <c r="F606" s="25">
        <v>161</v>
      </c>
      <c r="G606" s="25">
        <v>0</v>
      </c>
      <c r="H606" s="25">
        <v>107</v>
      </c>
      <c r="I606" s="25">
        <v>64</v>
      </c>
    </row>
    <row r="607" spans="1:9" ht="30" x14ac:dyDescent="0.2">
      <c r="A607" s="25" t="s">
        <v>658</v>
      </c>
      <c r="B607" s="24" t="s">
        <v>593</v>
      </c>
      <c r="C607" s="24" t="s">
        <v>29</v>
      </c>
      <c r="D607" s="61" t="s">
        <v>28</v>
      </c>
      <c r="E607" s="25">
        <v>0</v>
      </c>
      <c r="F607" s="25">
        <v>0</v>
      </c>
      <c r="G607" s="25">
        <v>0</v>
      </c>
      <c r="H607" s="25">
        <v>1</v>
      </c>
      <c r="I607" s="25">
        <v>0</v>
      </c>
    </row>
    <row r="608" spans="1:9" ht="30" x14ac:dyDescent="0.2">
      <c r="A608" s="25" t="s">
        <v>658</v>
      </c>
      <c r="B608" s="24" t="s">
        <v>659</v>
      </c>
      <c r="C608" s="24" t="s">
        <v>32</v>
      </c>
      <c r="D608" s="61" t="s">
        <v>33</v>
      </c>
      <c r="E608" s="25">
        <v>110</v>
      </c>
      <c r="F608" s="25">
        <v>209</v>
      </c>
      <c r="G608" s="25">
        <v>0</v>
      </c>
      <c r="H608" s="25">
        <v>120</v>
      </c>
      <c r="I608" s="25">
        <v>140</v>
      </c>
    </row>
    <row r="609" spans="1:9" ht="30" x14ac:dyDescent="0.2">
      <c r="A609" s="25" t="s">
        <v>658</v>
      </c>
      <c r="B609" s="24" t="s">
        <v>502</v>
      </c>
      <c r="C609" s="24" t="s">
        <v>32</v>
      </c>
      <c r="D609" s="61" t="s">
        <v>33</v>
      </c>
      <c r="E609" s="25">
        <v>0</v>
      </c>
      <c r="F609" s="25">
        <v>0</v>
      </c>
      <c r="G609" s="25">
        <v>0</v>
      </c>
      <c r="H609" s="25">
        <v>0</v>
      </c>
      <c r="I609" s="25">
        <v>1</v>
      </c>
    </row>
    <row r="610" spans="1:9" ht="30" x14ac:dyDescent="0.2">
      <c r="A610" s="25" t="s">
        <v>658</v>
      </c>
      <c r="B610" s="24" t="s">
        <v>696</v>
      </c>
      <c r="C610" s="24" t="s">
        <v>32</v>
      </c>
      <c r="D610" s="61" t="s">
        <v>33</v>
      </c>
      <c r="E610" s="25">
        <v>0</v>
      </c>
      <c r="F610" s="25">
        <v>0</v>
      </c>
      <c r="G610" s="25">
        <v>0</v>
      </c>
      <c r="H610" s="25">
        <v>0</v>
      </c>
      <c r="I610" s="25">
        <v>1</v>
      </c>
    </row>
    <row r="611" spans="1:9" ht="30" x14ac:dyDescent="0.2">
      <c r="A611" s="25" t="s">
        <v>658</v>
      </c>
      <c r="B611" s="24" t="s">
        <v>660</v>
      </c>
      <c r="C611" s="24" t="s">
        <v>34</v>
      </c>
      <c r="D611" s="61" t="s">
        <v>33</v>
      </c>
      <c r="E611" s="25">
        <v>0</v>
      </c>
      <c r="F611" s="25">
        <v>60</v>
      </c>
      <c r="G611" s="25">
        <v>0</v>
      </c>
      <c r="H611" s="25">
        <v>104</v>
      </c>
      <c r="I611" s="25">
        <v>0</v>
      </c>
    </row>
    <row r="612" spans="1:9" ht="30" x14ac:dyDescent="0.2">
      <c r="A612" s="25" t="s">
        <v>661</v>
      </c>
      <c r="B612" s="24" t="s">
        <v>662</v>
      </c>
      <c r="C612" s="24" t="s">
        <v>29</v>
      </c>
      <c r="D612" s="61" t="s">
        <v>33</v>
      </c>
      <c r="E612" s="25">
        <v>0</v>
      </c>
      <c r="F612" s="25">
        <v>226</v>
      </c>
      <c r="G612" s="25">
        <v>3</v>
      </c>
      <c r="H612" s="25">
        <v>4083</v>
      </c>
      <c r="I612" s="25">
        <v>0</v>
      </c>
    </row>
    <row r="613" spans="1:9" ht="30" x14ac:dyDescent="0.2">
      <c r="A613" s="25" t="s">
        <v>663</v>
      </c>
      <c r="B613" s="24" t="s">
        <v>244</v>
      </c>
      <c r="C613" s="24" t="s">
        <v>29</v>
      </c>
      <c r="D613" s="61" t="s">
        <v>30</v>
      </c>
      <c r="E613" s="25">
        <v>0</v>
      </c>
      <c r="F613" s="25">
        <v>0</v>
      </c>
      <c r="G613" s="25">
        <v>0</v>
      </c>
      <c r="H613" s="25">
        <v>0</v>
      </c>
      <c r="I613" s="25">
        <v>17</v>
      </c>
    </row>
    <row r="614" spans="1:9" ht="30" x14ac:dyDescent="0.2">
      <c r="A614" s="25" t="s">
        <v>663</v>
      </c>
      <c r="B614" s="24" t="s">
        <v>317</v>
      </c>
      <c r="C614" s="24" t="s">
        <v>29</v>
      </c>
      <c r="D614" s="61" t="s">
        <v>28</v>
      </c>
      <c r="E614" s="25">
        <v>0</v>
      </c>
      <c r="F614" s="25">
        <v>0</v>
      </c>
      <c r="G614" s="25">
        <v>0</v>
      </c>
      <c r="H614" s="25">
        <v>4</v>
      </c>
      <c r="I614" s="25">
        <v>0</v>
      </c>
    </row>
    <row r="615" spans="1:9" ht="15" x14ac:dyDescent="0.2">
      <c r="A615" s="25" t="s">
        <v>663</v>
      </c>
      <c r="B615" s="24" t="s">
        <v>664</v>
      </c>
      <c r="C615" s="24" t="s">
        <v>29</v>
      </c>
      <c r="D615" s="61" t="s">
        <v>30</v>
      </c>
      <c r="E615" s="25">
        <v>0</v>
      </c>
      <c r="F615" s="25">
        <v>0</v>
      </c>
      <c r="G615" s="25">
        <v>0</v>
      </c>
      <c r="H615" s="25">
        <v>2</v>
      </c>
      <c r="I615" s="25">
        <v>0</v>
      </c>
    </row>
    <row r="616" spans="1:9" ht="15" x14ac:dyDescent="0.2">
      <c r="A616" s="25" t="s">
        <v>663</v>
      </c>
      <c r="B616" s="24" t="s">
        <v>319</v>
      </c>
      <c r="C616" s="24" t="s">
        <v>29</v>
      </c>
      <c r="D616" s="61" t="s">
        <v>30</v>
      </c>
      <c r="E616" s="25">
        <v>5</v>
      </c>
      <c r="F616" s="25">
        <v>49</v>
      </c>
      <c r="G616" s="25">
        <v>1</v>
      </c>
      <c r="H616" s="25">
        <v>58</v>
      </c>
      <c r="I616" s="25">
        <v>30</v>
      </c>
    </row>
    <row r="617" spans="1:9" ht="30" x14ac:dyDescent="0.2">
      <c r="A617" s="25" t="s">
        <v>665</v>
      </c>
      <c r="B617" s="24" t="s">
        <v>666</v>
      </c>
      <c r="C617" s="24" t="s">
        <v>29</v>
      </c>
      <c r="D617" s="61" t="s">
        <v>28</v>
      </c>
      <c r="E617" s="25">
        <v>17</v>
      </c>
      <c r="F617" s="25">
        <v>116</v>
      </c>
      <c r="G617" s="25">
        <v>0</v>
      </c>
      <c r="H617" s="25">
        <v>120</v>
      </c>
      <c r="I617" s="25">
        <v>20</v>
      </c>
    </row>
    <row r="618" spans="1:9" ht="30" x14ac:dyDescent="0.2">
      <c r="A618" s="25" t="s">
        <v>665</v>
      </c>
      <c r="B618" s="24" t="s">
        <v>330</v>
      </c>
      <c r="C618" s="24" t="s">
        <v>29</v>
      </c>
      <c r="D618" s="61" t="s">
        <v>28</v>
      </c>
      <c r="E618" s="25">
        <v>2</v>
      </c>
      <c r="F618" s="25">
        <v>0</v>
      </c>
      <c r="G618" s="25">
        <v>0</v>
      </c>
      <c r="H618" s="25">
        <v>0</v>
      </c>
      <c r="I618" s="25">
        <v>3</v>
      </c>
    </row>
    <row r="619" spans="1:9" ht="30" x14ac:dyDescent="0.2">
      <c r="A619" s="25" t="s">
        <v>667</v>
      </c>
      <c r="B619" s="24" t="s">
        <v>127</v>
      </c>
      <c r="C619" s="24" t="s">
        <v>29</v>
      </c>
      <c r="D619" s="61" t="s">
        <v>33</v>
      </c>
      <c r="E619" s="25">
        <v>0</v>
      </c>
      <c r="F619" s="25">
        <v>5</v>
      </c>
      <c r="G619" s="25">
        <v>2</v>
      </c>
      <c r="H619" s="25">
        <v>64</v>
      </c>
      <c r="I619" s="25">
        <v>2</v>
      </c>
    </row>
    <row r="620" spans="1:9" ht="30" x14ac:dyDescent="0.2">
      <c r="A620" s="25" t="s">
        <v>667</v>
      </c>
      <c r="B620" s="24" t="s">
        <v>668</v>
      </c>
      <c r="C620" s="24" t="s">
        <v>29</v>
      </c>
      <c r="D620" s="61" t="s">
        <v>33</v>
      </c>
      <c r="E620" s="25">
        <v>0</v>
      </c>
      <c r="F620" s="25">
        <v>0</v>
      </c>
      <c r="G620" s="25">
        <v>0</v>
      </c>
      <c r="H620" s="25">
        <v>2</v>
      </c>
      <c r="I620" s="25">
        <v>0</v>
      </c>
    </row>
    <row r="621" spans="1:9" ht="30" x14ac:dyDescent="0.2">
      <c r="A621" s="25" t="s">
        <v>667</v>
      </c>
      <c r="B621" s="24" t="s">
        <v>669</v>
      </c>
      <c r="C621" s="24" t="s">
        <v>29</v>
      </c>
      <c r="D621" s="61" t="s">
        <v>33</v>
      </c>
      <c r="E621" s="25">
        <v>3</v>
      </c>
      <c r="F621" s="25">
        <v>88</v>
      </c>
      <c r="G621" s="25">
        <v>3</v>
      </c>
      <c r="H621" s="25">
        <v>384</v>
      </c>
      <c r="I621" s="25">
        <v>11</v>
      </c>
    </row>
    <row r="622" spans="1:9" ht="30" x14ac:dyDescent="0.2">
      <c r="A622" s="25" t="s">
        <v>670</v>
      </c>
      <c r="B622" s="24" t="s">
        <v>671</v>
      </c>
      <c r="C622" s="24" t="s">
        <v>32</v>
      </c>
      <c r="D622" s="61" t="s">
        <v>33</v>
      </c>
      <c r="E622" s="25">
        <v>11</v>
      </c>
      <c r="F622" s="25">
        <v>88</v>
      </c>
      <c r="G622" s="25">
        <v>0</v>
      </c>
      <c r="H622" s="25">
        <v>18</v>
      </c>
      <c r="I622" s="25">
        <v>87</v>
      </c>
    </row>
    <row r="623" spans="1:9" ht="30" x14ac:dyDescent="0.2">
      <c r="A623" s="25" t="s">
        <v>670</v>
      </c>
      <c r="B623" s="24" t="s">
        <v>501</v>
      </c>
      <c r="C623" s="24" t="s">
        <v>32</v>
      </c>
      <c r="D623" s="61" t="s">
        <v>33</v>
      </c>
      <c r="E623" s="25">
        <v>20</v>
      </c>
      <c r="F623" s="25">
        <v>88</v>
      </c>
      <c r="G623" s="25">
        <v>0</v>
      </c>
      <c r="H623" s="25">
        <v>29</v>
      </c>
      <c r="I623" s="25">
        <v>60</v>
      </c>
    </row>
    <row r="624" spans="1:9" ht="30" x14ac:dyDescent="0.2">
      <c r="A624" s="25" t="s">
        <v>670</v>
      </c>
      <c r="B624" s="24" t="s">
        <v>502</v>
      </c>
      <c r="C624" s="24" t="s">
        <v>32</v>
      </c>
      <c r="D624" s="61" t="s">
        <v>33</v>
      </c>
      <c r="E624" s="25">
        <v>0</v>
      </c>
      <c r="F624" s="25">
        <v>0</v>
      </c>
      <c r="G624" s="25">
        <v>0</v>
      </c>
      <c r="H624" s="25">
        <v>0</v>
      </c>
      <c r="I624" s="25">
        <v>1</v>
      </c>
    </row>
    <row r="625" spans="1:9" ht="30" x14ac:dyDescent="0.2">
      <c r="A625" s="25" t="s">
        <v>670</v>
      </c>
      <c r="B625" s="24" t="s">
        <v>491</v>
      </c>
      <c r="C625" s="24" t="s">
        <v>32</v>
      </c>
      <c r="D625" s="61" t="s">
        <v>33</v>
      </c>
      <c r="E625" s="25">
        <v>7</v>
      </c>
      <c r="F625" s="25">
        <v>4</v>
      </c>
      <c r="G625" s="25">
        <v>0</v>
      </c>
      <c r="H625" s="25">
        <v>3</v>
      </c>
      <c r="I625" s="25">
        <v>0</v>
      </c>
    </row>
    <row r="626" spans="1:9" ht="30" x14ac:dyDescent="0.2">
      <c r="A626" s="25" t="s">
        <v>672</v>
      </c>
      <c r="B626" s="24" t="s">
        <v>273</v>
      </c>
      <c r="C626" s="24" t="s">
        <v>29</v>
      </c>
      <c r="D626" s="61" t="s">
        <v>33</v>
      </c>
      <c r="E626" s="25">
        <v>0</v>
      </c>
      <c r="F626" s="25">
        <v>0</v>
      </c>
      <c r="G626" s="25">
        <v>0</v>
      </c>
      <c r="H626" s="25">
        <v>1</v>
      </c>
      <c r="I626" s="25">
        <v>5</v>
      </c>
    </row>
    <row r="627" spans="1:9" ht="30" x14ac:dyDescent="0.2">
      <c r="A627" s="25" t="s">
        <v>672</v>
      </c>
      <c r="B627" s="24" t="s">
        <v>346</v>
      </c>
      <c r="C627" s="24" t="s">
        <v>29</v>
      </c>
      <c r="D627" s="61" t="s">
        <v>33</v>
      </c>
      <c r="E627" s="25">
        <v>0</v>
      </c>
      <c r="F627" s="25">
        <v>21</v>
      </c>
      <c r="G627" s="25">
        <v>0</v>
      </c>
      <c r="H627" s="25">
        <v>71</v>
      </c>
      <c r="I627" s="25">
        <v>4</v>
      </c>
    </row>
    <row r="628" spans="1:9" ht="30" x14ac:dyDescent="0.2">
      <c r="A628" s="25" t="s">
        <v>673</v>
      </c>
      <c r="B628" s="24" t="s">
        <v>393</v>
      </c>
      <c r="C628" s="24" t="s">
        <v>32</v>
      </c>
      <c r="D628" s="61" t="s">
        <v>33</v>
      </c>
      <c r="E628" s="25">
        <v>0</v>
      </c>
      <c r="F628" s="25">
        <v>108</v>
      </c>
      <c r="G628" s="25">
        <v>0</v>
      </c>
      <c r="H628" s="25">
        <v>48</v>
      </c>
      <c r="I628" s="25">
        <v>26</v>
      </c>
    </row>
    <row r="629" spans="1:9" ht="30" x14ac:dyDescent="0.2">
      <c r="A629" s="25" t="s">
        <v>674</v>
      </c>
      <c r="B629" s="24" t="s">
        <v>384</v>
      </c>
      <c r="C629" s="24" t="s">
        <v>29</v>
      </c>
      <c r="D629" s="61" t="s">
        <v>33</v>
      </c>
      <c r="E629" s="25">
        <v>0</v>
      </c>
      <c r="F629" s="25">
        <v>0</v>
      </c>
      <c r="G629" s="25">
        <v>1</v>
      </c>
      <c r="H629" s="25">
        <v>0</v>
      </c>
      <c r="I629" s="25">
        <v>0</v>
      </c>
    </row>
    <row r="630" spans="1:9" ht="30" x14ac:dyDescent="0.2">
      <c r="A630" s="25" t="s">
        <v>674</v>
      </c>
      <c r="B630" s="24" t="s">
        <v>669</v>
      </c>
      <c r="C630" s="24" t="s">
        <v>29</v>
      </c>
      <c r="D630" s="61" t="s">
        <v>33</v>
      </c>
      <c r="E630" s="25">
        <v>0</v>
      </c>
      <c r="F630" s="25">
        <v>0</v>
      </c>
      <c r="G630" s="25">
        <v>9</v>
      </c>
      <c r="H630" s="25">
        <v>0</v>
      </c>
      <c r="I630" s="25">
        <v>0</v>
      </c>
    </row>
    <row r="631" spans="1:9" ht="30" x14ac:dyDescent="0.2">
      <c r="A631" s="25" t="s">
        <v>674</v>
      </c>
      <c r="B631" s="24" t="s">
        <v>298</v>
      </c>
      <c r="C631" s="24" t="s">
        <v>29</v>
      </c>
      <c r="D631" s="61" t="s">
        <v>33</v>
      </c>
      <c r="E631" s="25">
        <v>6</v>
      </c>
      <c r="F631" s="25">
        <v>21</v>
      </c>
      <c r="G631" s="25">
        <v>26</v>
      </c>
      <c r="H631" s="25">
        <v>91</v>
      </c>
      <c r="I631" s="25">
        <v>1</v>
      </c>
    </row>
    <row r="632" spans="1:9" ht="30" x14ac:dyDescent="0.2">
      <c r="A632" s="25" t="s">
        <v>675</v>
      </c>
      <c r="B632" s="24" t="s">
        <v>162</v>
      </c>
      <c r="C632" s="24" t="s">
        <v>34</v>
      </c>
      <c r="D632" s="61" t="s">
        <v>33</v>
      </c>
      <c r="E632" s="25">
        <v>0</v>
      </c>
      <c r="F632" s="25">
        <v>0</v>
      </c>
      <c r="G632" s="25">
        <v>0</v>
      </c>
      <c r="H632" s="25">
        <v>1</v>
      </c>
      <c r="I632" s="25">
        <v>0</v>
      </c>
    </row>
    <row r="633" spans="1:9" ht="30" x14ac:dyDescent="0.2">
      <c r="A633" s="25" t="s">
        <v>675</v>
      </c>
      <c r="B633" s="24" t="s">
        <v>676</v>
      </c>
      <c r="C633" s="24" t="s">
        <v>32</v>
      </c>
      <c r="D633" s="61" t="s">
        <v>33</v>
      </c>
      <c r="E633" s="25">
        <v>0</v>
      </c>
      <c r="F633" s="25">
        <v>2</v>
      </c>
      <c r="G633" s="25">
        <v>0</v>
      </c>
      <c r="H633" s="25">
        <v>1</v>
      </c>
      <c r="I633" s="25">
        <v>2</v>
      </c>
    </row>
    <row r="634" spans="1:9" ht="30" x14ac:dyDescent="0.2">
      <c r="A634" s="25" t="s">
        <v>677</v>
      </c>
      <c r="B634" s="24" t="s">
        <v>453</v>
      </c>
      <c r="C634" s="24" t="s">
        <v>29</v>
      </c>
      <c r="D634" s="61" t="s">
        <v>33</v>
      </c>
      <c r="E634" s="25">
        <v>0</v>
      </c>
      <c r="F634" s="25">
        <v>21</v>
      </c>
      <c r="G634" s="25">
        <v>0</v>
      </c>
      <c r="H634" s="25">
        <v>107</v>
      </c>
      <c r="I634" s="25">
        <v>23</v>
      </c>
    </row>
    <row r="635" spans="1:9" ht="30" x14ac:dyDescent="0.2">
      <c r="A635" s="25" t="s">
        <v>678</v>
      </c>
      <c r="B635" s="24" t="s">
        <v>679</v>
      </c>
      <c r="C635" s="24" t="s">
        <v>29</v>
      </c>
      <c r="D635" s="61" t="s">
        <v>30</v>
      </c>
      <c r="E635" s="25">
        <v>6</v>
      </c>
      <c r="F635" s="25">
        <v>110</v>
      </c>
      <c r="G635" s="25">
        <v>4</v>
      </c>
      <c r="H635" s="25">
        <v>136</v>
      </c>
      <c r="I635" s="25">
        <v>4</v>
      </c>
    </row>
    <row r="636" spans="1:9" ht="30" x14ac:dyDescent="0.2">
      <c r="A636" s="25" t="s">
        <v>678</v>
      </c>
      <c r="B636" s="24" t="s">
        <v>640</v>
      </c>
      <c r="C636" s="24" t="s">
        <v>29</v>
      </c>
      <c r="D636" s="61" t="s">
        <v>30</v>
      </c>
      <c r="E636" s="25">
        <v>0</v>
      </c>
      <c r="F636" s="25">
        <v>0</v>
      </c>
      <c r="G636" s="25">
        <v>0</v>
      </c>
      <c r="H636" s="25">
        <v>0</v>
      </c>
      <c r="I636" s="25">
        <v>3</v>
      </c>
    </row>
    <row r="637" spans="1:9" ht="30" x14ac:dyDescent="0.2">
      <c r="A637" s="25" t="s">
        <v>678</v>
      </c>
      <c r="B637" s="24" t="s">
        <v>641</v>
      </c>
      <c r="C637" s="24" t="s">
        <v>29</v>
      </c>
      <c r="D637" s="61" t="s">
        <v>30</v>
      </c>
      <c r="E637" s="25">
        <v>0</v>
      </c>
      <c r="F637" s="25">
        <v>0</v>
      </c>
      <c r="G637" s="25">
        <v>0</v>
      </c>
      <c r="H637" s="25">
        <v>1</v>
      </c>
      <c r="I637" s="25">
        <v>6</v>
      </c>
    </row>
    <row r="638" spans="1:9" ht="30" x14ac:dyDescent="0.2">
      <c r="A638" s="25" t="s">
        <v>678</v>
      </c>
      <c r="B638" s="24" t="s">
        <v>51</v>
      </c>
      <c r="C638" s="24" t="s">
        <v>29</v>
      </c>
      <c r="D638" s="61" t="s">
        <v>33</v>
      </c>
      <c r="E638" s="25">
        <v>0</v>
      </c>
      <c r="F638" s="25">
        <v>0</v>
      </c>
      <c r="G638" s="25">
        <v>4</v>
      </c>
      <c r="H638" s="25">
        <v>0</v>
      </c>
      <c r="I638" s="25">
        <v>0</v>
      </c>
    </row>
    <row r="639" spans="1:9" ht="30" x14ac:dyDescent="0.2">
      <c r="A639" s="25" t="s">
        <v>681</v>
      </c>
      <c r="B639" s="24" t="s">
        <v>201</v>
      </c>
      <c r="C639" s="24" t="s">
        <v>29</v>
      </c>
      <c r="D639" s="61" t="s">
        <v>33</v>
      </c>
      <c r="E639" s="25">
        <v>0</v>
      </c>
      <c r="F639" s="25">
        <v>0</v>
      </c>
      <c r="G639" s="25">
        <v>0</v>
      </c>
      <c r="H639" s="25">
        <v>0</v>
      </c>
      <c r="I639" s="25">
        <v>2</v>
      </c>
    </row>
    <row r="640" spans="1:9" ht="30" x14ac:dyDescent="0.2">
      <c r="A640" s="25" t="s">
        <v>681</v>
      </c>
      <c r="B640" s="24" t="s">
        <v>203</v>
      </c>
      <c r="C640" s="24" t="s">
        <v>29</v>
      </c>
      <c r="D640" s="61" t="s">
        <v>33</v>
      </c>
      <c r="E640" s="25">
        <v>20</v>
      </c>
      <c r="F640" s="25">
        <v>105</v>
      </c>
      <c r="G640" s="25">
        <v>2</v>
      </c>
      <c r="H640" s="25">
        <v>151</v>
      </c>
      <c r="I640" s="25">
        <v>73</v>
      </c>
    </row>
    <row r="641" spans="1:9" ht="30" x14ac:dyDescent="0.2">
      <c r="A641" s="25" t="s">
        <v>681</v>
      </c>
      <c r="B641" s="24" t="s">
        <v>204</v>
      </c>
      <c r="C641" s="24" t="s">
        <v>29</v>
      </c>
      <c r="D641" s="61" t="s">
        <v>33</v>
      </c>
      <c r="E641" s="25">
        <v>2</v>
      </c>
      <c r="F641" s="25">
        <v>37</v>
      </c>
      <c r="G641" s="25">
        <v>0</v>
      </c>
      <c r="H641" s="25">
        <v>80</v>
      </c>
      <c r="I641" s="25">
        <v>0</v>
      </c>
    </row>
    <row r="642" spans="1:9" ht="30" x14ac:dyDescent="0.2">
      <c r="A642" s="25" t="s">
        <v>682</v>
      </c>
      <c r="B642" s="24" t="s">
        <v>683</v>
      </c>
      <c r="C642" s="24" t="s">
        <v>29</v>
      </c>
      <c r="D642" s="61" t="s">
        <v>33</v>
      </c>
      <c r="E642" s="25">
        <v>0</v>
      </c>
      <c r="F642" s="25">
        <v>0</v>
      </c>
      <c r="G642" s="25">
        <v>0</v>
      </c>
      <c r="H642" s="25">
        <v>0</v>
      </c>
      <c r="I642" s="25">
        <v>9</v>
      </c>
    </row>
    <row r="643" spans="1:9" ht="30" x14ac:dyDescent="0.2">
      <c r="A643" s="25" t="s">
        <v>682</v>
      </c>
      <c r="B643" s="24" t="s">
        <v>684</v>
      </c>
      <c r="C643" s="24" t="s">
        <v>29</v>
      </c>
      <c r="D643" s="61" t="s">
        <v>33</v>
      </c>
      <c r="E643" s="25">
        <v>1</v>
      </c>
      <c r="F643" s="25">
        <v>11</v>
      </c>
      <c r="G643" s="25">
        <v>0</v>
      </c>
      <c r="H643" s="25">
        <v>19</v>
      </c>
      <c r="I643" s="25">
        <v>4</v>
      </c>
    </row>
    <row r="644" spans="1:9" ht="30" x14ac:dyDescent="0.2">
      <c r="A644" s="25" t="s">
        <v>682</v>
      </c>
      <c r="B644" s="24" t="s">
        <v>447</v>
      </c>
      <c r="C644" s="24" t="s">
        <v>29</v>
      </c>
      <c r="D644" s="61" t="s">
        <v>33</v>
      </c>
      <c r="E644" s="25">
        <v>0</v>
      </c>
      <c r="F644" s="25">
        <v>0</v>
      </c>
      <c r="G644" s="25">
        <v>0</v>
      </c>
      <c r="H644" s="25">
        <v>4</v>
      </c>
      <c r="I644" s="25">
        <v>4</v>
      </c>
    </row>
    <row r="645" spans="1:9" ht="30" x14ac:dyDescent="0.2">
      <c r="A645" s="25" t="s">
        <v>682</v>
      </c>
      <c r="B645" s="24" t="s">
        <v>572</v>
      </c>
      <c r="C645" s="24" t="s">
        <v>29</v>
      </c>
      <c r="D645" s="61" t="s">
        <v>33</v>
      </c>
      <c r="E645" s="25">
        <v>0</v>
      </c>
      <c r="F645" s="25">
        <v>17</v>
      </c>
      <c r="G645" s="25">
        <v>0</v>
      </c>
      <c r="H645" s="25">
        <v>20</v>
      </c>
      <c r="I645" s="25">
        <v>0</v>
      </c>
    </row>
    <row r="646" spans="1:9" ht="30" x14ac:dyDescent="0.2">
      <c r="A646" s="25" t="s">
        <v>685</v>
      </c>
      <c r="B646" s="24" t="s">
        <v>535</v>
      </c>
      <c r="C646" s="24" t="s">
        <v>29</v>
      </c>
      <c r="D646" s="61" t="s">
        <v>33</v>
      </c>
      <c r="E646" s="25">
        <v>31</v>
      </c>
      <c r="F646" s="25">
        <v>123</v>
      </c>
      <c r="G646" s="25">
        <v>3</v>
      </c>
      <c r="H646" s="25">
        <v>128</v>
      </c>
      <c r="I646" s="25">
        <v>68</v>
      </c>
    </row>
    <row r="647" spans="1:9" ht="30" x14ac:dyDescent="0.2">
      <c r="A647" s="25" t="s">
        <v>686</v>
      </c>
      <c r="B647" s="24" t="s">
        <v>584</v>
      </c>
      <c r="C647" s="24" t="s">
        <v>29</v>
      </c>
      <c r="D647" s="61" t="s">
        <v>30</v>
      </c>
      <c r="E647" s="25">
        <v>0</v>
      </c>
      <c r="F647" s="25">
        <v>14</v>
      </c>
      <c r="G647" s="25">
        <v>0</v>
      </c>
      <c r="H647" s="25">
        <v>12</v>
      </c>
      <c r="I647" s="25">
        <v>7</v>
      </c>
    </row>
    <row r="648" spans="1:9" ht="30" x14ac:dyDescent="0.2">
      <c r="A648" s="25" t="s">
        <v>687</v>
      </c>
      <c r="B648" s="24" t="s">
        <v>626</v>
      </c>
      <c r="C648" s="24" t="s">
        <v>29</v>
      </c>
      <c r="D648" s="61" t="s">
        <v>33</v>
      </c>
      <c r="E648" s="25">
        <v>0</v>
      </c>
      <c r="F648" s="25">
        <v>0</v>
      </c>
      <c r="G648" s="25">
        <v>0</v>
      </c>
      <c r="H648" s="25">
        <v>0</v>
      </c>
      <c r="I648" s="25">
        <v>5</v>
      </c>
    </row>
    <row r="649" spans="1:9" ht="30" x14ac:dyDescent="0.2">
      <c r="A649" s="25" t="s">
        <v>687</v>
      </c>
      <c r="B649" s="24" t="s">
        <v>126</v>
      </c>
      <c r="C649" s="24" t="s">
        <v>29</v>
      </c>
      <c r="D649" s="61" t="s">
        <v>33</v>
      </c>
      <c r="E649" s="25">
        <v>9</v>
      </c>
      <c r="F649" s="25">
        <v>95</v>
      </c>
      <c r="G649" s="25">
        <v>12</v>
      </c>
      <c r="H649" s="25">
        <v>205</v>
      </c>
      <c r="I649" s="25">
        <v>11</v>
      </c>
    </row>
    <row r="650" spans="1:9" ht="30" x14ac:dyDescent="0.2">
      <c r="A650" s="25" t="s">
        <v>688</v>
      </c>
      <c r="B650" s="24" t="s">
        <v>689</v>
      </c>
      <c r="C650" s="24" t="s">
        <v>29</v>
      </c>
      <c r="D650" s="61" t="s">
        <v>33</v>
      </c>
      <c r="E650" s="25">
        <v>9</v>
      </c>
      <c r="F650" s="25">
        <v>143</v>
      </c>
      <c r="G650" s="25">
        <v>1</v>
      </c>
      <c r="H650" s="25">
        <v>285</v>
      </c>
      <c r="I650" s="25">
        <v>14</v>
      </c>
    </row>
    <row r="651" spans="1:9" ht="30" x14ac:dyDescent="0.2">
      <c r="A651" s="25" t="s">
        <v>688</v>
      </c>
      <c r="B651" s="24" t="s">
        <v>398</v>
      </c>
      <c r="C651" s="24" t="s">
        <v>29</v>
      </c>
      <c r="D651" s="61" t="s">
        <v>33</v>
      </c>
      <c r="E651" s="25">
        <v>0</v>
      </c>
      <c r="F651" s="25">
        <v>5</v>
      </c>
      <c r="G651" s="25">
        <v>0</v>
      </c>
      <c r="H651" s="25">
        <v>7</v>
      </c>
      <c r="I651" s="25">
        <v>0</v>
      </c>
    </row>
    <row r="652" spans="1:9" ht="30" x14ac:dyDescent="0.2">
      <c r="A652" s="25" t="s">
        <v>690</v>
      </c>
      <c r="B652" s="24" t="s">
        <v>691</v>
      </c>
      <c r="C652" s="24" t="s">
        <v>29</v>
      </c>
      <c r="D652" s="61" t="s">
        <v>33</v>
      </c>
      <c r="E652" s="25">
        <v>0</v>
      </c>
      <c r="F652" s="25">
        <v>0</v>
      </c>
      <c r="G652" s="25">
        <v>0</v>
      </c>
      <c r="H652" s="25">
        <v>0</v>
      </c>
      <c r="I652" s="25">
        <v>5</v>
      </c>
    </row>
    <row r="653" spans="1:9" ht="30" x14ac:dyDescent="0.2">
      <c r="A653" s="25" t="s">
        <v>690</v>
      </c>
      <c r="B653" s="24" t="s">
        <v>346</v>
      </c>
      <c r="C653" s="24" t="s">
        <v>29</v>
      </c>
      <c r="D653" s="61" t="s">
        <v>33</v>
      </c>
      <c r="E653" s="25">
        <v>0</v>
      </c>
      <c r="F653" s="25">
        <v>0</v>
      </c>
      <c r="G653" s="25">
        <v>0</v>
      </c>
      <c r="H653" s="25">
        <v>0</v>
      </c>
      <c r="I653" s="25">
        <v>2</v>
      </c>
    </row>
    <row r="654" spans="1:9" ht="30" x14ac:dyDescent="0.2">
      <c r="A654" s="25" t="s">
        <v>690</v>
      </c>
      <c r="B654" s="24" t="s">
        <v>692</v>
      </c>
      <c r="C654" s="24" t="s">
        <v>29</v>
      </c>
      <c r="D654" s="61" t="s">
        <v>33</v>
      </c>
      <c r="E654" s="25">
        <v>0</v>
      </c>
      <c r="F654" s="25">
        <v>49</v>
      </c>
      <c r="G654" s="25">
        <v>0</v>
      </c>
      <c r="H654" s="25">
        <v>117</v>
      </c>
      <c r="I654" s="25">
        <v>11</v>
      </c>
    </row>
    <row r="655" spans="1:9" ht="15" x14ac:dyDescent="0.2">
      <c r="A655" s="25" t="s">
        <v>693</v>
      </c>
      <c r="B655" s="24" t="s">
        <v>694</v>
      </c>
      <c r="C655" s="24" t="s">
        <v>29</v>
      </c>
      <c r="D655" s="61" t="s">
        <v>28</v>
      </c>
      <c r="E655" s="25">
        <v>11</v>
      </c>
      <c r="F655" s="25">
        <v>61</v>
      </c>
      <c r="G655" s="25">
        <v>0</v>
      </c>
      <c r="H655" s="25">
        <v>111</v>
      </c>
      <c r="I655" s="25">
        <v>18</v>
      </c>
    </row>
    <row r="656" spans="1:9" ht="30" x14ac:dyDescent="0.2">
      <c r="A656" s="25" t="s">
        <v>695</v>
      </c>
      <c r="B656" s="24" t="s">
        <v>314</v>
      </c>
      <c r="C656" s="24" t="s">
        <v>29</v>
      </c>
      <c r="D656" s="61" t="s">
        <v>30</v>
      </c>
      <c r="E656" s="25">
        <v>0</v>
      </c>
      <c r="F656" s="25">
        <v>0</v>
      </c>
      <c r="G656" s="25">
        <v>0</v>
      </c>
      <c r="H656" s="25">
        <v>3</v>
      </c>
      <c r="I656" s="25">
        <v>0</v>
      </c>
    </row>
    <row r="657" spans="1:9" ht="30" x14ac:dyDescent="0.2">
      <c r="A657" s="25" t="s">
        <v>695</v>
      </c>
      <c r="B657" s="24" t="s">
        <v>696</v>
      </c>
      <c r="C657" s="24" t="s">
        <v>32</v>
      </c>
      <c r="D657" s="61" t="s">
        <v>33</v>
      </c>
      <c r="E657" s="25">
        <v>113</v>
      </c>
      <c r="F657" s="25">
        <v>128</v>
      </c>
      <c r="G657" s="25">
        <v>0</v>
      </c>
      <c r="H657" s="25">
        <v>71</v>
      </c>
      <c r="I657" s="25">
        <v>15</v>
      </c>
    </row>
    <row r="658" spans="1:9" ht="30" x14ac:dyDescent="0.2">
      <c r="A658" s="25" t="s">
        <v>697</v>
      </c>
      <c r="B658" s="24" t="s">
        <v>97</v>
      </c>
      <c r="C658" s="24" t="s">
        <v>29</v>
      </c>
      <c r="D658" s="61" t="s">
        <v>30</v>
      </c>
      <c r="E658" s="25">
        <v>0</v>
      </c>
      <c r="F658" s="25">
        <v>17</v>
      </c>
      <c r="G658" s="25">
        <v>0</v>
      </c>
      <c r="H658" s="25">
        <v>32</v>
      </c>
      <c r="I658" s="25">
        <v>10</v>
      </c>
    </row>
    <row r="659" spans="1:9" ht="30" x14ac:dyDescent="0.2">
      <c r="A659" s="25" t="s">
        <v>697</v>
      </c>
      <c r="B659" s="24" t="s">
        <v>335</v>
      </c>
      <c r="C659" s="24" t="s">
        <v>29</v>
      </c>
      <c r="D659" s="61" t="s">
        <v>28</v>
      </c>
      <c r="E659" s="25">
        <v>0</v>
      </c>
      <c r="F659" s="25">
        <v>5</v>
      </c>
      <c r="G659" s="25">
        <v>0</v>
      </c>
      <c r="H659" s="25">
        <v>0</v>
      </c>
      <c r="I659" s="25">
        <v>0</v>
      </c>
    </row>
    <row r="660" spans="1:9" ht="30" x14ac:dyDescent="0.2">
      <c r="A660" s="25" t="s">
        <v>697</v>
      </c>
      <c r="B660" s="24" t="s">
        <v>98</v>
      </c>
      <c r="C660" s="24" t="s">
        <v>29</v>
      </c>
      <c r="D660" s="61" t="s">
        <v>30</v>
      </c>
      <c r="E660" s="25">
        <v>0</v>
      </c>
      <c r="F660" s="25">
        <v>0</v>
      </c>
      <c r="G660" s="25">
        <v>0</v>
      </c>
      <c r="H660" s="25">
        <v>0</v>
      </c>
      <c r="I660" s="25">
        <v>12</v>
      </c>
    </row>
    <row r="661" spans="1:9" ht="30" x14ac:dyDescent="0.2">
      <c r="A661" s="25" t="s">
        <v>697</v>
      </c>
      <c r="B661" s="24" t="s">
        <v>99</v>
      </c>
      <c r="C661" s="24" t="s">
        <v>29</v>
      </c>
      <c r="D661" s="61" t="s">
        <v>30</v>
      </c>
      <c r="E661" s="25">
        <v>0</v>
      </c>
      <c r="F661" s="25">
        <v>0</v>
      </c>
      <c r="G661" s="25">
        <v>0</v>
      </c>
      <c r="H661" s="25">
        <v>0</v>
      </c>
      <c r="I661" s="25">
        <v>8</v>
      </c>
    </row>
    <row r="662" spans="1:9" ht="30" x14ac:dyDescent="0.2">
      <c r="A662" s="25" t="s">
        <v>697</v>
      </c>
      <c r="B662" s="24" t="s">
        <v>698</v>
      </c>
      <c r="C662" s="24" t="s">
        <v>29</v>
      </c>
      <c r="D662" s="61" t="s">
        <v>33</v>
      </c>
      <c r="E662" s="25">
        <v>2</v>
      </c>
      <c r="F662" s="25">
        <v>0</v>
      </c>
      <c r="G662" s="25">
        <v>0</v>
      </c>
      <c r="H662" s="25">
        <v>0</v>
      </c>
      <c r="I662" s="25">
        <v>0</v>
      </c>
    </row>
    <row r="663" spans="1:9" ht="30" x14ac:dyDescent="0.2">
      <c r="A663" s="25" t="s">
        <v>699</v>
      </c>
      <c r="B663" s="24" t="s">
        <v>157</v>
      </c>
      <c r="C663" s="24" t="s">
        <v>29</v>
      </c>
      <c r="D663" s="61" t="s">
        <v>33</v>
      </c>
      <c r="E663" s="25">
        <v>0</v>
      </c>
      <c r="F663" s="25">
        <v>0</v>
      </c>
      <c r="G663" s="25">
        <v>0</v>
      </c>
      <c r="H663" s="25">
        <v>1</v>
      </c>
      <c r="I663" s="25">
        <v>0</v>
      </c>
    </row>
    <row r="664" spans="1:9" ht="30" x14ac:dyDescent="0.2">
      <c r="A664" s="25" t="s">
        <v>699</v>
      </c>
      <c r="B664" s="24" t="s">
        <v>158</v>
      </c>
      <c r="C664" s="24" t="s">
        <v>29</v>
      </c>
      <c r="D664" s="61" t="s">
        <v>33</v>
      </c>
      <c r="E664" s="25">
        <v>5</v>
      </c>
      <c r="F664" s="25">
        <v>45</v>
      </c>
      <c r="G664" s="25">
        <v>0</v>
      </c>
      <c r="H664" s="25">
        <v>110</v>
      </c>
      <c r="I664" s="25">
        <v>20</v>
      </c>
    </row>
    <row r="665" spans="1:9" ht="30" x14ac:dyDescent="0.2">
      <c r="A665" s="25" t="s">
        <v>700</v>
      </c>
      <c r="B665" s="24" t="s">
        <v>553</v>
      </c>
      <c r="C665" s="24" t="s">
        <v>29</v>
      </c>
      <c r="D665" s="61" t="s">
        <v>28</v>
      </c>
      <c r="E665" s="25">
        <v>8</v>
      </c>
      <c r="F665" s="25">
        <v>72</v>
      </c>
      <c r="G665" s="25">
        <v>0</v>
      </c>
      <c r="H665" s="25">
        <v>51</v>
      </c>
      <c r="I665" s="25">
        <v>19</v>
      </c>
    </row>
    <row r="666" spans="1:9" ht="30" x14ac:dyDescent="0.2">
      <c r="A666" s="25" t="s">
        <v>700</v>
      </c>
      <c r="B666" s="24" t="s">
        <v>335</v>
      </c>
      <c r="C666" s="24" t="s">
        <v>29</v>
      </c>
      <c r="D666" s="61" t="s">
        <v>28</v>
      </c>
      <c r="E666" s="25">
        <v>0</v>
      </c>
      <c r="F666" s="25">
        <v>0</v>
      </c>
      <c r="G666" s="25">
        <v>0</v>
      </c>
      <c r="H666" s="25">
        <v>0</v>
      </c>
      <c r="I666" s="25">
        <v>11</v>
      </c>
    </row>
    <row r="667" spans="1:9" ht="30" x14ac:dyDescent="0.2">
      <c r="A667" s="25" t="s">
        <v>701</v>
      </c>
      <c r="B667" s="24" t="s">
        <v>84</v>
      </c>
      <c r="C667" s="24" t="s">
        <v>29</v>
      </c>
      <c r="D667" s="61" t="s">
        <v>33</v>
      </c>
      <c r="E667" s="25">
        <v>44</v>
      </c>
      <c r="F667" s="25">
        <v>107</v>
      </c>
      <c r="G667" s="25">
        <v>0</v>
      </c>
      <c r="H667" s="25">
        <v>143</v>
      </c>
      <c r="I667" s="25">
        <v>33</v>
      </c>
    </row>
    <row r="668" spans="1:9" ht="30" x14ac:dyDescent="0.2">
      <c r="A668" s="25" t="s">
        <v>701</v>
      </c>
      <c r="B668" s="24" t="s">
        <v>85</v>
      </c>
      <c r="C668" s="24" t="s">
        <v>29</v>
      </c>
      <c r="D668" s="61" t="s">
        <v>33</v>
      </c>
      <c r="E668" s="25">
        <v>3</v>
      </c>
      <c r="F668" s="25">
        <v>0</v>
      </c>
      <c r="G668" s="25">
        <v>2</v>
      </c>
      <c r="H668" s="25">
        <v>4</v>
      </c>
      <c r="I668" s="25">
        <v>3</v>
      </c>
    </row>
    <row r="669" spans="1:9" ht="30" x14ac:dyDescent="0.2">
      <c r="A669" s="25" t="s">
        <v>702</v>
      </c>
      <c r="B669" s="24" t="s">
        <v>106</v>
      </c>
      <c r="C669" s="24" t="s">
        <v>29</v>
      </c>
      <c r="D669" s="61" t="s">
        <v>28</v>
      </c>
      <c r="E669" s="25">
        <v>0</v>
      </c>
      <c r="F669" s="25">
        <v>0</v>
      </c>
      <c r="G669" s="25">
        <v>0</v>
      </c>
      <c r="H669" s="25">
        <v>2</v>
      </c>
      <c r="I669" s="25">
        <v>0</v>
      </c>
    </row>
    <row r="670" spans="1:9" ht="15" x14ac:dyDescent="0.2">
      <c r="A670" s="25" t="s">
        <v>702</v>
      </c>
      <c r="B670" s="24" t="s">
        <v>507</v>
      </c>
      <c r="C670" s="24" t="s">
        <v>29</v>
      </c>
      <c r="D670" s="61" t="s">
        <v>30</v>
      </c>
      <c r="E670" s="25">
        <v>0</v>
      </c>
      <c r="F670" s="25">
        <v>1</v>
      </c>
      <c r="G670" s="25">
        <v>0</v>
      </c>
      <c r="H670" s="25">
        <v>13</v>
      </c>
      <c r="I670" s="25">
        <v>0</v>
      </c>
    </row>
    <row r="671" spans="1:9" ht="30" x14ac:dyDescent="0.2">
      <c r="A671" s="25" t="s">
        <v>702</v>
      </c>
      <c r="B671" s="24" t="s">
        <v>71</v>
      </c>
      <c r="C671" s="24" t="s">
        <v>29</v>
      </c>
      <c r="D671" s="61" t="s">
        <v>30</v>
      </c>
      <c r="E671" s="25">
        <v>4</v>
      </c>
      <c r="F671" s="25">
        <v>125</v>
      </c>
      <c r="G671" s="25">
        <v>0</v>
      </c>
      <c r="H671" s="25">
        <v>133</v>
      </c>
      <c r="I671" s="25">
        <v>41</v>
      </c>
    </row>
    <row r="672" spans="1:9" ht="30" x14ac:dyDescent="0.2">
      <c r="A672" s="25" t="s">
        <v>702</v>
      </c>
      <c r="B672" s="24" t="s">
        <v>102</v>
      </c>
      <c r="C672" s="24" t="s">
        <v>29</v>
      </c>
      <c r="D672" s="61" t="s">
        <v>30</v>
      </c>
      <c r="E672" s="25">
        <v>0</v>
      </c>
      <c r="F672" s="25">
        <v>0</v>
      </c>
      <c r="G672" s="25">
        <v>0</v>
      </c>
      <c r="H672" s="25">
        <v>0</v>
      </c>
      <c r="I672" s="25">
        <v>27</v>
      </c>
    </row>
    <row r="673" spans="1:9" ht="30" x14ac:dyDescent="0.2">
      <c r="A673" s="25" t="s">
        <v>703</v>
      </c>
      <c r="B673" s="24" t="s">
        <v>668</v>
      </c>
      <c r="C673" s="24" t="s">
        <v>29</v>
      </c>
      <c r="D673" s="61" t="s">
        <v>33</v>
      </c>
      <c r="E673" s="25">
        <v>8</v>
      </c>
      <c r="F673" s="25">
        <v>62</v>
      </c>
      <c r="G673" s="25">
        <v>15</v>
      </c>
      <c r="H673" s="25">
        <v>134</v>
      </c>
      <c r="I673" s="25">
        <v>22</v>
      </c>
    </row>
    <row r="674" spans="1:9" ht="30" x14ac:dyDescent="0.2">
      <c r="A674" s="25" t="s">
        <v>703</v>
      </c>
      <c r="B674" s="24" t="s">
        <v>376</v>
      </c>
      <c r="C674" s="24" t="s">
        <v>29</v>
      </c>
      <c r="D674" s="61" t="s">
        <v>33</v>
      </c>
      <c r="E674" s="25">
        <v>0</v>
      </c>
      <c r="F674" s="25">
        <v>0</v>
      </c>
      <c r="G674" s="25">
        <v>18</v>
      </c>
      <c r="H674" s="25">
        <v>0</v>
      </c>
      <c r="I674" s="25">
        <v>0</v>
      </c>
    </row>
    <row r="675" spans="1:9" ht="30" x14ac:dyDescent="0.2">
      <c r="A675" s="25" t="s">
        <v>704</v>
      </c>
      <c r="B675" s="24" t="s">
        <v>280</v>
      </c>
      <c r="C675" s="24" t="s">
        <v>29</v>
      </c>
      <c r="D675" s="61" t="s">
        <v>28</v>
      </c>
      <c r="E675" s="25">
        <v>0</v>
      </c>
      <c r="F675" s="25">
        <v>0</v>
      </c>
      <c r="G675" s="25">
        <v>0</v>
      </c>
      <c r="H675" s="25">
        <v>0</v>
      </c>
      <c r="I675" s="25">
        <v>6</v>
      </c>
    </row>
    <row r="676" spans="1:9" ht="30" x14ac:dyDescent="0.2">
      <c r="A676" s="25" t="s">
        <v>704</v>
      </c>
      <c r="B676" s="24" t="s">
        <v>324</v>
      </c>
      <c r="C676" s="24" t="s">
        <v>29</v>
      </c>
      <c r="D676" s="61" t="s">
        <v>30</v>
      </c>
      <c r="E676" s="25">
        <v>1</v>
      </c>
      <c r="F676" s="25">
        <v>15</v>
      </c>
      <c r="G676" s="25">
        <v>0</v>
      </c>
      <c r="H676" s="25">
        <v>6</v>
      </c>
      <c r="I676" s="25">
        <v>0</v>
      </c>
    </row>
    <row r="677" spans="1:9" ht="30" x14ac:dyDescent="0.2">
      <c r="A677" s="25" t="s">
        <v>704</v>
      </c>
      <c r="B677" s="24" t="s">
        <v>589</v>
      </c>
      <c r="C677" s="24" t="s">
        <v>29</v>
      </c>
      <c r="D677" s="61" t="s">
        <v>30</v>
      </c>
      <c r="E677" s="25">
        <v>10</v>
      </c>
      <c r="F677" s="25">
        <v>170</v>
      </c>
      <c r="G677" s="25">
        <v>1</v>
      </c>
      <c r="H677" s="25">
        <v>99</v>
      </c>
      <c r="I677" s="25">
        <v>29</v>
      </c>
    </row>
    <row r="678" spans="1:9" ht="30" x14ac:dyDescent="0.2">
      <c r="A678" s="25" t="s">
        <v>705</v>
      </c>
      <c r="B678" s="24" t="s">
        <v>123</v>
      </c>
      <c r="C678" s="24" t="s">
        <v>34</v>
      </c>
      <c r="D678" s="61" t="s">
        <v>33</v>
      </c>
      <c r="E678" s="25">
        <v>0</v>
      </c>
      <c r="F678" s="25">
        <v>116</v>
      </c>
      <c r="G678" s="25">
        <v>0</v>
      </c>
      <c r="H678" s="25">
        <v>89</v>
      </c>
      <c r="I678" s="25">
        <v>0</v>
      </c>
    </row>
    <row r="679" spans="1:9" ht="30" x14ac:dyDescent="0.2">
      <c r="A679" s="25" t="s">
        <v>706</v>
      </c>
      <c r="B679" s="24" t="s">
        <v>434</v>
      </c>
      <c r="C679" s="24" t="s">
        <v>29</v>
      </c>
      <c r="D679" s="61" t="s">
        <v>33</v>
      </c>
      <c r="E679" s="25">
        <v>1</v>
      </c>
      <c r="F679" s="25">
        <v>51</v>
      </c>
      <c r="G679" s="25">
        <v>3</v>
      </c>
      <c r="H679" s="25">
        <v>123</v>
      </c>
      <c r="I679" s="25">
        <v>0</v>
      </c>
    </row>
    <row r="680" spans="1:9" ht="30" x14ac:dyDescent="0.2">
      <c r="A680" s="25" t="s">
        <v>706</v>
      </c>
      <c r="B680" s="24" t="s">
        <v>707</v>
      </c>
      <c r="C680" s="24" t="s">
        <v>29</v>
      </c>
      <c r="D680" s="61" t="s">
        <v>33</v>
      </c>
      <c r="E680" s="25">
        <v>0</v>
      </c>
      <c r="F680" s="25">
        <v>95</v>
      </c>
      <c r="G680" s="25">
        <v>1</v>
      </c>
      <c r="H680" s="25">
        <v>123</v>
      </c>
      <c r="I680" s="25">
        <v>0</v>
      </c>
    </row>
    <row r="681" spans="1:9" ht="30" x14ac:dyDescent="0.2">
      <c r="A681" s="25" t="s">
        <v>706</v>
      </c>
      <c r="B681" s="24" t="s">
        <v>123</v>
      </c>
      <c r="C681" s="24" t="s">
        <v>34</v>
      </c>
      <c r="D681" s="61" t="s">
        <v>33</v>
      </c>
      <c r="E681" s="25">
        <v>0</v>
      </c>
      <c r="F681" s="25">
        <v>35</v>
      </c>
      <c r="G681" s="25">
        <v>0</v>
      </c>
      <c r="H681" s="25">
        <v>0</v>
      </c>
      <c r="I681" s="25">
        <v>0</v>
      </c>
    </row>
    <row r="682" spans="1:9" ht="30" x14ac:dyDescent="0.2">
      <c r="A682" s="25" t="s">
        <v>708</v>
      </c>
      <c r="B682" s="24" t="s">
        <v>709</v>
      </c>
      <c r="C682" s="24" t="s">
        <v>29</v>
      </c>
      <c r="D682" s="61" t="s">
        <v>33</v>
      </c>
      <c r="E682" s="25">
        <v>0</v>
      </c>
      <c r="F682" s="25">
        <v>5</v>
      </c>
      <c r="G682" s="25">
        <v>0</v>
      </c>
      <c r="H682" s="25">
        <v>300</v>
      </c>
      <c r="I682" s="25">
        <v>0</v>
      </c>
    </row>
    <row r="683" spans="1:9" ht="30" x14ac:dyDescent="0.2">
      <c r="A683" s="25" t="s">
        <v>708</v>
      </c>
      <c r="B683" s="24" t="s">
        <v>162</v>
      </c>
      <c r="C683" s="24" t="s">
        <v>34</v>
      </c>
      <c r="D683" s="61" t="s">
        <v>33</v>
      </c>
      <c r="E683" s="25">
        <v>0</v>
      </c>
      <c r="F683" s="25">
        <v>10</v>
      </c>
      <c r="G683" s="25">
        <v>0</v>
      </c>
      <c r="H683" s="25">
        <v>23</v>
      </c>
      <c r="I683" s="25">
        <v>0</v>
      </c>
    </row>
    <row r="684" spans="1:9" ht="30" x14ac:dyDescent="0.2">
      <c r="A684" s="25" t="s">
        <v>708</v>
      </c>
      <c r="B684" s="24" t="s">
        <v>696</v>
      </c>
      <c r="C684" s="24" t="s">
        <v>32</v>
      </c>
      <c r="D684" s="61" t="s">
        <v>33</v>
      </c>
      <c r="E684" s="25">
        <v>0</v>
      </c>
      <c r="F684" s="25">
        <v>101</v>
      </c>
      <c r="G684" s="25">
        <v>0</v>
      </c>
      <c r="H684" s="25">
        <v>140</v>
      </c>
      <c r="I684" s="25">
        <v>215</v>
      </c>
    </row>
    <row r="685" spans="1:9" ht="30" x14ac:dyDescent="0.2">
      <c r="A685" s="25" t="s">
        <v>708</v>
      </c>
      <c r="B685" s="24" t="s">
        <v>122</v>
      </c>
      <c r="C685" s="24" t="s">
        <v>34</v>
      </c>
      <c r="D685" s="61" t="s">
        <v>33</v>
      </c>
      <c r="E685" s="25">
        <v>0</v>
      </c>
      <c r="F685" s="25">
        <v>20</v>
      </c>
      <c r="G685" s="25">
        <v>0</v>
      </c>
      <c r="H685" s="25">
        <v>5</v>
      </c>
      <c r="I685" s="25">
        <v>0</v>
      </c>
    </row>
    <row r="686" spans="1:9" ht="30" x14ac:dyDescent="0.2">
      <c r="A686" s="25" t="s">
        <v>708</v>
      </c>
      <c r="B686" s="24" t="s">
        <v>561</v>
      </c>
      <c r="C686" s="24" t="s">
        <v>32</v>
      </c>
      <c r="D686" s="61" t="s">
        <v>33</v>
      </c>
      <c r="E686" s="25">
        <v>0</v>
      </c>
      <c r="F686" s="25">
        <v>0</v>
      </c>
      <c r="G686" s="25">
        <v>0</v>
      </c>
      <c r="H686" s="25">
        <v>2</v>
      </c>
      <c r="I686" s="25">
        <v>0</v>
      </c>
    </row>
    <row r="687" spans="1:9" ht="30" x14ac:dyDescent="0.2">
      <c r="A687" s="25" t="s">
        <v>708</v>
      </c>
      <c r="B687" s="24" t="s">
        <v>123</v>
      </c>
      <c r="C687" s="24" t="s">
        <v>34</v>
      </c>
      <c r="D687" s="61" t="s">
        <v>33</v>
      </c>
      <c r="E687" s="25">
        <v>0</v>
      </c>
      <c r="F687" s="25">
        <v>28</v>
      </c>
      <c r="G687" s="25">
        <v>0</v>
      </c>
      <c r="H687" s="25">
        <v>0</v>
      </c>
      <c r="I687" s="25">
        <v>0</v>
      </c>
    </row>
    <row r="688" spans="1:9" ht="30" x14ac:dyDescent="0.2">
      <c r="A688" s="25" t="s">
        <v>708</v>
      </c>
      <c r="B688" s="24" t="s">
        <v>660</v>
      </c>
      <c r="C688" s="24" t="s">
        <v>34</v>
      </c>
      <c r="D688" s="61" t="s">
        <v>33</v>
      </c>
      <c r="E688" s="25">
        <v>1</v>
      </c>
      <c r="F688" s="25">
        <v>37</v>
      </c>
      <c r="G688" s="25">
        <v>0</v>
      </c>
      <c r="H688" s="25">
        <v>35</v>
      </c>
      <c r="I688" s="25">
        <v>0</v>
      </c>
    </row>
    <row r="689" spans="1:9" ht="30" x14ac:dyDescent="0.2">
      <c r="A689" s="25" t="s">
        <v>708</v>
      </c>
      <c r="B689" s="24" t="s">
        <v>172</v>
      </c>
      <c r="C689" s="24" t="s">
        <v>34</v>
      </c>
      <c r="D689" s="61" t="s">
        <v>33</v>
      </c>
      <c r="E689" s="25">
        <v>0</v>
      </c>
      <c r="F689" s="25">
        <v>19</v>
      </c>
      <c r="G689" s="25">
        <v>0</v>
      </c>
      <c r="H689" s="25">
        <v>10</v>
      </c>
      <c r="I689" s="25">
        <v>0</v>
      </c>
    </row>
    <row r="690" spans="1:9" ht="30" x14ac:dyDescent="0.2">
      <c r="A690" s="25" t="s">
        <v>708</v>
      </c>
      <c r="B690" s="24" t="s">
        <v>562</v>
      </c>
      <c r="C690" s="24" t="s">
        <v>32</v>
      </c>
      <c r="D690" s="61" t="s">
        <v>33</v>
      </c>
      <c r="E690" s="25">
        <v>0</v>
      </c>
      <c r="F690" s="25">
        <v>89</v>
      </c>
      <c r="G690" s="25">
        <v>0</v>
      </c>
      <c r="H690" s="25">
        <v>33</v>
      </c>
      <c r="I690" s="25">
        <v>2</v>
      </c>
    </row>
    <row r="691" spans="1:9" ht="45" x14ac:dyDescent="0.2">
      <c r="A691" s="25" t="s">
        <v>710</v>
      </c>
      <c r="B691" s="24" t="s">
        <v>390</v>
      </c>
      <c r="C691" s="24" t="s">
        <v>29</v>
      </c>
      <c r="D691" s="61" t="s">
        <v>33</v>
      </c>
      <c r="E691" s="25">
        <v>0</v>
      </c>
      <c r="F691" s="25">
        <v>10</v>
      </c>
      <c r="G691" s="25">
        <v>0</v>
      </c>
      <c r="H691" s="25">
        <v>1</v>
      </c>
      <c r="I691" s="25">
        <v>1</v>
      </c>
    </row>
    <row r="692" spans="1:9" ht="30" x14ac:dyDescent="0.2">
      <c r="A692" s="25" t="s">
        <v>710</v>
      </c>
      <c r="B692" s="24" t="s">
        <v>316</v>
      </c>
      <c r="C692" s="24" t="s">
        <v>32</v>
      </c>
      <c r="D692" s="61" t="s">
        <v>30</v>
      </c>
      <c r="E692" s="25">
        <v>1</v>
      </c>
      <c r="F692" s="25">
        <v>0</v>
      </c>
      <c r="G692" s="25">
        <v>0</v>
      </c>
      <c r="H692" s="25">
        <v>0</v>
      </c>
      <c r="I692" s="25">
        <v>0</v>
      </c>
    </row>
    <row r="693" spans="1:9" ht="30" x14ac:dyDescent="0.2">
      <c r="A693" s="25" t="s">
        <v>710</v>
      </c>
      <c r="B693" s="24" t="s">
        <v>212</v>
      </c>
      <c r="C693" s="24" t="s">
        <v>32</v>
      </c>
      <c r="D693" s="61" t="s">
        <v>30</v>
      </c>
      <c r="E693" s="25">
        <v>7</v>
      </c>
      <c r="F693" s="25">
        <v>0</v>
      </c>
      <c r="G693" s="25">
        <v>0</v>
      </c>
      <c r="H693" s="25">
        <v>0</v>
      </c>
      <c r="I693" s="25">
        <v>0</v>
      </c>
    </row>
    <row r="694" spans="1:9" ht="30" x14ac:dyDescent="0.2">
      <c r="A694" s="25" t="s">
        <v>710</v>
      </c>
      <c r="B694" s="24" t="s">
        <v>166</v>
      </c>
      <c r="C694" s="24" t="s">
        <v>32</v>
      </c>
      <c r="D694" s="61" t="s">
        <v>33</v>
      </c>
      <c r="E694" s="25">
        <v>27</v>
      </c>
      <c r="F694" s="25">
        <v>0</v>
      </c>
      <c r="G694" s="25">
        <v>0</v>
      </c>
      <c r="H694" s="25">
        <v>0</v>
      </c>
      <c r="I694" s="25">
        <v>0</v>
      </c>
    </row>
    <row r="695" spans="1:9" ht="30" x14ac:dyDescent="0.2">
      <c r="A695" s="25" t="s">
        <v>710</v>
      </c>
      <c r="B695" s="24" t="s">
        <v>250</v>
      </c>
      <c r="C695" s="24" t="s">
        <v>29</v>
      </c>
      <c r="D695" s="61" t="s">
        <v>33</v>
      </c>
      <c r="E695" s="25">
        <v>0</v>
      </c>
      <c r="F695" s="25">
        <v>0</v>
      </c>
      <c r="G695" s="25">
        <v>0</v>
      </c>
      <c r="H695" s="25">
        <v>0</v>
      </c>
      <c r="I695" s="25">
        <v>1</v>
      </c>
    </row>
    <row r="696" spans="1:9" ht="30" x14ac:dyDescent="0.2">
      <c r="A696" s="25" t="s">
        <v>710</v>
      </c>
      <c r="B696" s="24" t="s">
        <v>231</v>
      </c>
      <c r="C696" s="24" t="s">
        <v>29</v>
      </c>
      <c r="D696" s="61" t="s">
        <v>33</v>
      </c>
      <c r="E696" s="25">
        <v>0</v>
      </c>
      <c r="F696" s="25">
        <v>70</v>
      </c>
      <c r="G696" s="25">
        <v>0</v>
      </c>
      <c r="H696" s="25">
        <v>275</v>
      </c>
      <c r="I696" s="25">
        <v>29</v>
      </c>
    </row>
    <row r="697" spans="1:9" ht="30" x14ac:dyDescent="0.2">
      <c r="A697" s="25" t="s">
        <v>710</v>
      </c>
      <c r="B697" s="24" t="s">
        <v>181</v>
      </c>
      <c r="C697" s="24" t="s">
        <v>29</v>
      </c>
      <c r="D697" s="61" t="s">
        <v>30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</row>
    <row r="698" spans="1:9" ht="30" x14ac:dyDescent="0.2">
      <c r="A698" s="25" t="s">
        <v>710</v>
      </c>
      <c r="B698" s="24" t="s">
        <v>244</v>
      </c>
      <c r="C698" s="24" t="s">
        <v>29</v>
      </c>
      <c r="D698" s="61" t="s">
        <v>30</v>
      </c>
      <c r="E698" s="25">
        <v>0</v>
      </c>
      <c r="F698" s="25">
        <v>0</v>
      </c>
      <c r="G698" s="25">
        <v>0</v>
      </c>
      <c r="H698" s="25">
        <v>0</v>
      </c>
      <c r="I698" s="25">
        <v>3</v>
      </c>
    </row>
    <row r="699" spans="1:9" ht="30" x14ac:dyDescent="0.2">
      <c r="A699" s="25" t="s">
        <v>710</v>
      </c>
      <c r="B699" s="24" t="s">
        <v>480</v>
      </c>
      <c r="C699" s="24" t="s">
        <v>29</v>
      </c>
      <c r="D699" s="61" t="s">
        <v>30</v>
      </c>
      <c r="E699" s="25">
        <v>0</v>
      </c>
      <c r="F699" s="25">
        <v>2</v>
      </c>
      <c r="G699" s="25">
        <v>0</v>
      </c>
      <c r="H699" s="25">
        <v>0</v>
      </c>
      <c r="I699" s="25">
        <v>0</v>
      </c>
    </row>
    <row r="700" spans="1:9" ht="30" x14ac:dyDescent="0.2">
      <c r="A700" s="25" t="s">
        <v>710</v>
      </c>
      <c r="B700" s="24" t="s">
        <v>314</v>
      </c>
      <c r="C700" s="24" t="s">
        <v>29</v>
      </c>
      <c r="D700" s="61" t="s">
        <v>30</v>
      </c>
      <c r="E700" s="25">
        <v>0</v>
      </c>
      <c r="F700" s="25">
        <v>1</v>
      </c>
      <c r="G700" s="25">
        <v>0</v>
      </c>
      <c r="H700" s="25">
        <v>1</v>
      </c>
      <c r="I700" s="25">
        <v>15</v>
      </c>
    </row>
    <row r="701" spans="1:9" ht="30" x14ac:dyDescent="0.2">
      <c r="A701" s="25" t="s">
        <v>710</v>
      </c>
      <c r="B701" s="24" t="s">
        <v>462</v>
      </c>
      <c r="C701" s="24" t="s">
        <v>29</v>
      </c>
      <c r="D701" s="61" t="s">
        <v>28</v>
      </c>
      <c r="E701" s="25">
        <v>0</v>
      </c>
      <c r="F701" s="25">
        <v>0</v>
      </c>
      <c r="G701" s="25">
        <v>0</v>
      </c>
      <c r="H701" s="25">
        <v>0</v>
      </c>
      <c r="I701" s="25">
        <v>3</v>
      </c>
    </row>
    <row r="702" spans="1:9" ht="15" x14ac:dyDescent="0.2">
      <c r="A702" s="25" t="s">
        <v>710</v>
      </c>
      <c r="B702" s="24" t="s">
        <v>189</v>
      </c>
      <c r="C702" s="24" t="s">
        <v>29</v>
      </c>
      <c r="D702" s="61" t="s">
        <v>28</v>
      </c>
      <c r="E702" s="25">
        <v>0</v>
      </c>
      <c r="F702" s="25">
        <v>4</v>
      </c>
      <c r="G702" s="25">
        <v>0</v>
      </c>
      <c r="H702" s="25">
        <v>3</v>
      </c>
      <c r="I702" s="25">
        <v>2</v>
      </c>
    </row>
    <row r="703" spans="1:9" ht="15" x14ac:dyDescent="0.2">
      <c r="A703" s="25" t="s">
        <v>710</v>
      </c>
      <c r="B703" s="24" t="s">
        <v>633</v>
      </c>
      <c r="C703" s="24" t="s">
        <v>29</v>
      </c>
      <c r="D703" s="61" t="s">
        <v>28</v>
      </c>
      <c r="E703" s="25">
        <v>0</v>
      </c>
      <c r="F703" s="25">
        <v>0</v>
      </c>
      <c r="G703" s="25">
        <v>0</v>
      </c>
      <c r="H703" s="25">
        <v>0</v>
      </c>
      <c r="I703" s="25">
        <v>2</v>
      </c>
    </row>
    <row r="704" spans="1:9" ht="15" x14ac:dyDescent="0.2">
      <c r="A704" s="25" t="s">
        <v>710</v>
      </c>
      <c r="B704" s="24" t="s">
        <v>104</v>
      </c>
      <c r="C704" s="24" t="s">
        <v>29</v>
      </c>
      <c r="D704" s="61" t="s">
        <v>28</v>
      </c>
      <c r="E704" s="25">
        <v>0</v>
      </c>
      <c r="F704" s="25">
        <v>0</v>
      </c>
      <c r="G704" s="25">
        <v>0</v>
      </c>
      <c r="H704" s="25">
        <v>2</v>
      </c>
      <c r="I704" s="25">
        <v>0</v>
      </c>
    </row>
    <row r="705" spans="1:9" ht="30" x14ac:dyDescent="0.2">
      <c r="A705" s="25" t="s">
        <v>710</v>
      </c>
      <c r="B705" s="24" t="s">
        <v>618</v>
      </c>
      <c r="C705" s="24" t="s">
        <v>29</v>
      </c>
      <c r="D705" s="61" t="s">
        <v>28</v>
      </c>
      <c r="E705" s="25">
        <v>0</v>
      </c>
      <c r="F705" s="25">
        <v>0</v>
      </c>
      <c r="G705" s="25">
        <v>0</v>
      </c>
      <c r="H705" s="25">
        <v>0</v>
      </c>
      <c r="I705" s="25">
        <v>19</v>
      </c>
    </row>
    <row r="706" spans="1:9" ht="15" x14ac:dyDescent="0.2">
      <c r="A706" s="25" t="s">
        <v>710</v>
      </c>
      <c r="B706" s="24" t="s">
        <v>130</v>
      </c>
      <c r="C706" s="24" t="s">
        <v>29</v>
      </c>
      <c r="D706" s="61" t="s">
        <v>30</v>
      </c>
      <c r="E706" s="25">
        <v>0</v>
      </c>
      <c r="F706" s="25">
        <v>1</v>
      </c>
      <c r="G706" s="25">
        <v>0</v>
      </c>
      <c r="H706" s="25">
        <v>3</v>
      </c>
      <c r="I706" s="25">
        <v>2</v>
      </c>
    </row>
    <row r="707" spans="1:9" ht="15" x14ac:dyDescent="0.2">
      <c r="A707" s="25" t="s">
        <v>710</v>
      </c>
      <c r="B707" s="24" t="s">
        <v>694</v>
      </c>
      <c r="C707" s="24" t="s">
        <v>29</v>
      </c>
      <c r="D707" s="61" t="s">
        <v>28</v>
      </c>
      <c r="E707" s="25">
        <v>0</v>
      </c>
      <c r="F707" s="25">
        <v>0</v>
      </c>
      <c r="G707" s="25">
        <v>0</v>
      </c>
      <c r="H707" s="25">
        <v>0</v>
      </c>
      <c r="I707" s="25">
        <v>1</v>
      </c>
    </row>
    <row r="708" spans="1:9" ht="15" x14ac:dyDescent="0.2">
      <c r="A708" s="25" t="s">
        <v>710</v>
      </c>
      <c r="B708" s="24" t="s">
        <v>554</v>
      </c>
      <c r="C708" s="24" t="s">
        <v>29</v>
      </c>
      <c r="D708" s="61" t="s">
        <v>28</v>
      </c>
      <c r="E708" s="25">
        <v>0</v>
      </c>
      <c r="F708" s="25">
        <v>1</v>
      </c>
      <c r="G708" s="25">
        <v>0</v>
      </c>
      <c r="H708" s="25">
        <v>7</v>
      </c>
      <c r="I708" s="25">
        <v>0</v>
      </c>
    </row>
    <row r="709" spans="1:9" ht="15" x14ac:dyDescent="0.2">
      <c r="A709" s="25" t="s">
        <v>710</v>
      </c>
      <c r="B709" s="24" t="s">
        <v>105</v>
      </c>
      <c r="C709" s="24" t="s">
        <v>29</v>
      </c>
      <c r="D709" s="61" t="s">
        <v>28</v>
      </c>
      <c r="E709" s="25">
        <v>0</v>
      </c>
      <c r="F709" s="25">
        <v>0</v>
      </c>
      <c r="G709" s="25">
        <v>0</v>
      </c>
      <c r="H709" s="25">
        <v>0</v>
      </c>
      <c r="I709" s="25">
        <v>14</v>
      </c>
    </row>
    <row r="710" spans="1:9" ht="30" x14ac:dyDescent="0.2">
      <c r="A710" s="25" t="s">
        <v>710</v>
      </c>
      <c r="B710" s="24" t="s">
        <v>245</v>
      </c>
      <c r="C710" s="24" t="s">
        <v>29</v>
      </c>
      <c r="D710" s="61" t="s">
        <v>28</v>
      </c>
      <c r="E710" s="25">
        <v>0</v>
      </c>
      <c r="F710" s="25">
        <v>1</v>
      </c>
      <c r="G710" s="25">
        <v>0</v>
      </c>
      <c r="H710" s="25">
        <v>0</v>
      </c>
      <c r="I710" s="25">
        <v>1</v>
      </c>
    </row>
    <row r="711" spans="1:9" ht="15" x14ac:dyDescent="0.2">
      <c r="A711" s="25" t="s">
        <v>710</v>
      </c>
      <c r="B711" s="24" t="s">
        <v>634</v>
      </c>
      <c r="C711" s="24" t="s">
        <v>29</v>
      </c>
      <c r="D711" s="61" t="s">
        <v>28</v>
      </c>
      <c r="E711" s="25">
        <v>0</v>
      </c>
      <c r="F711" s="25">
        <v>0</v>
      </c>
      <c r="G711" s="25">
        <v>0</v>
      </c>
      <c r="H711" s="25">
        <v>1</v>
      </c>
      <c r="I711" s="25">
        <v>0</v>
      </c>
    </row>
    <row r="712" spans="1:9" ht="30" x14ac:dyDescent="0.2">
      <c r="A712" s="25" t="s">
        <v>710</v>
      </c>
      <c r="B712" s="24" t="s">
        <v>309</v>
      </c>
      <c r="C712" s="24" t="s">
        <v>29</v>
      </c>
      <c r="D712" s="61" t="s">
        <v>30</v>
      </c>
      <c r="E712" s="25">
        <v>0</v>
      </c>
      <c r="F712" s="25">
        <v>13</v>
      </c>
      <c r="G712" s="25">
        <v>0</v>
      </c>
      <c r="H712" s="25">
        <v>11</v>
      </c>
      <c r="I712" s="25">
        <v>0</v>
      </c>
    </row>
    <row r="713" spans="1:9" ht="30" x14ac:dyDescent="0.2">
      <c r="A713" s="25" t="s">
        <v>710</v>
      </c>
      <c r="B713" s="24" t="s">
        <v>335</v>
      </c>
      <c r="C713" s="24" t="s">
        <v>29</v>
      </c>
      <c r="D713" s="61" t="s">
        <v>28</v>
      </c>
      <c r="E713" s="25">
        <v>0</v>
      </c>
      <c r="F713" s="25">
        <v>1</v>
      </c>
      <c r="G713" s="25">
        <v>0</v>
      </c>
      <c r="H713" s="25">
        <v>0</v>
      </c>
      <c r="I713" s="25">
        <v>3</v>
      </c>
    </row>
    <row r="714" spans="1:9" ht="30" x14ac:dyDescent="0.2">
      <c r="A714" s="25" t="s">
        <v>710</v>
      </c>
      <c r="B714" s="24" t="s">
        <v>415</v>
      </c>
      <c r="C714" s="24" t="s">
        <v>29</v>
      </c>
      <c r="D714" s="61" t="s">
        <v>28</v>
      </c>
      <c r="E714" s="25">
        <v>0</v>
      </c>
      <c r="F714" s="25">
        <v>0</v>
      </c>
      <c r="G714" s="25">
        <v>0</v>
      </c>
      <c r="H714" s="25">
        <v>0</v>
      </c>
      <c r="I714" s="25">
        <v>37</v>
      </c>
    </row>
    <row r="715" spans="1:9" ht="30" x14ac:dyDescent="0.2">
      <c r="A715" s="25" t="s">
        <v>710</v>
      </c>
      <c r="B715" s="24" t="s">
        <v>328</v>
      </c>
      <c r="C715" s="24" t="s">
        <v>29</v>
      </c>
      <c r="D715" s="61" t="s">
        <v>28</v>
      </c>
      <c r="E715" s="25">
        <v>0</v>
      </c>
      <c r="F715" s="25">
        <v>0</v>
      </c>
      <c r="G715" s="25">
        <v>0</v>
      </c>
      <c r="H715" s="25">
        <v>0</v>
      </c>
      <c r="I715" s="25">
        <v>2</v>
      </c>
    </row>
    <row r="716" spans="1:9" ht="15" x14ac:dyDescent="0.2">
      <c r="A716" s="25" t="s">
        <v>710</v>
      </c>
      <c r="B716" s="24" t="s">
        <v>292</v>
      </c>
      <c r="C716" s="24" t="s">
        <v>29</v>
      </c>
      <c r="D716" s="61" t="s">
        <v>28</v>
      </c>
      <c r="E716" s="25">
        <v>0</v>
      </c>
      <c r="F716" s="25">
        <v>0</v>
      </c>
      <c r="G716" s="25">
        <v>0</v>
      </c>
      <c r="H716" s="25">
        <v>0</v>
      </c>
      <c r="I716" s="25">
        <v>2</v>
      </c>
    </row>
    <row r="717" spans="1:9" ht="30" x14ac:dyDescent="0.2">
      <c r="A717" s="25" t="s">
        <v>710</v>
      </c>
      <c r="B717" s="24" t="s">
        <v>208</v>
      </c>
      <c r="C717" s="24" t="s">
        <v>29</v>
      </c>
      <c r="D717" s="61" t="s">
        <v>28</v>
      </c>
      <c r="E717" s="25">
        <v>0</v>
      </c>
      <c r="F717" s="25">
        <v>1</v>
      </c>
      <c r="G717" s="25">
        <v>0</v>
      </c>
      <c r="H717" s="25">
        <v>6</v>
      </c>
      <c r="I717" s="25">
        <v>6</v>
      </c>
    </row>
    <row r="718" spans="1:9" ht="15" x14ac:dyDescent="0.2">
      <c r="A718" s="25" t="s">
        <v>710</v>
      </c>
      <c r="B718" s="24" t="s">
        <v>132</v>
      </c>
      <c r="C718" s="24" t="s">
        <v>29</v>
      </c>
      <c r="D718" s="61" t="s">
        <v>30</v>
      </c>
      <c r="E718" s="25">
        <v>0</v>
      </c>
      <c r="F718" s="25">
        <v>3</v>
      </c>
      <c r="G718" s="25">
        <v>0</v>
      </c>
      <c r="H718" s="25">
        <v>2</v>
      </c>
      <c r="I718" s="25">
        <v>0</v>
      </c>
    </row>
    <row r="719" spans="1:9" ht="15" x14ac:dyDescent="0.2">
      <c r="A719" s="25" t="s">
        <v>710</v>
      </c>
      <c r="B719" s="24" t="s">
        <v>151</v>
      </c>
      <c r="C719" s="24" t="s">
        <v>29</v>
      </c>
      <c r="D719" s="61" t="s">
        <v>28</v>
      </c>
      <c r="E719" s="25">
        <v>1</v>
      </c>
      <c r="F719" s="25">
        <v>0</v>
      </c>
      <c r="G719" s="25">
        <v>0</v>
      </c>
      <c r="H719" s="25">
        <v>0</v>
      </c>
      <c r="I719" s="25">
        <v>0</v>
      </c>
    </row>
    <row r="720" spans="1:9" ht="30" x14ac:dyDescent="0.2">
      <c r="A720" s="25" t="s">
        <v>710</v>
      </c>
      <c r="B720" s="24" t="s">
        <v>232</v>
      </c>
      <c r="C720" s="24" t="s">
        <v>29</v>
      </c>
      <c r="D720" s="61" t="s">
        <v>33</v>
      </c>
      <c r="E720" s="25">
        <v>0</v>
      </c>
      <c r="F720" s="25">
        <v>1</v>
      </c>
      <c r="G720" s="25">
        <v>0</v>
      </c>
      <c r="H720" s="25">
        <v>0</v>
      </c>
      <c r="I720" s="25">
        <v>0</v>
      </c>
    </row>
    <row r="721" spans="1:9" ht="30" x14ac:dyDescent="0.2">
      <c r="A721" s="25" t="s">
        <v>710</v>
      </c>
      <c r="B721" s="24" t="s">
        <v>374</v>
      </c>
      <c r="C721" s="24" t="s">
        <v>32</v>
      </c>
      <c r="D721" s="61" t="s">
        <v>33</v>
      </c>
      <c r="E721" s="25">
        <v>3</v>
      </c>
      <c r="F721" s="25">
        <v>0</v>
      </c>
      <c r="G721" s="25">
        <v>0</v>
      </c>
      <c r="H721" s="25">
        <v>0</v>
      </c>
      <c r="I721" s="25">
        <v>0</v>
      </c>
    </row>
    <row r="722" spans="1:9" ht="45" x14ac:dyDescent="0.2">
      <c r="A722" s="25" t="s">
        <v>710</v>
      </c>
      <c r="B722" s="24" t="s">
        <v>471</v>
      </c>
      <c r="C722" s="24" t="s">
        <v>32</v>
      </c>
      <c r="D722" s="61" t="s">
        <v>33</v>
      </c>
      <c r="E722" s="25">
        <v>1</v>
      </c>
      <c r="F722" s="25">
        <v>0</v>
      </c>
      <c r="G722" s="25">
        <v>0</v>
      </c>
      <c r="H722" s="25">
        <v>0</v>
      </c>
      <c r="I722" s="25">
        <v>0</v>
      </c>
    </row>
    <row r="723" spans="1:9" ht="30" x14ac:dyDescent="0.2">
      <c r="A723" s="25" t="s">
        <v>710</v>
      </c>
      <c r="B723" s="24" t="s">
        <v>584</v>
      </c>
      <c r="C723" s="24" t="s">
        <v>29</v>
      </c>
      <c r="D723" s="61" t="s">
        <v>30</v>
      </c>
      <c r="E723" s="25">
        <v>0</v>
      </c>
      <c r="F723" s="25">
        <v>1</v>
      </c>
      <c r="G723" s="25">
        <v>0</v>
      </c>
      <c r="H723" s="25">
        <v>4</v>
      </c>
      <c r="I723" s="25">
        <v>2</v>
      </c>
    </row>
    <row r="724" spans="1:9" ht="30" x14ac:dyDescent="0.2">
      <c r="A724" s="25" t="s">
        <v>710</v>
      </c>
      <c r="B724" s="24" t="s">
        <v>220</v>
      </c>
      <c r="C724" s="24" t="s">
        <v>29</v>
      </c>
      <c r="D724" s="61" t="s">
        <v>30</v>
      </c>
      <c r="E724" s="25">
        <v>0</v>
      </c>
      <c r="F724" s="25">
        <v>0</v>
      </c>
      <c r="G724" s="25">
        <v>0</v>
      </c>
      <c r="H724" s="25">
        <v>0</v>
      </c>
      <c r="I724" s="25">
        <v>10</v>
      </c>
    </row>
    <row r="725" spans="1:9" ht="30" x14ac:dyDescent="0.2">
      <c r="A725" s="25" t="s">
        <v>710</v>
      </c>
      <c r="B725" s="24" t="s">
        <v>689</v>
      </c>
      <c r="C725" s="24" t="s">
        <v>29</v>
      </c>
      <c r="D725" s="61" t="s">
        <v>33</v>
      </c>
      <c r="E725" s="25">
        <v>0</v>
      </c>
      <c r="F725" s="25">
        <v>0</v>
      </c>
      <c r="G725" s="25">
        <v>0</v>
      </c>
      <c r="H725" s="25">
        <v>0</v>
      </c>
      <c r="I725" s="25">
        <v>1</v>
      </c>
    </row>
    <row r="726" spans="1:9" ht="15" x14ac:dyDescent="0.2">
      <c r="A726" s="25" t="s">
        <v>710</v>
      </c>
      <c r="B726" s="24" t="s">
        <v>229</v>
      </c>
      <c r="C726" s="24" t="s">
        <v>29</v>
      </c>
      <c r="D726" s="61" t="s">
        <v>33</v>
      </c>
      <c r="E726" s="25">
        <v>0</v>
      </c>
      <c r="F726" s="25">
        <v>0</v>
      </c>
      <c r="G726" s="25">
        <v>0</v>
      </c>
      <c r="H726" s="25">
        <v>0</v>
      </c>
      <c r="I726" s="25">
        <v>5</v>
      </c>
    </row>
    <row r="727" spans="1:9" ht="30" x14ac:dyDescent="0.2">
      <c r="A727" s="25" t="s">
        <v>710</v>
      </c>
      <c r="B727" s="24" t="s">
        <v>146</v>
      </c>
      <c r="C727" s="24" t="s">
        <v>29</v>
      </c>
      <c r="D727" s="61" t="s">
        <v>33</v>
      </c>
      <c r="E727" s="25">
        <v>0</v>
      </c>
      <c r="F727" s="25">
        <v>2</v>
      </c>
      <c r="G727" s="25">
        <v>0</v>
      </c>
      <c r="H727" s="25">
        <v>0</v>
      </c>
      <c r="I727" s="25">
        <v>1</v>
      </c>
    </row>
    <row r="728" spans="1:9" ht="30" x14ac:dyDescent="0.2">
      <c r="A728" s="25" t="s">
        <v>710</v>
      </c>
      <c r="B728" s="24" t="s">
        <v>477</v>
      </c>
      <c r="C728" s="24" t="s">
        <v>29</v>
      </c>
      <c r="D728" s="61" t="s">
        <v>33</v>
      </c>
      <c r="E728" s="25">
        <v>0</v>
      </c>
      <c r="F728" s="25">
        <v>3</v>
      </c>
      <c r="G728" s="25">
        <v>0</v>
      </c>
      <c r="H728" s="25">
        <v>16</v>
      </c>
      <c r="I728" s="25">
        <v>0</v>
      </c>
    </row>
    <row r="729" spans="1:9" ht="15" x14ac:dyDescent="0.2">
      <c r="A729" s="25" t="s">
        <v>710</v>
      </c>
      <c r="B729" s="24" t="s">
        <v>49</v>
      </c>
      <c r="C729" s="24" t="s">
        <v>29</v>
      </c>
      <c r="D729" s="61" t="s">
        <v>30</v>
      </c>
      <c r="E729" s="25">
        <v>0</v>
      </c>
      <c r="F729" s="25">
        <v>0</v>
      </c>
      <c r="G729" s="25">
        <v>0</v>
      </c>
      <c r="H729" s="25">
        <v>0</v>
      </c>
      <c r="I729" s="25">
        <v>1</v>
      </c>
    </row>
    <row r="730" spans="1:9" ht="15" x14ac:dyDescent="0.2">
      <c r="A730" s="25" t="s">
        <v>710</v>
      </c>
      <c r="B730" s="24" t="s">
        <v>441</v>
      </c>
      <c r="C730" s="24" t="s">
        <v>29</v>
      </c>
      <c r="D730" s="61" t="s">
        <v>30</v>
      </c>
      <c r="E730" s="25">
        <v>0</v>
      </c>
      <c r="F730" s="25">
        <v>0</v>
      </c>
      <c r="G730" s="25">
        <v>0</v>
      </c>
      <c r="H730" s="25">
        <v>0</v>
      </c>
      <c r="I730" s="25">
        <v>1</v>
      </c>
    </row>
    <row r="731" spans="1:9" ht="15" x14ac:dyDescent="0.2">
      <c r="A731" s="25" t="s">
        <v>710</v>
      </c>
      <c r="B731" s="24" t="s">
        <v>369</v>
      </c>
      <c r="C731" s="24" t="s">
        <v>29</v>
      </c>
      <c r="D731" s="61" t="s">
        <v>30</v>
      </c>
      <c r="E731" s="25">
        <v>0</v>
      </c>
      <c r="F731" s="25">
        <v>2</v>
      </c>
      <c r="G731" s="25">
        <v>0</v>
      </c>
      <c r="H731" s="25">
        <v>0</v>
      </c>
      <c r="I731" s="25">
        <v>0</v>
      </c>
    </row>
    <row r="732" spans="1:9" ht="15" x14ac:dyDescent="0.2">
      <c r="A732" s="25" t="s">
        <v>710</v>
      </c>
      <c r="B732" s="24" t="s">
        <v>87</v>
      </c>
      <c r="C732" s="24" t="s">
        <v>29</v>
      </c>
      <c r="D732" s="61" t="s">
        <v>30</v>
      </c>
      <c r="E732" s="25">
        <v>0</v>
      </c>
      <c r="F732" s="25">
        <v>2</v>
      </c>
      <c r="G732" s="25">
        <v>0</v>
      </c>
      <c r="H732" s="25">
        <v>5</v>
      </c>
      <c r="I732" s="25">
        <v>4</v>
      </c>
    </row>
    <row r="733" spans="1:9" ht="15" x14ac:dyDescent="0.2">
      <c r="A733" s="25" t="s">
        <v>710</v>
      </c>
      <c r="B733" s="24" t="s">
        <v>383</v>
      </c>
      <c r="C733" s="24" t="s">
        <v>29</v>
      </c>
      <c r="D733" s="61" t="s">
        <v>30</v>
      </c>
      <c r="E733" s="25">
        <v>0</v>
      </c>
      <c r="F733" s="25">
        <v>0</v>
      </c>
      <c r="G733" s="25">
        <v>0</v>
      </c>
      <c r="H733" s="25">
        <v>1</v>
      </c>
      <c r="I733" s="25">
        <v>0</v>
      </c>
    </row>
    <row r="734" spans="1:9" ht="30" x14ac:dyDescent="0.2">
      <c r="A734" s="25" t="s">
        <v>710</v>
      </c>
      <c r="B734" s="24" t="s">
        <v>71</v>
      </c>
      <c r="C734" s="24" t="s">
        <v>29</v>
      </c>
      <c r="D734" s="61" t="s">
        <v>30</v>
      </c>
      <c r="E734" s="25">
        <v>0</v>
      </c>
      <c r="F734" s="25">
        <v>1</v>
      </c>
      <c r="G734" s="25">
        <v>0</v>
      </c>
      <c r="H734" s="25">
        <v>1</v>
      </c>
      <c r="I734" s="25">
        <v>0</v>
      </c>
    </row>
    <row r="735" spans="1:9" ht="15" x14ac:dyDescent="0.2">
      <c r="A735" s="25" t="s">
        <v>710</v>
      </c>
      <c r="B735" s="24" t="s">
        <v>278</v>
      </c>
      <c r="C735" s="24" t="s">
        <v>29</v>
      </c>
      <c r="D735" s="61" t="s">
        <v>30</v>
      </c>
      <c r="E735" s="25">
        <v>0</v>
      </c>
      <c r="F735" s="25">
        <v>7</v>
      </c>
      <c r="G735" s="25">
        <v>0</v>
      </c>
      <c r="H735" s="25">
        <v>8</v>
      </c>
      <c r="I735" s="25">
        <v>0</v>
      </c>
    </row>
    <row r="736" spans="1:9" ht="30" x14ac:dyDescent="0.2">
      <c r="A736" s="25" t="s">
        <v>710</v>
      </c>
      <c r="B736" s="24" t="s">
        <v>764</v>
      </c>
      <c r="C736" s="24" t="s">
        <v>29</v>
      </c>
      <c r="D736" s="61" t="s">
        <v>33</v>
      </c>
      <c r="E736" s="25">
        <v>0</v>
      </c>
      <c r="F736" s="25">
        <v>0</v>
      </c>
      <c r="G736" s="25">
        <v>0</v>
      </c>
      <c r="H736" s="25">
        <v>5</v>
      </c>
      <c r="I736" s="25">
        <v>0</v>
      </c>
    </row>
    <row r="737" spans="1:9" ht="30" x14ac:dyDescent="0.2">
      <c r="A737" s="25" t="s">
        <v>710</v>
      </c>
      <c r="B737" s="24" t="s">
        <v>535</v>
      </c>
      <c r="C737" s="24" t="s">
        <v>29</v>
      </c>
      <c r="D737" s="61" t="s">
        <v>33</v>
      </c>
      <c r="E737" s="25">
        <v>0</v>
      </c>
      <c r="F737" s="25">
        <v>0</v>
      </c>
      <c r="G737" s="25">
        <v>0</v>
      </c>
      <c r="H737" s="25">
        <v>0</v>
      </c>
      <c r="I737" s="25">
        <v>3</v>
      </c>
    </row>
    <row r="738" spans="1:9" ht="30" x14ac:dyDescent="0.2">
      <c r="A738" s="25" t="s">
        <v>710</v>
      </c>
      <c r="B738" s="24" t="s">
        <v>495</v>
      </c>
      <c r="C738" s="24" t="s">
        <v>29</v>
      </c>
      <c r="D738" s="61" t="s">
        <v>33</v>
      </c>
      <c r="E738" s="25">
        <v>0</v>
      </c>
      <c r="F738" s="25">
        <v>0</v>
      </c>
      <c r="G738" s="25">
        <v>0</v>
      </c>
      <c r="H738" s="25">
        <v>2</v>
      </c>
      <c r="I738" s="25">
        <v>0</v>
      </c>
    </row>
    <row r="739" spans="1:9" ht="30" x14ac:dyDescent="0.2">
      <c r="A739" s="25" t="s">
        <v>710</v>
      </c>
      <c r="B739" s="24" t="s">
        <v>287</v>
      </c>
      <c r="C739" s="24" t="s">
        <v>29</v>
      </c>
      <c r="D739" s="61" t="s">
        <v>33</v>
      </c>
      <c r="E739" s="25">
        <v>0</v>
      </c>
      <c r="F739" s="25">
        <v>0</v>
      </c>
      <c r="G739" s="25">
        <v>0</v>
      </c>
      <c r="H739" s="25">
        <v>0</v>
      </c>
      <c r="I739" s="25">
        <v>6</v>
      </c>
    </row>
    <row r="740" spans="1:9" ht="30" x14ac:dyDescent="0.2">
      <c r="A740" s="25" t="s">
        <v>710</v>
      </c>
      <c r="B740" s="24" t="s">
        <v>273</v>
      </c>
      <c r="C740" s="24" t="s">
        <v>29</v>
      </c>
      <c r="D740" s="61" t="s">
        <v>33</v>
      </c>
      <c r="E740" s="25">
        <v>0</v>
      </c>
      <c r="F740" s="25">
        <v>0</v>
      </c>
      <c r="G740" s="25">
        <v>0</v>
      </c>
      <c r="H740" s="25">
        <v>0</v>
      </c>
      <c r="I740" s="25">
        <v>1</v>
      </c>
    </row>
    <row r="741" spans="1:9" ht="30" x14ac:dyDescent="0.2">
      <c r="A741" s="25" t="s">
        <v>710</v>
      </c>
      <c r="B741" s="24" t="s">
        <v>659</v>
      </c>
      <c r="C741" s="24" t="s">
        <v>32</v>
      </c>
      <c r="D741" s="61" t="s">
        <v>33</v>
      </c>
      <c r="E741" s="25">
        <v>1</v>
      </c>
      <c r="F741" s="25">
        <v>0</v>
      </c>
      <c r="G741" s="25">
        <v>0</v>
      </c>
      <c r="H741" s="25">
        <v>0</v>
      </c>
      <c r="I741" s="25">
        <v>0</v>
      </c>
    </row>
    <row r="742" spans="1:9" ht="30" x14ac:dyDescent="0.2">
      <c r="A742" s="25" t="s">
        <v>710</v>
      </c>
      <c r="B742" s="24" t="s">
        <v>297</v>
      </c>
      <c r="C742" s="24" t="s">
        <v>29</v>
      </c>
      <c r="D742" s="61" t="s">
        <v>33</v>
      </c>
      <c r="E742" s="25">
        <v>0</v>
      </c>
      <c r="F742" s="25">
        <v>0</v>
      </c>
      <c r="G742" s="25">
        <v>0</v>
      </c>
      <c r="H742" s="25">
        <v>0</v>
      </c>
      <c r="I742" s="25">
        <v>4</v>
      </c>
    </row>
    <row r="743" spans="1:9" ht="30" x14ac:dyDescent="0.2">
      <c r="A743" s="25" t="s">
        <v>710</v>
      </c>
      <c r="B743" s="24" t="s">
        <v>691</v>
      </c>
      <c r="C743" s="24" t="s">
        <v>29</v>
      </c>
      <c r="D743" s="61" t="s">
        <v>33</v>
      </c>
      <c r="E743" s="25">
        <v>0</v>
      </c>
      <c r="F743" s="25">
        <v>0</v>
      </c>
      <c r="G743" s="25">
        <v>0</v>
      </c>
      <c r="H743" s="25">
        <v>0</v>
      </c>
      <c r="I743" s="25">
        <v>2</v>
      </c>
    </row>
    <row r="744" spans="1:9" ht="30" x14ac:dyDescent="0.2">
      <c r="A744" s="25" t="s">
        <v>710</v>
      </c>
      <c r="B744" s="24" t="s">
        <v>531</v>
      </c>
      <c r="C744" s="24" t="s">
        <v>29</v>
      </c>
      <c r="D744" s="61" t="s">
        <v>33</v>
      </c>
      <c r="E744" s="25">
        <v>0</v>
      </c>
      <c r="F744" s="25">
        <v>0</v>
      </c>
      <c r="G744" s="25">
        <v>0</v>
      </c>
      <c r="H744" s="25">
        <v>0</v>
      </c>
      <c r="I744" s="25">
        <v>7</v>
      </c>
    </row>
    <row r="745" spans="1:9" ht="30" x14ac:dyDescent="0.2">
      <c r="A745" s="25" t="s">
        <v>710</v>
      </c>
      <c r="B745" s="24" t="s">
        <v>532</v>
      </c>
      <c r="C745" s="24" t="s">
        <v>29</v>
      </c>
      <c r="D745" s="61" t="s">
        <v>33</v>
      </c>
      <c r="E745" s="25">
        <v>0</v>
      </c>
      <c r="F745" s="25">
        <v>0</v>
      </c>
      <c r="G745" s="25">
        <v>0</v>
      </c>
      <c r="H745" s="25">
        <v>0</v>
      </c>
      <c r="I745" s="25">
        <v>4</v>
      </c>
    </row>
    <row r="746" spans="1:9" ht="30" x14ac:dyDescent="0.2">
      <c r="A746" s="25" t="s">
        <v>710</v>
      </c>
      <c r="B746" s="24" t="s">
        <v>90</v>
      </c>
      <c r="C746" s="24" t="s">
        <v>29</v>
      </c>
      <c r="D746" s="61" t="s">
        <v>33</v>
      </c>
      <c r="E746" s="25">
        <v>0</v>
      </c>
      <c r="F746" s="25">
        <v>4</v>
      </c>
      <c r="G746" s="25">
        <v>0</v>
      </c>
      <c r="H746" s="25">
        <v>2</v>
      </c>
      <c r="I746" s="25">
        <v>1</v>
      </c>
    </row>
    <row r="747" spans="1:9" ht="30" x14ac:dyDescent="0.2">
      <c r="A747" s="25" t="s">
        <v>710</v>
      </c>
      <c r="B747" s="24" t="s">
        <v>141</v>
      </c>
      <c r="C747" s="24" t="s">
        <v>29</v>
      </c>
      <c r="D747" s="61" t="s">
        <v>33</v>
      </c>
      <c r="E747" s="25">
        <v>0</v>
      </c>
      <c r="F747" s="25">
        <v>22</v>
      </c>
      <c r="G747" s="25">
        <v>0</v>
      </c>
      <c r="H747" s="25">
        <v>55</v>
      </c>
      <c r="I747" s="25">
        <v>0</v>
      </c>
    </row>
    <row r="748" spans="1:9" ht="30" x14ac:dyDescent="0.2">
      <c r="A748" s="25" t="s">
        <v>710</v>
      </c>
      <c r="B748" s="24" t="s">
        <v>201</v>
      </c>
      <c r="C748" s="24" t="s">
        <v>29</v>
      </c>
      <c r="D748" s="61" t="s">
        <v>33</v>
      </c>
      <c r="E748" s="25">
        <v>0</v>
      </c>
      <c r="F748" s="25">
        <v>0</v>
      </c>
      <c r="G748" s="25">
        <v>0</v>
      </c>
      <c r="H748" s="25">
        <v>0</v>
      </c>
      <c r="I748" s="25">
        <v>4</v>
      </c>
    </row>
    <row r="749" spans="1:9" ht="30" x14ac:dyDescent="0.2">
      <c r="A749" s="25" t="s">
        <v>710</v>
      </c>
      <c r="B749" s="24" t="s">
        <v>466</v>
      </c>
      <c r="C749" s="24" t="s">
        <v>29</v>
      </c>
      <c r="D749" s="61" t="s">
        <v>33</v>
      </c>
      <c r="E749" s="25">
        <v>0</v>
      </c>
      <c r="F749" s="25">
        <v>0</v>
      </c>
      <c r="G749" s="25">
        <v>0</v>
      </c>
      <c r="H749" s="25">
        <v>0</v>
      </c>
      <c r="I749" s="25">
        <v>5</v>
      </c>
    </row>
    <row r="750" spans="1:9" ht="30" x14ac:dyDescent="0.2">
      <c r="A750" s="25" t="s">
        <v>710</v>
      </c>
      <c r="B750" s="24" t="s">
        <v>263</v>
      </c>
      <c r="C750" s="24" t="s">
        <v>29</v>
      </c>
      <c r="D750" s="61" t="s">
        <v>33</v>
      </c>
      <c r="E750" s="25">
        <v>0</v>
      </c>
      <c r="F750" s="25">
        <v>0</v>
      </c>
      <c r="G750" s="25">
        <v>0</v>
      </c>
      <c r="H750" s="25">
        <v>0</v>
      </c>
      <c r="I750" s="25">
        <v>11</v>
      </c>
    </row>
    <row r="751" spans="1:9" ht="30" x14ac:dyDescent="0.2">
      <c r="A751" s="25" t="s">
        <v>710</v>
      </c>
      <c r="B751" s="24" t="s">
        <v>72</v>
      </c>
      <c r="C751" s="24" t="s">
        <v>29</v>
      </c>
      <c r="D751" s="61" t="s">
        <v>33</v>
      </c>
      <c r="E751" s="25">
        <v>0</v>
      </c>
      <c r="F751" s="25">
        <v>0</v>
      </c>
      <c r="G751" s="25">
        <v>0</v>
      </c>
      <c r="H751" s="25">
        <v>1</v>
      </c>
      <c r="I751" s="25">
        <v>0</v>
      </c>
    </row>
    <row r="752" spans="1:9" ht="30" x14ac:dyDescent="0.2">
      <c r="A752" s="25" t="s">
        <v>710</v>
      </c>
      <c r="B752" s="24" t="s">
        <v>264</v>
      </c>
      <c r="C752" s="24" t="s">
        <v>29</v>
      </c>
      <c r="D752" s="61" t="s">
        <v>33</v>
      </c>
      <c r="E752" s="25">
        <v>0</v>
      </c>
      <c r="F752" s="25">
        <v>0</v>
      </c>
      <c r="G752" s="25">
        <v>0</v>
      </c>
      <c r="H752" s="25">
        <v>0</v>
      </c>
      <c r="I752" s="25">
        <v>1</v>
      </c>
    </row>
    <row r="753" spans="1:9" ht="30" x14ac:dyDescent="0.2">
      <c r="A753" s="25" t="s">
        <v>710</v>
      </c>
      <c r="B753" s="24" t="s">
        <v>356</v>
      </c>
      <c r="C753" s="24" t="s">
        <v>32</v>
      </c>
      <c r="D753" s="61" t="s">
        <v>33</v>
      </c>
      <c r="E753" s="25">
        <v>1</v>
      </c>
      <c r="F753" s="25">
        <v>0</v>
      </c>
      <c r="G753" s="25">
        <v>0</v>
      </c>
      <c r="H753" s="25">
        <v>0</v>
      </c>
      <c r="I753" s="25">
        <v>0</v>
      </c>
    </row>
    <row r="754" spans="1:9" ht="30" x14ac:dyDescent="0.2">
      <c r="A754" s="25" t="s">
        <v>710</v>
      </c>
      <c r="B754" s="24" t="s">
        <v>683</v>
      </c>
      <c r="C754" s="24" t="s">
        <v>29</v>
      </c>
      <c r="D754" s="61" t="s">
        <v>33</v>
      </c>
      <c r="E754" s="25">
        <v>0</v>
      </c>
      <c r="F754" s="25">
        <v>0</v>
      </c>
      <c r="G754" s="25">
        <v>0</v>
      </c>
      <c r="H754" s="25">
        <v>0</v>
      </c>
      <c r="I754" s="25">
        <v>8</v>
      </c>
    </row>
    <row r="755" spans="1:9" ht="30" x14ac:dyDescent="0.2">
      <c r="A755" s="25" t="s">
        <v>710</v>
      </c>
      <c r="B755" s="24" t="s">
        <v>558</v>
      </c>
      <c r="C755" s="24" t="s">
        <v>32</v>
      </c>
      <c r="D755" s="61" t="s">
        <v>33</v>
      </c>
      <c r="E755" s="25">
        <v>1</v>
      </c>
      <c r="F755" s="25">
        <v>0</v>
      </c>
      <c r="G755" s="25">
        <v>0</v>
      </c>
      <c r="H755" s="25">
        <v>0</v>
      </c>
      <c r="I755" s="25">
        <v>0</v>
      </c>
    </row>
    <row r="756" spans="1:9" ht="30" x14ac:dyDescent="0.2">
      <c r="A756" s="25" t="s">
        <v>710</v>
      </c>
      <c r="B756" s="24" t="s">
        <v>586</v>
      </c>
      <c r="C756" s="24" t="s">
        <v>29</v>
      </c>
      <c r="D756" s="61" t="s">
        <v>33</v>
      </c>
      <c r="E756" s="25">
        <v>0</v>
      </c>
      <c r="F756" s="25">
        <v>0</v>
      </c>
      <c r="G756" s="25">
        <v>0</v>
      </c>
      <c r="H756" s="25">
        <v>0</v>
      </c>
      <c r="I756" s="25">
        <v>12</v>
      </c>
    </row>
    <row r="757" spans="1:9" ht="30" x14ac:dyDescent="0.2">
      <c r="A757" s="25" t="s">
        <v>710</v>
      </c>
      <c r="B757" s="24" t="s">
        <v>711</v>
      </c>
      <c r="C757" s="24" t="s">
        <v>29</v>
      </c>
      <c r="D757" s="61" t="s">
        <v>33</v>
      </c>
      <c r="E757" s="25">
        <v>0</v>
      </c>
      <c r="F757" s="25">
        <v>0</v>
      </c>
      <c r="G757" s="25">
        <v>0</v>
      </c>
      <c r="H757" s="25">
        <v>0</v>
      </c>
      <c r="I757" s="25">
        <v>24</v>
      </c>
    </row>
    <row r="758" spans="1:9" ht="30" x14ac:dyDescent="0.2">
      <c r="A758" s="25" t="s">
        <v>710</v>
      </c>
      <c r="B758" s="24" t="s">
        <v>574</v>
      </c>
      <c r="C758" s="24" t="s">
        <v>29</v>
      </c>
      <c r="D758" s="61" t="s">
        <v>33</v>
      </c>
      <c r="E758" s="25">
        <v>0</v>
      </c>
      <c r="F758" s="25">
        <v>0</v>
      </c>
      <c r="G758" s="25">
        <v>0</v>
      </c>
      <c r="H758" s="25">
        <v>0</v>
      </c>
      <c r="I758" s="25">
        <v>2</v>
      </c>
    </row>
    <row r="759" spans="1:9" ht="30" x14ac:dyDescent="0.2">
      <c r="A759" s="25" t="s">
        <v>710</v>
      </c>
      <c r="B759" s="24" t="s">
        <v>99</v>
      </c>
      <c r="C759" s="24" t="s">
        <v>29</v>
      </c>
      <c r="D759" s="61" t="s">
        <v>30</v>
      </c>
      <c r="E759" s="25">
        <v>0</v>
      </c>
      <c r="F759" s="25">
        <v>0</v>
      </c>
      <c r="G759" s="25">
        <v>0</v>
      </c>
      <c r="H759" s="25">
        <v>0</v>
      </c>
      <c r="I759" s="25">
        <v>1</v>
      </c>
    </row>
    <row r="760" spans="1:9" ht="30" x14ac:dyDescent="0.2">
      <c r="A760" s="25" t="s">
        <v>710</v>
      </c>
      <c r="B760" s="24" t="s">
        <v>424</v>
      </c>
      <c r="C760" s="24" t="s">
        <v>29</v>
      </c>
      <c r="D760" s="61" t="s">
        <v>33</v>
      </c>
      <c r="E760" s="25">
        <v>0</v>
      </c>
      <c r="F760" s="25">
        <v>7</v>
      </c>
      <c r="G760" s="25">
        <v>0</v>
      </c>
      <c r="H760" s="25">
        <v>18</v>
      </c>
      <c r="I760" s="25">
        <v>0</v>
      </c>
    </row>
    <row r="761" spans="1:9" ht="15" x14ac:dyDescent="0.2">
      <c r="A761" s="25" t="s">
        <v>710</v>
      </c>
      <c r="B761" s="24" t="s">
        <v>564</v>
      </c>
      <c r="C761" s="24" t="s">
        <v>29</v>
      </c>
      <c r="D761" s="61" t="s">
        <v>33</v>
      </c>
      <c r="E761" s="25">
        <v>0</v>
      </c>
      <c r="F761" s="25">
        <v>8</v>
      </c>
      <c r="G761" s="25">
        <v>0</v>
      </c>
      <c r="H761" s="25">
        <v>44</v>
      </c>
      <c r="I761" s="25">
        <v>5</v>
      </c>
    </row>
    <row r="762" spans="1:9" ht="30" x14ac:dyDescent="0.2">
      <c r="A762" s="25" t="s">
        <v>710</v>
      </c>
      <c r="B762" s="24" t="s">
        <v>729</v>
      </c>
      <c r="C762" s="24" t="s">
        <v>29</v>
      </c>
      <c r="D762" s="61" t="s">
        <v>30</v>
      </c>
      <c r="E762" s="25">
        <v>0</v>
      </c>
      <c r="F762" s="25">
        <v>0</v>
      </c>
      <c r="G762" s="25">
        <v>0</v>
      </c>
      <c r="H762" s="25">
        <v>0</v>
      </c>
      <c r="I762" s="25">
        <v>1</v>
      </c>
    </row>
    <row r="763" spans="1:9" ht="30" x14ac:dyDescent="0.2">
      <c r="A763" s="25" t="s">
        <v>710</v>
      </c>
      <c r="B763" s="24" t="s">
        <v>199</v>
      </c>
      <c r="C763" s="24" t="s">
        <v>29</v>
      </c>
      <c r="D763" s="61" t="s">
        <v>33</v>
      </c>
      <c r="E763" s="25">
        <v>0</v>
      </c>
      <c r="F763" s="25">
        <v>0</v>
      </c>
      <c r="G763" s="25">
        <v>0</v>
      </c>
      <c r="H763" s="25">
        <v>0</v>
      </c>
      <c r="I763" s="25">
        <v>1</v>
      </c>
    </row>
    <row r="764" spans="1:9" ht="30" x14ac:dyDescent="0.2">
      <c r="A764" s="25" t="s">
        <v>710</v>
      </c>
      <c r="B764" s="24" t="s">
        <v>210</v>
      </c>
      <c r="C764" s="24" t="s">
        <v>29</v>
      </c>
      <c r="D764" s="61" t="s">
        <v>30</v>
      </c>
      <c r="E764" s="25">
        <v>0</v>
      </c>
      <c r="F764" s="25">
        <v>0</v>
      </c>
      <c r="G764" s="25">
        <v>0</v>
      </c>
      <c r="H764" s="25">
        <v>0</v>
      </c>
      <c r="I764" s="25">
        <v>1</v>
      </c>
    </row>
    <row r="765" spans="1:9" ht="30" x14ac:dyDescent="0.2">
      <c r="A765" s="25" t="s">
        <v>710</v>
      </c>
      <c r="B765" s="24" t="s">
        <v>758</v>
      </c>
      <c r="C765" s="24" t="s">
        <v>29</v>
      </c>
      <c r="D765" s="61" t="s">
        <v>33</v>
      </c>
      <c r="E765" s="25">
        <v>0</v>
      </c>
      <c r="F765" s="25">
        <v>0</v>
      </c>
      <c r="G765" s="25">
        <v>0</v>
      </c>
      <c r="H765" s="25">
        <v>1</v>
      </c>
      <c r="I765" s="25">
        <v>0</v>
      </c>
    </row>
    <row r="766" spans="1:9" ht="30" x14ac:dyDescent="0.2">
      <c r="A766" s="25" t="s">
        <v>710</v>
      </c>
      <c r="B766" s="24" t="s">
        <v>59</v>
      </c>
      <c r="C766" s="24" t="s">
        <v>29</v>
      </c>
      <c r="D766" s="61" t="s">
        <v>33</v>
      </c>
      <c r="E766" s="25">
        <v>0</v>
      </c>
      <c r="F766" s="25">
        <v>0</v>
      </c>
      <c r="G766" s="25">
        <v>0</v>
      </c>
      <c r="H766" s="25">
        <v>0</v>
      </c>
      <c r="I766" s="25">
        <v>2</v>
      </c>
    </row>
    <row r="767" spans="1:9" ht="15" x14ac:dyDescent="0.2">
      <c r="A767" s="25" t="s">
        <v>710</v>
      </c>
      <c r="B767" s="24" t="s">
        <v>108</v>
      </c>
      <c r="C767" s="24" t="s">
        <v>29</v>
      </c>
      <c r="D767" s="61" t="s">
        <v>30</v>
      </c>
      <c r="E767" s="25">
        <v>0</v>
      </c>
      <c r="F767" s="25">
        <v>0</v>
      </c>
      <c r="G767" s="25">
        <v>0</v>
      </c>
      <c r="H767" s="25">
        <v>4</v>
      </c>
      <c r="I767" s="25">
        <v>0</v>
      </c>
    </row>
    <row r="768" spans="1:9" ht="15" x14ac:dyDescent="0.2">
      <c r="A768" s="25" t="s">
        <v>710</v>
      </c>
      <c r="B768" s="24" t="s">
        <v>437</v>
      </c>
      <c r="C768" s="24" t="s">
        <v>29</v>
      </c>
      <c r="D768" s="61" t="s">
        <v>30</v>
      </c>
      <c r="E768" s="25">
        <v>0</v>
      </c>
      <c r="F768" s="25">
        <v>7</v>
      </c>
      <c r="G768" s="25">
        <v>0</v>
      </c>
      <c r="H768" s="25">
        <v>6</v>
      </c>
      <c r="I768" s="25">
        <v>0</v>
      </c>
    </row>
    <row r="769" spans="1:9" ht="15" x14ac:dyDescent="0.2">
      <c r="A769" s="25" t="s">
        <v>710</v>
      </c>
      <c r="B769" s="24" t="s">
        <v>475</v>
      </c>
      <c r="C769" s="24" t="s">
        <v>29</v>
      </c>
      <c r="D769" s="61" t="s">
        <v>30</v>
      </c>
      <c r="E769" s="25">
        <v>0</v>
      </c>
      <c r="F769" s="25">
        <v>2</v>
      </c>
      <c r="G769" s="25">
        <v>0</v>
      </c>
      <c r="H769" s="25">
        <v>0</v>
      </c>
      <c r="I769" s="25">
        <v>0</v>
      </c>
    </row>
    <row r="770" spans="1:9" ht="15" x14ac:dyDescent="0.2">
      <c r="A770" s="25" t="s">
        <v>710</v>
      </c>
      <c r="B770" s="24" t="s">
        <v>88</v>
      </c>
      <c r="C770" s="24" t="s">
        <v>29</v>
      </c>
      <c r="D770" s="61" t="s">
        <v>30</v>
      </c>
      <c r="E770" s="25">
        <v>0</v>
      </c>
      <c r="F770" s="25">
        <v>0</v>
      </c>
      <c r="G770" s="25">
        <v>0</v>
      </c>
      <c r="H770" s="25">
        <v>0</v>
      </c>
      <c r="I770" s="25">
        <v>1</v>
      </c>
    </row>
    <row r="771" spans="1:9" ht="15" x14ac:dyDescent="0.2">
      <c r="A771" s="25" t="s">
        <v>710</v>
      </c>
      <c r="B771" s="24" t="s">
        <v>455</v>
      </c>
      <c r="C771" s="24" t="s">
        <v>29</v>
      </c>
      <c r="D771" s="61" t="s">
        <v>30</v>
      </c>
      <c r="E771" s="25">
        <v>0</v>
      </c>
      <c r="F771" s="25">
        <v>2</v>
      </c>
      <c r="G771" s="25">
        <v>0</v>
      </c>
      <c r="H771" s="25">
        <v>12</v>
      </c>
      <c r="I771" s="25">
        <v>0</v>
      </c>
    </row>
    <row r="772" spans="1:9" ht="30" x14ac:dyDescent="0.2">
      <c r="A772" s="25" t="s">
        <v>710</v>
      </c>
      <c r="B772" s="24" t="s">
        <v>426</v>
      </c>
      <c r="C772" s="24" t="s">
        <v>32</v>
      </c>
      <c r="D772" s="61" t="s">
        <v>33</v>
      </c>
      <c r="E772" s="25">
        <v>0</v>
      </c>
      <c r="F772" s="25">
        <v>70</v>
      </c>
      <c r="G772" s="25">
        <v>0</v>
      </c>
      <c r="H772" s="25">
        <v>173</v>
      </c>
      <c r="I772" s="25">
        <v>0</v>
      </c>
    </row>
    <row r="773" spans="1:9" ht="30" x14ac:dyDescent="0.2">
      <c r="A773" s="25" t="s">
        <v>710</v>
      </c>
      <c r="B773" s="24" t="s">
        <v>684</v>
      </c>
      <c r="C773" s="24" t="s">
        <v>29</v>
      </c>
      <c r="D773" s="61" t="s">
        <v>33</v>
      </c>
      <c r="E773" s="25">
        <v>0</v>
      </c>
      <c r="F773" s="25">
        <v>1</v>
      </c>
      <c r="G773" s="25">
        <v>0</v>
      </c>
      <c r="H773" s="25">
        <v>2</v>
      </c>
      <c r="I773" s="25">
        <v>7</v>
      </c>
    </row>
    <row r="774" spans="1:9" ht="30" x14ac:dyDescent="0.2">
      <c r="A774" s="25" t="s">
        <v>710</v>
      </c>
      <c r="B774" s="24" t="s">
        <v>85</v>
      </c>
      <c r="C774" s="24" t="s">
        <v>29</v>
      </c>
      <c r="D774" s="61" t="s">
        <v>33</v>
      </c>
      <c r="E774" s="25">
        <v>0</v>
      </c>
      <c r="F774" s="25">
        <v>0</v>
      </c>
      <c r="G774" s="25">
        <v>0</v>
      </c>
      <c r="H774" s="25">
        <v>4</v>
      </c>
      <c r="I774" s="25">
        <v>0</v>
      </c>
    </row>
    <row r="775" spans="1:9" ht="30" x14ac:dyDescent="0.2">
      <c r="A775" s="25" t="s">
        <v>710</v>
      </c>
      <c r="B775" s="24" t="s">
        <v>546</v>
      </c>
      <c r="C775" s="24" t="s">
        <v>29</v>
      </c>
      <c r="D775" s="61" t="s">
        <v>33</v>
      </c>
      <c r="E775" s="25">
        <v>0</v>
      </c>
      <c r="F775" s="25">
        <v>0</v>
      </c>
      <c r="G775" s="25">
        <v>0</v>
      </c>
      <c r="H775" s="25">
        <v>0</v>
      </c>
      <c r="I775" s="25">
        <v>1</v>
      </c>
    </row>
    <row r="776" spans="1:9" ht="30" x14ac:dyDescent="0.2">
      <c r="A776" s="25" t="s">
        <v>710</v>
      </c>
      <c r="B776" s="24" t="s">
        <v>182</v>
      </c>
      <c r="C776" s="24" t="s">
        <v>29</v>
      </c>
      <c r="D776" s="61" t="s">
        <v>33</v>
      </c>
      <c r="E776" s="25">
        <v>0</v>
      </c>
      <c r="F776" s="25">
        <v>0</v>
      </c>
      <c r="G776" s="25">
        <v>0</v>
      </c>
      <c r="H776" s="25">
        <v>0</v>
      </c>
      <c r="I776" s="25">
        <v>1</v>
      </c>
    </row>
    <row r="777" spans="1:9" ht="30" x14ac:dyDescent="0.2">
      <c r="A777" s="25" t="s">
        <v>710</v>
      </c>
      <c r="B777" s="24" t="s">
        <v>626</v>
      </c>
      <c r="C777" s="24" t="s">
        <v>29</v>
      </c>
      <c r="D777" s="61" t="s">
        <v>33</v>
      </c>
      <c r="E777" s="25">
        <v>0</v>
      </c>
      <c r="F777" s="25">
        <v>0</v>
      </c>
      <c r="G777" s="25">
        <v>0</v>
      </c>
      <c r="H777" s="25">
        <v>0</v>
      </c>
      <c r="I777" s="25">
        <v>8</v>
      </c>
    </row>
    <row r="778" spans="1:9" ht="30" x14ac:dyDescent="0.2">
      <c r="A778" s="25" t="s">
        <v>710</v>
      </c>
      <c r="B778" s="24" t="s">
        <v>126</v>
      </c>
      <c r="C778" s="24" t="s">
        <v>29</v>
      </c>
      <c r="D778" s="61" t="s">
        <v>33</v>
      </c>
      <c r="E778" s="25">
        <v>0</v>
      </c>
      <c r="F778" s="25">
        <v>0</v>
      </c>
      <c r="G778" s="25">
        <v>0</v>
      </c>
      <c r="H778" s="25">
        <v>0</v>
      </c>
      <c r="I778" s="25">
        <v>1</v>
      </c>
    </row>
    <row r="779" spans="1:9" ht="30" x14ac:dyDescent="0.2">
      <c r="A779" s="25" t="s">
        <v>710</v>
      </c>
      <c r="B779" s="24" t="s">
        <v>561</v>
      </c>
      <c r="C779" s="24" t="s">
        <v>32</v>
      </c>
      <c r="D779" s="61" t="s">
        <v>33</v>
      </c>
      <c r="E779" s="25">
        <v>4</v>
      </c>
      <c r="F779" s="25">
        <v>0</v>
      </c>
      <c r="G779" s="25">
        <v>0</v>
      </c>
      <c r="H779" s="25">
        <v>0</v>
      </c>
      <c r="I779" s="25">
        <v>0</v>
      </c>
    </row>
    <row r="780" spans="1:9" ht="30" x14ac:dyDescent="0.2">
      <c r="A780" s="25" t="s">
        <v>710</v>
      </c>
      <c r="B780" s="24" t="s">
        <v>384</v>
      </c>
      <c r="C780" s="24" t="s">
        <v>29</v>
      </c>
      <c r="D780" s="61" t="s">
        <v>33</v>
      </c>
      <c r="E780" s="25">
        <v>0</v>
      </c>
      <c r="F780" s="25">
        <v>0</v>
      </c>
      <c r="G780" s="25">
        <v>0</v>
      </c>
      <c r="H780" s="25">
        <v>0</v>
      </c>
      <c r="I780" s="25">
        <v>4</v>
      </c>
    </row>
    <row r="781" spans="1:9" ht="30" x14ac:dyDescent="0.2">
      <c r="A781" s="25" t="s">
        <v>710</v>
      </c>
      <c r="B781" s="24" t="s">
        <v>187</v>
      </c>
      <c r="C781" s="24" t="s">
        <v>29</v>
      </c>
      <c r="D781" s="61" t="s">
        <v>33</v>
      </c>
      <c r="E781" s="25">
        <v>0</v>
      </c>
      <c r="F781" s="25">
        <v>0</v>
      </c>
      <c r="G781" s="25">
        <v>0</v>
      </c>
      <c r="H781" s="25">
        <v>0</v>
      </c>
      <c r="I781" s="25">
        <v>19</v>
      </c>
    </row>
    <row r="782" spans="1:9" ht="30" x14ac:dyDescent="0.2">
      <c r="A782" s="25" t="s">
        <v>710</v>
      </c>
      <c r="B782" s="24" t="s">
        <v>127</v>
      </c>
      <c r="C782" s="24" t="s">
        <v>29</v>
      </c>
      <c r="D782" s="61" t="s">
        <v>33</v>
      </c>
      <c r="E782" s="25">
        <v>0</v>
      </c>
      <c r="F782" s="25">
        <v>1</v>
      </c>
      <c r="G782" s="25">
        <v>0</v>
      </c>
      <c r="H782" s="25">
        <v>5</v>
      </c>
      <c r="I782" s="25">
        <v>4</v>
      </c>
    </row>
    <row r="783" spans="1:9" ht="30" x14ac:dyDescent="0.2">
      <c r="A783" s="25" t="s">
        <v>710</v>
      </c>
      <c r="B783" s="24" t="s">
        <v>668</v>
      </c>
      <c r="C783" s="24" t="s">
        <v>29</v>
      </c>
      <c r="D783" s="61" t="s">
        <v>33</v>
      </c>
      <c r="E783" s="25">
        <v>0</v>
      </c>
      <c r="F783" s="25">
        <v>1</v>
      </c>
      <c r="G783" s="25">
        <v>0</v>
      </c>
      <c r="H783" s="25">
        <v>0</v>
      </c>
      <c r="I783" s="25">
        <v>2</v>
      </c>
    </row>
    <row r="784" spans="1:9" ht="30" x14ac:dyDescent="0.2">
      <c r="A784" s="25" t="s">
        <v>710</v>
      </c>
      <c r="B784" s="24" t="s">
        <v>669</v>
      </c>
      <c r="C784" s="24" t="s">
        <v>29</v>
      </c>
      <c r="D784" s="61" t="s">
        <v>33</v>
      </c>
      <c r="E784" s="25">
        <v>0</v>
      </c>
      <c r="F784" s="25">
        <v>0</v>
      </c>
      <c r="G784" s="25">
        <v>0</v>
      </c>
      <c r="H784" s="25">
        <v>0</v>
      </c>
      <c r="I784" s="25">
        <v>3</v>
      </c>
    </row>
    <row r="785" spans="1:9" ht="30" x14ac:dyDescent="0.2">
      <c r="A785" s="25" t="s">
        <v>710</v>
      </c>
      <c r="B785" s="24" t="s">
        <v>363</v>
      </c>
      <c r="C785" s="24" t="s">
        <v>29</v>
      </c>
      <c r="D785" s="61" t="s">
        <v>33</v>
      </c>
      <c r="E785" s="25">
        <v>0</v>
      </c>
      <c r="F785" s="25">
        <v>0</v>
      </c>
      <c r="G785" s="25">
        <v>0</v>
      </c>
      <c r="H785" s="25">
        <v>0</v>
      </c>
      <c r="I785" s="25">
        <v>4</v>
      </c>
    </row>
    <row r="786" spans="1:9" ht="30" x14ac:dyDescent="0.2">
      <c r="A786" s="25" t="s">
        <v>710</v>
      </c>
      <c r="B786" s="24" t="s">
        <v>398</v>
      </c>
      <c r="C786" s="24" t="s">
        <v>29</v>
      </c>
      <c r="D786" s="61" t="s">
        <v>33</v>
      </c>
      <c r="E786" s="25">
        <v>0</v>
      </c>
      <c r="F786" s="25">
        <v>4</v>
      </c>
      <c r="G786" s="25">
        <v>0</v>
      </c>
      <c r="H786" s="25">
        <v>20</v>
      </c>
      <c r="I786" s="25">
        <v>0</v>
      </c>
    </row>
    <row r="787" spans="1:9" ht="30" x14ac:dyDescent="0.2">
      <c r="A787" s="25" t="s">
        <v>710</v>
      </c>
      <c r="B787" s="24" t="s">
        <v>91</v>
      </c>
      <c r="C787" s="24" t="s">
        <v>29</v>
      </c>
      <c r="D787" s="61" t="s">
        <v>33</v>
      </c>
      <c r="E787" s="25">
        <v>0</v>
      </c>
      <c r="F787" s="25">
        <v>0</v>
      </c>
      <c r="G787" s="25">
        <v>0</v>
      </c>
      <c r="H787" s="25">
        <v>0</v>
      </c>
      <c r="I787" s="25">
        <v>2</v>
      </c>
    </row>
    <row r="788" spans="1:9" ht="30" x14ac:dyDescent="0.2">
      <c r="A788" s="25" t="s">
        <v>710</v>
      </c>
      <c r="B788" s="24" t="s">
        <v>698</v>
      </c>
      <c r="C788" s="24" t="s">
        <v>29</v>
      </c>
      <c r="D788" s="61" t="s">
        <v>33</v>
      </c>
      <c r="E788" s="25">
        <v>0</v>
      </c>
      <c r="F788" s="25">
        <v>0</v>
      </c>
      <c r="G788" s="25">
        <v>0</v>
      </c>
      <c r="H788" s="25">
        <v>13</v>
      </c>
      <c r="I788" s="25">
        <v>0</v>
      </c>
    </row>
    <row r="789" spans="1:9" ht="30" x14ac:dyDescent="0.2">
      <c r="A789" s="25" t="s">
        <v>710</v>
      </c>
      <c r="B789" s="24" t="s">
        <v>82</v>
      </c>
      <c r="C789" s="24" t="s">
        <v>29</v>
      </c>
      <c r="D789" s="61" t="s">
        <v>33</v>
      </c>
      <c r="E789" s="25">
        <v>0</v>
      </c>
      <c r="F789" s="25">
        <v>1</v>
      </c>
      <c r="G789" s="25">
        <v>0</v>
      </c>
      <c r="H789" s="25">
        <v>3</v>
      </c>
      <c r="I789" s="25">
        <v>0</v>
      </c>
    </row>
    <row r="790" spans="1:9" ht="30" x14ac:dyDescent="0.2">
      <c r="A790" s="25" t="s">
        <v>710</v>
      </c>
      <c r="B790" s="24" t="s">
        <v>157</v>
      </c>
      <c r="C790" s="24" t="s">
        <v>29</v>
      </c>
      <c r="D790" s="61" t="s">
        <v>33</v>
      </c>
      <c r="E790" s="25">
        <v>0</v>
      </c>
      <c r="F790" s="25">
        <v>0</v>
      </c>
      <c r="G790" s="25">
        <v>0</v>
      </c>
      <c r="H790" s="25">
        <v>0</v>
      </c>
      <c r="I790" s="25">
        <v>21</v>
      </c>
    </row>
    <row r="791" spans="1:9" ht="30" x14ac:dyDescent="0.2">
      <c r="A791" s="25" t="s">
        <v>710</v>
      </c>
      <c r="B791" s="24" t="s">
        <v>158</v>
      </c>
      <c r="C791" s="24" t="s">
        <v>29</v>
      </c>
      <c r="D791" s="61" t="s">
        <v>33</v>
      </c>
      <c r="E791" s="25">
        <v>0</v>
      </c>
      <c r="F791" s="25">
        <v>0</v>
      </c>
      <c r="G791" s="25">
        <v>0</v>
      </c>
      <c r="H791" s="25">
        <v>0</v>
      </c>
      <c r="I791" s="25">
        <v>8</v>
      </c>
    </row>
    <row r="792" spans="1:9" ht="30" x14ac:dyDescent="0.2">
      <c r="A792" s="25" t="s">
        <v>710</v>
      </c>
      <c r="B792" s="24" t="s">
        <v>159</v>
      </c>
      <c r="C792" s="24" t="s">
        <v>29</v>
      </c>
      <c r="D792" s="61" t="s">
        <v>33</v>
      </c>
      <c r="E792" s="25">
        <v>0</v>
      </c>
      <c r="F792" s="25">
        <v>0</v>
      </c>
      <c r="G792" s="25">
        <v>0</v>
      </c>
      <c r="H792" s="25">
        <v>0</v>
      </c>
      <c r="I792" s="25">
        <v>3</v>
      </c>
    </row>
    <row r="793" spans="1:9" ht="30" x14ac:dyDescent="0.2">
      <c r="A793" s="25" t="s">
        <v>710</v>
      </c>
      <c r="B793" s="24" t="s">
        <v>276</v>
      </c>
      <c r="C793" s="24" t="s">
        <v>29</v>
      </c>
      <c r="D793" s="61" t="s">
        <v>33</v>
      </c>
      <c r="E793" s="25">
        <v>0</v>
      </c>
      <c r="F793" s="25">
        <v>0</v>
      </c>
      <c r="G793" s="25">
        <v>0</v>
      </c>
      <c r="H793" s="25">
        <v>0</v>
      </c>
      <c r="I793" s="25">
        <v>33</v>
      </c>
    </row>
    <row r="794" spans="1:9" ht="30" x14ac:dyDescent="0.2">
      <c r="A794" s="25" t="s">
        <v>710</v>
      </c>
      <c r="B794" s="24" t="s">
        <v>712</v>
      </c>
      <c r="C794" s="24" t="s">
        <v>29</v>
      </c>
      <c r="D794" s="61" t="s">
        <v>33</v>
      </c>
      <c r="E794" s="25">
        <v>0</v>
      </c>
      <c r="F794" s="25">
        <v>0</v>
      </c>
      <c r="G794" s="25">
        <v>0</v>
      </c>
      <c r="H794" s="25">
        <v>0</v>
      </c>
      <c r="I794" s="25">
        <v>8</v>
      </c>
    </row>
    <row r="795" spans="1:9" ht="30" x14ac:dyDescent="0.2">
      <c r="A795" s="25" t="s">
        <v>710</v>
      </c>
      <c r="B795" s="24" t="s">
        <v>255</v>
      </c>
      <c r="C795" s="24" t="s">
        <v>29</v>
      </c>
      <c r="D795" s="61" t="s">
        <v>33</v>
      </c>
      <c r="E795" s="25">
        <v>0</v>
      </c>
      <c r="F795" s="25">
        <v>0</v>
      </c>
      <c r="G795" s="25">
        <v>0</v>
      </c>
      <c r="H795" s="25">
        <v>0</v>
      </c>
      <c r="I795" s="25">
        <v>3</v>
      </c>
    </row>
    <row r="796" spans="1:9" ht="30" x14ac:dyDescent="0.2">
      <c r="A796" s="25" t="s">
        <v>710</v>
      </c>
      <c r="B796" s="24" t="s">
        <v>376</v>
      </c>
      <c r="C796" s="24" t="s">
        <v>29</v>
      </c>
      <c r="D796" s="61" t="s">
        <v>33</v>
      </c>
      <c r="E796" s="25">
        <v>0</v>
      </c>
      <c r="F796" s="25">
        <v>0</v>
      </c>
      <c r="G796" s="25">
        <v>0</v>
      </c>
      <c r="H796" s="25">
        <v>0</v>
      </c>
      <c r="I796" s="25">
        <v>11</v>
      </c>
    </row>
    <row r="797" spans="1:9" ht="30" x14ac:dyDescent="0.2">
      <c r="A797" s="25" t="s">
        <v>710</v>
      </c>
      <c r="B797" s="24" t="s">
        <v>813</v>
      </c>
      <c r="C797" s="24" t="s">
        <v>29</v>
      </c>
      <c r="D797" s="61" t="s">
        <v>33</v>
      </c>
      <c r="E797" s="25">
        <v>0</v>
      </c>
      <c r="F797" s="25">
        <v>0</v>
      </c>
      <c r="G797" s="25">
        <v>0</v>
      </c>
      <c r="H797" s="25">
        <v>1</v>
      </c>
      <c r="I797" s="25">
        <v>0</v>
      </c>
    </row>
    <row r="798" spans="1:9" ht="30" x14ac:dyDescent="0.2">
      <c r="A798" s="25" t="s">
        <v>710</v>
      </c>
      <c r="B798" s="24" t="s">
        <v>73</v>
      </c>
      <c r="C798" s="24" t="s">
        <v>29</v>
      </c>
      <c r="D798" s="61" t="s">
        <v>33</v>
      </c>
      <c r="E798" s="25">
        <v>0</v>
      </c>
      <c r="F798" s="25">
        <v>0</v>
      </c>
      <c r="G798" s="25">
        <v>0</v>
      </c>
      <c r="H798" s="25">
        <v>0</v>
      </c>
      <c r="I798" s="25">
        <v>1</v>
      </c>
    </row>
    <row r="799" spans="1:9" ht="30" x14ac:dyDescent="0.2">
      <c r="A799" s="25" t="s">
        <v>710</v>
      </c>
      <c r="B799" s="24" t="s">
        <v>447</v>
      </c>
      <c r="C799" s="24" t="s">
        <v>29</v>
      </c>
      <c r="D799" s="61" t="s">
        <v>33</v>
      </c>
      <c r="E799" s="25">
        <v>0</v>
      </c>
      <c r="F799" s="25">
        <v>6</v>
      </c>
      <c r="G799" s="25">
        <v>0</v>
      </c>
      <c r="H799" s="25">
        <v>1</v>
      </c>
      <c r="I799" s="25">
        <v>2</v>
      </c>
    </row>
    <row r="800" spans="1:9" ht="30" x14ac:dyDescent="0.2">
      <c r="A800" s="25" t="s">
        <v>710</v>
      </c>
      <c r="B800" s="24" t="s">
        <v>307</v>
      </c>
      <c r="C800" s="24" t="s">
        <v>29</v>
      </c>
      <c r="D800" s="61" t="s">
        <v>33</v>
      </c>
      <c r="E800" s="25">
        <v>0</v>
      </c>
      <c r="F800" s="25">
        <v>1</v>
      </c>
      <c r="G800" s="25">
        <v>0</v>
      </c>
      <c r="H800" s="25">
        <v>0</v>
      </c>
      <c r="I800" s="25">
        <v>0</v>
      </c>
    </row>
    <row r="801" spans="1:9" ht="30" x14ac:dyDescent="0.2">
      <c r="A801" s="25" t="s">
        <v>710</v>
      </c>
      <c r="B801" s="24" t="s">
        <v>204</v>
      </c>
      <c r="C801" s="24" t="s">
        <v>29</v>
      </c>
      <c r="D801" s="61" t="s">
        <v>33</v>
      </c>
      <c r="E801" s="25">
        <v>0</v>
      </c>
      <c r="F801" s="25">
        <v>0</v>
      </c>
      <c r="G801" s="25">
        <v>0</v>
      </c>
      <c r="H801" s="25">
        <v>0</v>
      </c>
      <c r="I801" s="25">
        <v>4</v>
      </c>
    </row>
    <row r="802" spans="1:9" ht="30" x14ac:dyDescent="0.2">
      <c r="A802" s="25" t="s">
        <v>710</v>
      </c>
      <c r="B802" s="24" t="s">
        <v>288</v>
      </c>
      <c r="C802" s="24" t="s">
        <v>29</v>
      </c>
      <c r="D802" s="61" t="s">
        <v>33</v>
      </c>
      <c r="E802" s="25">
        <v>0</v>
      </c>
      <c r="F802" s="25">
        <v>0</v>
      </c>
      <c r="G802" s="25">
        <v>0</v>
      </c>
      <c r="H802" s="25">
        <v>0</v>
      </c>
      <c r="I802" s="25">
        <v>8</v>
      </c>
    </row>
    <row r="803" spans="1:9" ht="30" x14ac:dyDescent="0.2">
      <c r="A803" s="25" t="s">
        <v>710</v>
      </c>
      <c r="B803" s="24" t="s">
        <v>60</v>
      </c>
      <c r="C803" s="24" t="s">
        <v>29</v>
      </c>
      <c r="D803" s="61" t="s">
        <v>33</v>
      </c>
      <c r="E803" s="25">
        <v>0</v>
      </c>
      <c r="F803" s="25">
        <v>0</v>
      </c>
      <c r="G803" s="25">
        <v>0</v>
      </c>
      <c r="H803" s="25">
        <v>0</v>
      </c>
      <c r="I803" s="25">
        <v>9</v>
      </c>
    </row>
    <row r="804" spans="1:9" ht="30" x14ac:dyDescent="0.2">
      <c r="A804" s="25" t="s">
        <v>710</v>
      </c>
      <c r="B804" s="24" t="s">
        <v>572</v>
      </c>
      <c r="C804" s="24" t="s">
        <v>29</v>
      </c>
      <c r="D804" s="61" t="s">
        <v>33</v>
      </c>
      <c r="E804" s="25">
        <v>0</v>
      </c>
      <c r="F804" s="25">
        <v>0</v>
      </c>
      <c r="G804" s="25">
        <v>0</v>
      </c>
      <c r="H804" s="25">
        <v>0</v>
      </c>
      <c r="I804" s="25">
        <v>2</v>
      </c>
    </row>
    <row r="805" spans="1:9" ht="30" x14ac:dyDescent="0.2">
      <c r="A805" s="25" t="s">
        <v>710</v>
      </c>
      <c r="B805" s="24" t="s">
        <v>713</v>
      </c>
      <c r="C805" s="24" t="s">
        <v>29</v>
      </c>
      <c r="D805" s="61" t="s">
        <v>33</v>
      </c>
      <c r="E805" s="25">
        <v>0</v>
      </c>
      <c r="F805" s="25">
        <v>0</v>
      </c>
      <c r="G805" s="25">
        <v>0</v>
      </c>
      <c r="H805" s="25">
        <v>0</v>
      </c>
      <c r="I805" s="25">
        <v>1</v>
      </c>
    </row>
    <row r="806" spans="1:9" ht="30" x14ac:dyDescent="0.2">
      <c r="A806" s="25" t="s">
        <v>710</v>
      </c>
      <c r="B806" s="24" t="s">
        <v>579</v>
      </c>
      <c r="C806" s="24" t="s">
        <v>29</v>
      </c>
      <c r="D806" s="61" t="s">
        <v>33</v>
      </c>
      <c r="E806" s="25">
        <v>0</v>
      </c>
      <c r="F806" s="25">
        <v>0</v>
      </c>
      <c r="G806" s="25">
        <v>0</v>
      </c>
      <c r="H806" s="25">
        <v>0</v>
      </c>
      <c r="I806" s="25">
        <v>9</v>
      </c>
    </row>
    <row r="807" spans="1:9" ht="30" x14ac:dyDescent="0.2">
      <c r="A807" s="25" t="s">
        <v>710</v>
      </c>
      <c r="B807" s="24" t="s">
        <v>406</v>
      </c>
      <c r="C807" s="24" t="s">
        <v>29</v>
      </c>
      <c r="D807" s="61" t="s">
        <v>33</v>
      </c>
      <c r="E807" s="25">
        <v>0</v>
      </c>
      <c r="F807" s="25">
        <v>0</v>
      </c>
      <c r="G807" s="25">
        <v>0</v>
      </c>
      <c r="H807" s="25">
        <v>2</v>
      </c>
      <c r="I807" s="25">
        <v>0</v>
      </c>
    </row>
    <row r="808" spans="1:9" ht="30" x14ac:dyDescent="0.2">
      <c r="A808" s="25" t="s">
        <v>710</v>
      </c>
      <c r="B808" s="24" t="s">
        <v>395</v>
      </c>
      <c r="C808" s="24" t="s">
        <v>29</v>
      </c>
      <c r="D808" s="61" t="s">
        <v>33</v>
      </c>
      <c r="E808" s="25">
        <v>0</v>
      </c>
      <c r="F808" s="25">
        <v>0</v>
      </c>
      <c r="G808" s="25">
        <v>0</v>
      </c>
      <c r="H808" s="25">
        <v>0</v>
      </c>
      <c r="I808" s="25">
        <v>1</v>
      </c>
    </row>
    <row r="809" spans="1:9" ht="30" x14ac:dyDescent="0.2">
      <c r="A809" s="25" t="s">
        <v>710</v>
      </c>
      <c r="B809" s="24" t="s">
        <v>55</v>
      </c>
      <c r="C809" s="24" t="s">
        <v>29</v>
      </c>
      <c r="D809" s="61" t="s">
        <v>33</v>
      </c>
      <c r="E809" s="25">
        <v>0</v>
      </c>
      <c r="F809" s="25">
        <v>0</v>
      </c>
      <c r="G809" s="25">
        <v>0</v>
      </c>
      <c r="H809" s="25">
        <v>0</v>
      </c>
      <c r="I809" s="25">
        <v>5</v>
      </c>
    </row>
    <row r="810" spans="1:9" ht="30" x14ac:dyDescent="0.2">
      <c r="A810" s="25" t="s">
        <v>710</v>
      </c>
      <c r="B810" s="24" t="s">
        <v>498</v>
      </c>
      <c r="C810" s="24" t="s">
        <v>29</v>
      </c>
      <c r="D810" s="61" t="s">
        <v>33</v>
      </c>
      <c r="E810" s="25">
        <v>0</v>
      </c>
      <c r="F810" s="25">
        <v>0</v>
      </c>
      <c r="G810" s="25">
        <v>0</v>
      </c>
      <c r="H810" s="25">
        <v>0</v>
      </c>
      <c r="I810" s="25">
        <v>4</v>
      </c>
    </row>
    <row r="811" spans="1:9" ht="30" x14ac:dyDescent="0.2">
      <c r="A811" s="25" t="s">
        <v>710</v>
      </c>
      <c r="B811" s="24" t="s">
        <v>56</v>
      </c>
      <c r="C811" s="24" t="s">
        <v>29</v>
      </c>
      <c r="D811" s="61" t="s">
        <v>33</v>
      </c>
      <c r="E811" s="25">
        <v>0</v>
      </c>
      <c r="F811" s="25">
        <v>0</v>
      </c>
      <c r="G811" s="25">
        <v>0</v>
      </c>
      <c r="H811" s="25">
        <v>0</v>
      </c>
      <c r="I811" s="25">
        <v>1</v>
      </c>
    </row>
    <row r="812" spans="1:9" ht="30" x14ac:dyDescent="0.2">
      <c r="A812" s="25" t="s">
        <v>710</v>
      </c>
      <c r="B812" s="24" t="s">
        <v>562</v>
      </c>
      <c r="C812" s="24" t="s">
        <v>32</v>
      </c>
      <c r="D812" s="61" t="s">
        <v>33</v>
      </c>
      <c r="E812" s="25">
        <v>11</v>
      </c>
      <c r="F812" s="25">
        <v>0</v>
      </c>
      <c r="G812" s="25">
        <v>0</v>
      </c>
      <c r="H812" s="25">
        <v>0</v>
      </c>
      <c r="I812" s="25">
        <v>0</v>
      </c>
    </row>
    <row r="813" spans="1:9" ht="30" x14ac:dyDescent="0.2">
      <c r="A813" s="25" t="s">
        <v>710</v>
      </c>
      <c r="B813" s="24" t="s">
        <v>274</v>
      </c>
      <c r="C813" s="24" t="s">
        <v>29</v>
      </c>
      <c r="D813" s="61" t="s">
        <v>33</v>
      </c>
      <c r="E813" s="25">
        <v>0</v>
      </c>
      <c r="F813" s="25">
        <v>0</v>
      </c>
      <c r="G813" s="25">
        <v>0</v>
      </c>
      <c r="H813" s="25">
        <v>0</v>
      </c>
      <c r="I813" s="25">
        <v>1</v>
      </c>
    </row>
    <row r="814" spans="1:9" ht="30" x14ac:dyDescent="0.2">
      <c r="A814" s="25" t="s">
        <v>710</v>
      </c>
      <c r="B814" s="24" t="s">
        <v>57</v>
      </c>
      <c r="C814" s="24" t="s">
        <v>29</v>
      </c>
      <c r="D814" s="61" t="s">
        <v>33</v>
      </c>
      <c r="E814" s="25">
        <v>0</v>
      </c>
      <c r="F814" s="25">
        <v>0</v>
      </c>
      <c r="G814" s="25">
        <v>0</v>
      </c>
      <c r="H814" s="25">
        <v>0</v>
      </c>
      <c r="I814" s="25">
        <v>2</v>
      </c>
    </row>
    <row r="815" spans="1:9" ht="30" x14ac:dyDescent="0.2">
      <c r="A815" s="25" t="s">
        <v>714</v>
      </c>
      <c r="B815" s="24" t="s">
        <v>535</v>
      </c>
      <c r="C815" s="24" t="s">
        <v>29</v>
      </c>
      <c r="D815" s="61" t="s">
        <v>33</v>
      </c>
      <c r="E815" s="25">
        <v>0</v>
      </c>
      <c r="F815" s="25">
        <v>0</v>
      </c>
      <c r="G815" s="25">
        <v>0</v>
      </c>
      <c r="H815" s="25">
        <v>0</v>
      </c>
      <c r="I815" s="25">
        <v>1</v>
      </c>
    </row>
    <row r="816" spans="1:9" ht="30" x14ac:dyDescent="0.2">
      <c r="A816" s="25" t="s">
        <v>714</v>
      </c>
      <c r="B816" s="24" t="s">
        <v>264</v>
      </c>
      <c r="C816" s="24" t="s">
        <v>29</v>
      </c>
      <c r="D816" s="61" t="s">
        <v>33</v>
      </c>
      <c r="E816" s="25">
        <v>0</v>
      </c>
      <c r="F816" s="25">
        <v>0</v>
      </c>
      <c r="G816" s="25">
        <v>0</v>
      </c>
      <c r="H816" s="25">
        <v>0</v>
      </c>
      <c r="I816" s="25">
        <v>1</v>
      </c>
    </row>
    <row r="817" spans="1:9" ht="30" x14ac:dyDescent="0.2">
      <c r="A817" s="25" t="s">
        <v>714</v>
      </c>
      <c r="B817" s="24" t="s">
        <v>683</v>
      </c>
      <c r="C817" s="24" t="s">
        <v>29</v>
      </c>
      <c r="D817" s="61" t="s">
        <v>33</v>
      </c>
      <c r="E817" s="25">
        <v>2</v>
      </c>
      <c r="F817" s="25">
        <v>0</v>
      </c>
      <c r="G817" s="25">
        <v>0</v>
      </c>
      <c r="H817" s="25">
        <v>0</v>
      </c>
      <c r="I817" s="25">
        <v>12</v>
      </c>
    </row>
    <row r="818" spans="1:9" ht="30" x14ac:dyDescent="0.2">
      <c r="A818" s="25" t="s">
        <v>714</v>
      </c>
      <c r="B818" s="24" t="s">
        <v>684</v>
      </c>
      <c r="C818" s="24" t="s">
        <v>29</v>
      </c>
      <c r="D818" s="61" t="s">
        <v>33</v>
      </c>
      <c r="E818" s="25">
        <v>2</v>
      </c>
      <c r="F818" s="25">
        <v>1</v>
      </c>
      <c r="G818" s="25">
        <v>0</v>
      </c>
      <c r="H818" s="25">
        <v>0</v>
      </c>
      <c r="I818" s="25">
        <v>11</v>
      </c>
    </row>
    <row r="819" spans="1:9" ht="30" x14ac:dyDescent="0.2">
      <c r="A819" s="25" t="s">
        <v>715</v>
      </c>
      <c r="B819" s="24" t="s">
        <v>545</v>
      </c>
      <c r="C819" s="24" t="s">
        <v>29</v>
      </c>
      <c r="D819" s="61" t="s">
        <v>33</v>
      </c>
      <c r="E819" s="25">
        <v>0</v>
      </c>
      <c r="F819" s="25">
        <v>0</v>
      </c>
      <c r="G819" s="25">
        <v>0</v>
      </c>
      <c r="H819" s="25">
        <v>0</v>
      </c>
      <c r="I819" s="25">
        <v>5</v>
      </c>
    </row>
    <row r="820" spans="1:9" ht="30" x14ac:dyDescent="0.2">
      <c r="A820" s="25" t="s">
        <v>715</v>
      </c>
      <c r="B820" s="24" t="s">
        <v>546</v>
      </c>
      <c r="C820" s="24" t="s">
        <v>29</v>
      </c>
      <c r="D820" s="61" t="s">
        <v>33</v>
      </c>
      <c r="E820" s="25">
        <v>21</v>
      </c>
      <c r="F820" s="25">
        <v>59</v>
      </c>
      <c r="G820" s="25">
        <v>0</v>
      </c>
      <c r="H820" s="25">
        <v>100</v>
      </c>
      <c r="I820" s="25">
        <v>45</v>
      </c>
    </row>
    <row r="821" spans="1:9" ht="30" x14ac:dyDescent="0.2">
      <c r="A821" s="25" t="s">
        <v>716</v>
      </c>
      <c r="B821" s="24" t="s">
        <v>495</v>
      </c>
      <c r="C821" s="24" t="s">
        <v>29</v>
      </c>
      <c r="D821" s="61" t="s">
        <v>33</v>
      </c>
      <c r="E821" s="25">
        <v>1</v>
      </c>
      <c r="F821" s="25">
        <v>16</v>
      </c>
      <c r="G821" s="25">
        <v>0</v>
      </c>
      <c r="H821" s="25">
        <v>6</v>
      </c>
      <c r="I821" s="25">
        <v>0</v>
      </c>
    </row>
    <row r="822" spans="1:9" ht="30" x14ac:dyDescent="0.2">
      <c r="A822" s="25" t="s">
        <v>716</v>
      </c>
      <c r="B822" s="24" t="s">
        <v>496</v>
      </c>
      <c r="C822" s="24" t="s">
        <v>29</v>
      </c>
      <c r="D822" s="61" t="s">
        <v>33</v>
      </c>
      <c r="E822" s="25">
        <v>51</v>
      </c>
      <c r="F822" s="25">
        <v>134</v>
      </c>
      <c r="G822" s="25">
        <v>4</v>
      </c>
      <c r="H822" s="25">
        <v>177</v>
      </c>
      <c r="I822" s="25">
        <v>61</v>
      </c>
    </row>
    <row r="823" spans="1:9" ht="30" x14ac:dyDescent="0.2">
      <c r="A823" s="25" t="s">
        <v>717</v>
      </c>
      <c r="B823" s="24" t="s">
        <v>73</v>
      </c>
      <c r="C823" s="24" t="s">
        <v>29</v>
      </c>
      <c r="D823" s="61" t="s">
        <v>33</v>
      </c>
      <c r="E823" s="25">
        <v>0</v>
      </c>
      <c r="F823" s="25">
        <v>0</v>
      </c>
      <c r="G823" s="25">
        <v>0</v>
      </c>
      <c r="H823" s="25">
        <v>0</v>
      </c>
      <c r="I823" s="25">
        <v>1</v>
      </c>
    </row>
    <row r="824" spans="1:9" ht="15" x14ac:dyDescent="0.2">
      <c r="A824" s="25" t="s">
        <v>718</v>
      </c>
      <c r="B824" s="24" t="s">
        <v>336</v>
      </c>
      <c r="C824" s="24" t="s">
        <v>29</v>
      </c>
      <c r="D824" s="61" t="s">
        <v>30</v>
      </c>
      <c r="E824" s="25">
        <v>1</v>
      </c>
      <c r="F824" s="25">
        <v>137</v>
      </c>
      <c r="G824" s="25">
        <v>0</v>
      </c>
      <c r="H824" s="25">
        <v>92</v>
      </c>
      <c r="I824" s="25">
        <v>34</v>
      </c>
    </row>
    <row r="825" spans="1:9" ht="15" x14ac:dyDescent="0.2">
      <c r="A825" s="25" t="s">
        <v>718</v>
      </c>
      <c r="B825" s="24" t="s">
        <v>337</v>
      </c>
      <c r="C825" s="24" t="s">
        <v>29</v>
      </c>
      <c r="D825" s="61" t="s">
        <v>30</v>
      </c>
      <c r="E825" s="25">
        <v>0</v>
      </c>
      <c r="F825" s="25">
        <v>0</v>
      </c>
      <c r="G825" s="25">
        <v>0</v>
      </c>
      <c r="H825" s="25">
        <v>0</v>
      </c>
      <c r="I825" s="25">
        <v>17</v>
      </c>
    </row>
    <row r="826" spans="1:9" ht="15" x14ac:dyDescent="0.2">
      <c r="A826" s="25" t="s">
        <v>719</v>
      </c>
      <c r="B826" s="24" t="s">
        <v>539</v>
      </c>
      <c r="C826" s="24" t="s">
        <v>29</v>
      </c>
      <c r="D826" s="61" t="s">
        <v>28</v>
      </c>
      <c r="E826" s="25">
        <v>30</v>
      </c>
      <c r="F826" s="25">
        <v>173</v>
      </c>
      <c r="G826" s="25">
        <v>5</v>
      </c>
      <c r="H826" s="25">
        <v>145</v>
      </c>
      <c r="I826" s="25">
        <v>4</v>
      </c>
    </row>
    <row r="827" spans="1:9" ht="15" x14ac:dyDescent="0.2">
      <c r="A827" s="25" t="s">
        <v>720</v>
      </c>
      <c r="B827" s="24" t="s">
        <v>292</v>
      </c>
      <c r="C827" s="24" t="s">
        <v>29</v>
      </c>
      <c r="D827" s="61" t="s">
        <v>28</v>
      </c>
      <c r="E827" s="25">
        <v>0</v>
      </c>
      <c r="F827" s="25">
        <v>5</v>
      </c>
      <c r="G827" s="25">
        <v>0</v>
      </c>
      <c r="H827" s="25">
        <v>1</v>
      </c>
      <c r="I827" s="25">
        <v>14</v>
      </c>
    </row>
    <row r="828" spans="1:9" ht="15" x14ac:dyDescent="0.2">
      <c r="A828" s="25" t="s">
        <v>720</v>
      </c>
      <c r="B828" s="24" t="s">
        <v>87</v>
      </c>
      <c r="C828" s="24" t="s">
        <v>29</v>
      </c>
      <c r="D828" s="61" t="s">
        <v>30</v>
      </c>
      <c r="E828" s="25">
        <v>0</v>
      </c>
      <c r="F828" s="25">
        <v>44</v>
      </c>
      <c r="G828" s="25">
        <v>1</v>
      </c>
      <c r="H828" s="25">
        <v>38</v>
      </c>
      <c r="I828" s="25">
        <v>5</v>
      </c>
    </row>
    <row r="829" spans="1:9" ht="15" x14ac:dyDescent="0.2">
      <c r="A829" s="25" t="s">
        <v>720</v>
      </c>
      <c r="B829" s="24" t="s">
        <v>88</v>
      </c>
      <c r="C829" s="24" t="s">
        <v>29</v>
      </c>
      <c r="D829" s="61" t="s">
        <v>30</v>
      </c>
      <c r="E829" s="25">
        <v>0</v>
      </c>
      <c r="F829" s="25">
        <v>0</v>
      </c>
      <c r="G829" s="25">
        <v>0</v>
      </c>
      <c r="H829" s="25">
        <v>0</v>
      </c>
      <c r="I829" s="25">
        <v>7</v>
      </c>
    </row>
    <row r="830" spans="1:9" ht="30" x14ac:dyDescent="0.2">
      <c r="A830" s="25" t="s">
        <v>721</v>
      </c>
      <c r="B830" s="24" t="s">
        <v>553</v>
      </c>
      <c r="C830" s="24" t="s">
        <v>29</v>
      </c>
      <c r="D830" s="61" t="s">
        <v>28</v>
      </c>
      <c r="E830" s="25">
        <v>0</v>
      </c>
      <c r="F830" s="25">
        <v>5</v>
      </c>
      <c r="G830" s="25">
        <v>0</v>
      </c>
      <c r="H830" s="25">
        <v>6</v>
      </c>
      <c r="I830" s="25">
        <v>5</v>
      </c>
    </row>
    <row r="831" spans="1:9" ht="30" x14ac:dyDescent="0.2">
      <c r="A831" s="25" t="s">
        <v>721</v>
      </c>
      <c r="B831" s="24" t="s">
        <v>213</v>
      </c>
      <c r="C831" s="24" t="s">
        <v>29</v>
      </c>
      <c r="D831" s="61" t="s">
        <v>28</v>
      </c>
      <c r="E831" s="25">
        <v>4</v>
      </c>
      <c r="F831" s="25">
        <v>16</v>
      </c>
      <c r="G831" s="25">
        <v>0</v>
      </c>
      <c r="H831" s="25">
        <v>3</v>
      </c>
      <c r="I831" s="25">
        <v>0</v>
      </c>
    </row>
    <row r="832" spans="1:9" ht="15" x14ac:dyDescent="0.2">
      <c r="A832" s="25" t="s">
        <v>721</v>
      </c>
      <c r="B832" s="24" t="s">
        <v>722</v>
      </c>
      <c r="C832" s="24" t="s">
        <v>29</v>
      </c>
      <c r="D832" s="61" t="s">
        <v>28</v>
      </c>
      <c r="E832" s="25">
        <v>0</v>
      </c>
      <c r="F832" s="25">
        <v>0</v>
      </c>
      <c r="G832" s="25">
        <v>0</v>
      </c>
      <c r="H832" s="25">
        <v>0</v>
      </c>
      <c r="I832" s="25">
        <v>35</v>
      </c>
    </row>
    <row r="833" spans="1:9" ht="30" x14ac:dyDescent="0.2">
      <c r="A833" s="25" t="s">
        <v>721</v>
      </c>
      <c r="B833" s="24" t="s">
        <v>379</v>
      </c>
      <c r="C833" s="24" t="s">
        <v>29</v>
      </c>
      <c r="D833" s="61" t="s">
        <v>28</v>
      </c>
      <c r="E833" s="25">
        <v>0</v>
      </c>
      <c r="F833" s="25">
        <v>77</v>
      </c>
      <c r="G833" s="25">
        <v>0</v>
      </c>
      <c r="H833" s="25">
        <v>4</v>
      </c>
      <c r="I833" s="25">
        <v>0</v>
      </c>
    </row>
    <row r="834" spans="1:9" ht="30" x14ac:dyDescent="0.2">
      <c r="A834" s="25" t="s">
        <v>721</v>
      </c>
      <c r="B834" s="24" t="s">
        <v>826</v>
      </c>
      <c r="C834" s="24" t="s">
        <v>29</v>
      </c>
      <c r="D834" s="61" t="s">
        <v>30</v>
      </c>
      <c r="E834" s="25">
        <v>2</v>
      </c>
      <c r="F834" s="25">
        <v>0</v>
      </c>
      <c r="G834" s="25">
        <v>2</v>
      </c>
      <c r="H834" s="25">
        <v>0</v>
      </c>
      <c r="I834" s="25">
        <v>0</v>
      </c>
    </row>
    <row r="835" spans="1:9" ht="15" x14ac:dyDescent="0.2">
      <c r="A835" s="25" t="s">
        <v>721</v>
      </c>
      <c r="B835" s="24" t="s">
        <v>507</v>
      </c>
      <c r="C835" s="24" t="s">
        <v>29</v>
      </c>
      <c r="D835" s="61" t="s">
        <v>30</v>
      </c>
      <c r="E835" s="25">
        <v>6</v>
      </c>
      <c r="F835" s="25">
        <v>22</v>
      </c>
      <c r="G835" s="25">
        <v>0</v>
      </c>
      <c r="H835" s="25">
        <v>0</v>
      </c>
      <c r="I835" s="25">
        <v>0</v>
      </c>
    </row>
    <row r="836" spans="1:9" ht="30" x14ac:dyDescent="0.2">
      <c r="A836" s="25" t="s">
        <v>721</v>
      </c>
      <c r="B836" s="24" t="s">
        <v>723</v>
      </c>
      <c r="C836" s="24" t="s">
        <v>29</v>
      </c>
      <c r="D836" s="61" t="s">
        <v>30</v>
      </c>
      <c r="E836" s="25">
        <v>9</v>
      </c>
      <c r="F836" s="25">
        <v>68</v>
      </c>
      <c r="G836" s="25">
        <v>0</v>
      </c>
      <c r="H836" s="25">
        <v>103</v>
      </c>
      <c r="I836" s="25">
        <v>36</v>
      </c>
    </row>
    <row r="837" spans="1:9" ht="15" x14ac:dyDescent="0.2">
      <c r="A837" s="25" t="s">
        <v>724</v>
      </c>
      <c r="B837" s="24" t="s">
        <v>634</v>
      </c>
      <c r="C837" s="24" t="s">
        <v>29</v>
      </c>
      <c r="D837" s="61" t="s">
        <v>28</v>
      </c>
      <c r="E837" s="25">
        <v>0</v>
      </c>
      <c r="F837" s="25">
        <v>0</v>
      </c>
      <c r="G837" s="25">
        <v>0</v>
      </c>
      <c r="H837" s="25">
        <v>0</v>
      </c>
      <c r="I837" s="25">
        <v>1</v>
      </c>
    </row>
    <row r="838" spans="1:9" ht="30" x14ac:dyDescent="0.2">
      <c r="A838" s="25" t="s">
        <v>724</v>
      </c>
      <c r="B838" s="24" t="s">
        <v>335</v>
      </c>
      <c r="C838" s="24" t="s">
        <v>29</v>
      </c>
      <c r="D838" s="61" t="s">
        <v>28</v>
      </c>
      <c r="E838" s="25">
        <v>7</v>
      </c>
      <c r="F838" s="25">
        <v>53</v>
      </c>
      <c r="G838" s="25">
        <v>0</v>
      </c>
      <c r="H838" s="25">
        <v>23</v>
      </c>
      <c r="I838" s="25">
        <v>20</v>
      </c>
    </row>
    <row r="839" spans="1:9" ht="30" x14ac:dyDescent="0.2">
      <c r="A839" s="25" t="s">
        <v>725</v>
      </c>
      <c r="B839" s="24" t="s">
        <v>426</v>
      </c>
      <c r="C839" s="24" t="s">
        <v>32</v>
      </c>
      <c r="D839" s="61" t="s">
        <v>33</v>
      </c>
      <c r="E839" s="25">
        <v>1</v>
      </c>
      <c r="F839" s="25">
        <v>0</v>
      </c>
      <c r="G839" s="25">
        <v>0</v>
      </c>
      <c r="H839" s="25">
        <v>0</v>
      </c>
      <c r="I839" s="25">
        <v>0</v>
      </c>
    </row>
    <row r="840" spans="1:9" ht="30" x14ac:dyDescent="0.2">
      <c r="A840" s="25" t="s">
        <v>725</v>
      </c>
      <c r="B840" s="24" t="s">
        <v>726</v>
      </c>
      <c r="C840" s="24" t="s">
        <v>32</v>
      </c>
      <c r="D840" s="61" t="s">
        <v>33</v>
      </c>
      <c r="E840" s="25">
        <v>0</v>
      </c>
      <c r="F840" s="25">
        <v>309</v>
      </c>
      <c r="G840" s="25">
        <v>22</v>
      </c>
      <c r="H840" s="25">
        <v>813</v>
      </c>
      <c r="I840" s="25">
        <v>0</v>
      </c>
    </row>
    <row r="841" spans="1:9" ht="15" x14ac:dyDescent="0.2">
      <c r="A841" s="25" t="s">
        <v>727</v>
      </c>
      <c r="B841" s="24" t="s">
        <v>105</v>
      </c>
      <c r="C841" s="24" t="s">
        <v>29</v>
      </c>
      <c r="D841" s="61" t="s">
        <v>28</v>
      </c>
      <c r="E841" s="25">
        <v>18</v>
      </c>
      <c r="F841" s="25">
        <v>104</v>
      </c>
      <c r="G841" s="25">
        <v>5</v>
      </c>
      <c r="H841" s="25">
        <v>118</v>
      </c>
      <c r="I841" s="25">
        <v>19</v>
      </c>
    </row>
    <row r="842" spans="1:9" ht="30" x14ac:dyDescent="0.2">
      <c r="A842" s="25" t="s">
        <v>728</v>
      </c>
      <c r="B842" s="24" t="s">
        <v>481</v>
      </c>
      <c r="C842" s="24" t="s">
        <v>29</v>
      </c>
      <c r="D842" s="61" t="s">
        <v>30</v>
      </c>
      <c r="E842" s="25">
        <v>8</v>
      </c>
      <c r="F842" s="25">
        <v>84</v>
      </c>
      <c r="G842" s="25">
        <v>1</v>
      </c>
      <c r="H842" s="25">
        <v>89</v>
      </c>
      <c r="I842" s="25">
        <v>0</v>
      </c>
    </row>
    <row r="843" spans="1:9" ht="30" x14ac:dyDescent="0.2">
      <c r="A843" s="25" t="s">
        <v>728</v>
      </c>
      <c r="B843" s="24" t="s">
        <v>729</v>
      </c>
      <c r="C843" s="24" t="s">
        <v>29</v>
      </c>
      <c r="D843" s="61" t="s">
        <v>30</v>
      </c>
      <c r="E843" s="25">
        <v>29</v>
      </c>
      <c r="F843" s="25">
        <v>182</v>
      </c>
      <c r="G843" s="25">
        <v>4</v>
      </c>
      <c r="H843" s="25">
        <v>292</v>
      </c>
      <c r="I843" s="25">
        <v>39</v>
      </c>
    </row>
    <row r="844" spans="1:9" ht="15" x14ac:dyDescent="0.2">
      <c r="A844" s="25" t="s">
        <v>730</v>
      </c>
      <c r="B844" s="24" t="s">
        <v>290</v>
      </c>
      <c r="C844" s="24" t="s">
        <v>29</v>
      </c>
      <c r="D844" s="61" t="s">
        <v>28</v>
      </c>
      <c r="E844" s="25">
        <v>0</v>
      </c>
      <c r="F844" s="25">
        <v>249</v>
      </c>
      <c r="G844" s="25">
        <v>0</v>
      </c>
      <c r="H844" s="25">
        <v>153</v>
      </c>
      <c r="I844" s="25">
        <v>1</v>
      </c>
    </row>
    <row r="845" spans="1:9" ht="30" x14ac:dyDescent="0.2">
      <c r="A845" s="25" t="s">
        <v>731</v>
      </c>
      <c r="B845" s="24" t="s">
        <v>366</v>
      </c>
      <c r="C845" s="24" t="s">
        <v>29</v>
      </c>
      <c r="D845" s="61" t="s">
        <v>28</v>
      </c>
      <c r="E845" s="25">
        <v>17</v>
      </c>
      <c r="F845" s="25">
        <v>109</v>
      </c>
      <c r="G845" s="25">
        <v>2</v>
      </c>
      <c r="H845" s="25">
        <v>180</v>
      </c>
      <c r="I845" s="25">
        <v>48</v>
      </c>
    </row>
    <row r="846" spans="1:9" ht="30" x14ac:dyDescent="0.2">
      <c r="A846" s="25" t="s">
        <v>732</v>
      </c>
      <c r="B846" s="24" t="s">
        <v>421</v>
      </c>
      <c r="C846" s="24" t="s">
        <v>29</v>
      </c>
      <c r="D846" s="61" t="s">
        <v>33</v>
      </c>
      <c r="E846" s="25">
        <v>0</v>
      </c>
      <c r="F846" s="25">
        <v>0</v>
      </c>
      <c r="G846" s="25">
        <v>0</v>
      </c>
      <c r="H846" s="25">
        <v>2</v>
      </c>
      <c r="I846" s="25">
        <v>0</v>
      </c>
    </row>
    <row r="847" spans="1:9" ht="30" x14ac:dyDescent="0.2">
      <c r="A847" s="25" t="s">
        <v>732</v>
      </c>
      <c r="B847" s="24" t="s">
        <v>422</v>
      </c>
      <c r="C847" s="24" t="s">
        <v>29</v>
      </c>
      <c r="D847" s="61" t="s">
        <v>33</v>
      </c>
      <c r="E847" s="25">
        <v>0</v>
      </c>
      <c r="F847" s="25">
        <v>71</v>
      </c>
      <c r="G847" s="25">
        <v>0</v>
      </c>
      <c r="H847" s="25">
        <v>505</v>
      </c>
      <c r="I847" s="25">
        <v>17</v>
      </c>
    </row>
    <row r="848" spans="1:9" ht="30" x14ac:dyDescent="0.2">
      <c r="A848" s="25" t="s">
        <v>733</v>
      </c>
      <c r="B848" s="24" t="s">
        <v>309</v>
      </c>
      <c r="C848" s="24" t="s">
        <v>29</v>
      </c>
      <c r="D848" s="61" t="s">
        <v>30</v>
      </c>
      <c r="E848" s="25">
        <v>0</v>
      </c>
      <c r="F848" s="25">
        <v>17</v>
      </c>
      <c r="G848" s="25">
        <v>0</v>
      </c>
      <c r="H848" s="25">
        <v>0</v>
      </c>
      <c r="I848" s="25">
        <v>0</v>
      </c>
    </row>
    <row r="849" spans="1:9" ht="30" x14ac:dyDescent="0.2">
      <c r="A849" s="25" t="s">
        <v>733</v>
      </c>
      <c r="B849" s="24" t="s">
        <v>679</v>
      </c>
      <c r="C849" s="24" t="s">
        <v>29</v>
      </c>
      <c r="D849" s="61" t="s">
        <v>30</v>
      </c>
      <c r="E849" s="25">
        <v>1</v>
      </c>
      <c r="F849" s="25">
        <v>18</v>
      </c>
      <c r="G849" s="25">
        <v>0</v>
      </c>
      <c r="H849" s="25">
        <v>0</v>
      </c>
      <c r="I849" s="25">
        <v>0</v>
      </c>
    </row>
    <row r="850" spans="1:9" ht="15" x14ac:dyDescent="0.2">
      <c r="A850" s="25" t="s">
        <v>733</v>
      </c>
      <c r="B850" s="24" t="s">
        <v>474</v>
      </c>
      <c r="C850" s="24" t="s">
        <v>29</v>
      </c>
      <c r="D850" s="61" t="s">
        <v>30</v>
      </c>
      <c r="E850" s="25">
        <v>0</v>
      </c>
      <c r="F850" s="25">
        <v>28</v>
      </c>
      <c r="G850" s="25">
        <v>0</v>
      </c>
      <c r="H850" s="25">
        <v>0</v>
      </c>
      <c r="I850" s="25">
        <v>0</v>
      </c>
    </row>
    <row r="851" spans="1:9" ht="15" x14ac:dyDescent="0.2">
      <c r="A851" s="25" t="s">
        <v>733</v>
      </c>
      <c r="B851" s="24" t="s">
        <v>87</v>
      </c>
      <c r="C851" s="24" t="s">
        <v>29</v>
      </c>
      <c r="D851" s="61" t="s">
        <v>30</v>
      </c>
      <c r="E851" s="25">
        <v>0</v>
      </c>
      <c r="F851" s="25">
        <v>18</v>
      </c>
      <c r="G851" s="25">
        <v>0</v>
      </c>
      <c r="H851" s="25">
        <v>0</v>
      </c>
      <c r="I851" s="25">
        <v>0</v>
      </c>
    </row>
    <row r="852" spans="1:9" ht="30" x14ac:dyDescent="0.2">
      <c r="A852" s="25" t="s">
        <v>733</v>
      </c>
      <c r="B852" s="24" t="s">
        <v>558</v>
      </c>
      <c r="C852" s="24" t="s">
        <v>32</v>
      </c>
      <c r="D852" s="61" t="s">
        <v>33</v>
      </c>
      <c r="E852" s="25">
        <v>5</v>
      </c>
      <c r="F852" s="25">
        <v>3</v>
      </c>
      <c r="G852" s="25">
        <v>0</v>
      </c>
      <c r="H852" s="25">
        <v>0</v>
      </c>
      <c r="I852" s="25">
        <v>0</v>
      </c>
    </row>
    <row r="853" spans="1:9" ht="30" x14ac:dyDescent="0.2">
      <c r="A853" s="25" t="s">
        <v>733</v>
      </c>
      <c r="B853" s="24" t="s">
        <v>680</v>
      </c>
      <c r="C853" s="24" t="s">
        <v>29</v>
      </c>
      <c r="D853" s="61" t="s">
        <v>30</v>
      </c>
      <c r="E853" s="25">
        <v>0</v>
      </c>
      <c r="F853" s="25">
        <v>18</v>
      </c>
      <c r="G853" s="25">
        <v>0</v>
      </c>
      <c r="H853" s="25">
        <v>0</v>
      </c>
      <c r="I853" s="25">
        <v>0</v>
      </c>
    </row>
    <row r="854" spans="1:9" ht="30" x14ac:dyDescent="0.2">
      <c r="A854" s="25" t="s">
        <v>733</v>
      </c>
      <c r="B854" s="24" t="s">
        <v>734</v>
      </c>
      <c r="C854" s="24" t="s">
        <v>32</v>
      </c>
      <c r="D854" s="61" t="s">
        <v>33</v>
      </c>
      <c r="E854" s="25">
        <v>32</v>
      </c>
      <c r="F854" s="25">
        <v>202</v>
      </c>
      <c r="G854" s="25">
        <v>0</v>
      </c>
      <c r="H854" s="25">
        <v>115</v>
      </c>
      <c r="I854" s="25">
        <v>88</v>
      </c>
    </row>
    <row r="855" spans="1:9" ht="30" x14ac:dyDescent="0.2">
      <c r="A855" s="25" t="s">
        <v>735</v>
      </c>
      <c r="B855" s="24" t="s">
        <v>412</v>
      </c>
      <c r="C855" s="24" t="s">
        <v>29</v>
      </c>
      <c r="D855" s="61" t="s">
        <v>30</v>
      </c>
      <c r="E855" s="25">
        <v>0</v>
      </c>
      <c r="F855" s="25">
        <v>41</v>
      </c>
      <c r="G855" s="25">
        <v>1</v>
      </c>
      <c r="H855" s="25">
        <v>56</v>
      </c>
      <c r="I855" s="25">
        <v>5</v>
      </c>
    </row>
    <row r="856" spans="1:9" ht="15" x14ac:dyDescent="0.2">
      <c r="A856" s="25" t="s">
        <v>736</v>
      </c>
      <c r="B856" s="24" t="s">
        <v>378</v>
      </c>
      <c r="C856" s="24" t="s">
        <v>29</v>
      </c>
      <c r="D856" s="61" t="s">
        <v>28</v>
      </c>
      <c r="E856" s="25">
        <v>0</v>
      </c>
      <c r="F856" s="25">
        <v>1</v>
      </c>
      <c r="G856" s="25">
        <v>0</v>
      </c>
      <c r="H856" s="25">
        <v>2</v>
      </c>
      <c r="I856" s="25">
        <v>6</v>
      </c>
    </row>
    <row r="857" spans="1:9" ht="30" x14ac:dyDescent="0.2">
      <c r="A857" s="25" t="s">
        <v>736</v>
      </c>
      <c r="B857" s="24" t="s">
        <v>208</v>
      </c>
      <c r="C857" s="24" t="s">
        <v>29</v>
      </c>
      <c r="D857" s="61" t="s">
        <v>28</v>
      </c>
      <c r="E857" s="25">
        <v>2</v>
      </c>
      <c r="F857" s="25">
        <v>65</v>
      </c>
      <c r="G857" s="25">
        <v>1</v>
      </c>
      <c r="H857" s="25">
        <v>43</v>
      </c>
      <c r="I857" s="25">
        <v>2</v>
      </c>
    </row>
    <row r="858" spans="1:9" ht="30" x14ac:dyDescent="0.2">
      <c r="A858" s="25" t="s">
        <v>736</v>
      </c>
      <c r="B858" s="24" t="s">
        <v>583</v>
      </c>
      <c r="C858" s="24" t="s">
        <v>29</v>
      </c>
      <c r="D858" s="61" t="s">
        <v>28</v>
      </c>
      <c r="E858" s="25">
        <v>13</v>
      </c>
      <c r="F858" s="25">
        <v>108</v>
      </c>
      <c r="G858" s="25">
        <v>2</v>
      </c>
      <c r="H858" s="25">
        <v>124</v>
      </c>
      <c r="I858" s="25">
        <v>37</v>
      </c>
    </row>
    <row r="859" spans="1:9" ht="30" x14ac:dyDescent="0.2">
      <c r="A859" s="25" t="s">
        <v>737</v>
      </c>
      <c r="B859" s="24" t="s">
        <v>738</v>
      </c>
      <c r="C859" s="24" t="s">
        <v>29</v>
      </c>
      <c r="D859" s="61" t="s">
        <v>33</v>
      </c>
      <c r="E859" s="25">
        <v>0</v>
      </c>
      <c r="F859" s="25">
        <v>79</v>
      </c>
      <c r="G859" s="25">
        <v>1</v>
      </c>
      <c r="H859" s="25">
        <v>37</v>
      </c>
      <c r="I859" s="25">
        <v>17</v>
      </c>
    </row>
    <row r="860" spans="1:9" ht="30" x14ac:dyDescent="0.2">
      <c r="A860" s="25" t="s">
        <v>739</v>
      </c>
      <c r="B860" s="24" t="s">
        <v>220</v>
      </c>
      <c r="C860" s="24" t="s">
        <v>29</v>
      </c>
      <c r="D860" s="61" t="s">
        <v>30</v>
      </c>
      <c r="E860" s="25">
        <v>32</v>
      </c>
      <c r="F860" s="25">
        <v>189</v>
      </c>
      <c r="G860" s="25">
        <v>2</v>
      </c>
      <c r="H860" s="25">
        <v>381</v>
      </c>
      <c r="I860" s="25">
        <v>35</v>
      </c>
    </row>
    <row r="861" spans="1:9" ht="30" x14ac:dyDescent="0.2">
      <c r="A861" s="25" t="s">
        <v>739</v>
      </c>
      <c r="B861" s="24" t="s">
        <v>740</v>
      </c>
      <c r="C861" s="24" t="s">
        <v>29</v>
      </c>
      <c r="D861" s="61" t="s">
        <v>30</v>
      </c>
      <c r="E861" s="25">
        <v>4</v>
      </c>
      <c r="F861" s="25">
        <v>63</v>
      </c>
      <c r="G861" s="25">
        <v>0</v>
      </c>
      <c r="H861" s="25">
        <v>88</v>
      </c>
      <c r="I861" s="25">
        <v>1</v>
      </c>
    </row>
    <row r="862" spans="1:9" ht="30" x14ac:dyDescent="0.2">
      <c r="A862" s="25" t="s">
        <v>741</v>
      </c>
      <c r="B862" s="24" t="s">
        <v>522</v>
      </c>
      <c r="C862" s="24" t="s">
        <v>29</v>
      </c>
      <c r="D862" s="61" t="s">
        <v>28</v>
      </c>
      <c r="E862" s="25">
        <v>9</v>
      </c>
      <c r="F862" s="25">
        <v>98</v>
      </c>
      <c r="G862" s="25">
        <v>4</v>
      </c>
      <c r="H862" s="25">
        <v>122</v>
      </c>
      <c r="I862" s="25">
        <v>12</v>
      </c>
    </row>
    <row r="863" spans="1:9" ht="15" x14ac:dyDescent="0.2">
      <c r="A863" s="25" t="s">
        <v>741</v>
      </c>
      <c r="B863" s="24" t="s">
        <v>742</v>
      </c>
      <c r="C863" s="24" t="s">
        <v>29</v>
      </c>
      <c r="D863" s="61" t="s">
        <v>30</v>
      </c>
      <c r="E863" s="25">
        <v>0</v>
      </c>
      <c r="F863" s="25">
        <v>85</v>
      </c>
      <c r="G863" s="25">
        <v>0</v>
      </c>
      <c r="H863" s="25">
        <v>68</v>
      </c>
      <c r="I863" s="25">
        <v>29</v>
      </c>
    </row>
    <row r="864" spans="1:9" ht="30" x14ac:dyDescent="0.2">
      <c r="A864" s="25" t="s">
        <v>743</v>
      </c>
      <c r="B864" s="24" t="s">
        <v>764</v>
      </c>
      <c r="C864" s="24" t="s">
        <v>29</v>
      </c>
      <c r="D864" s="61" t="s">
        <v>33</v>
      </c>
      <c r="E864" s="25">
        <v>0</v>
      </c>
      <c r="F864" s="25">
        <v>6</v>
      </c>
      <c r="G864" s="25">
        <v>0</v>
      </c>
      <c r="H864" s="25">
        <v>17</v>
      </c>
      <c r="I864" s="25">
        <v>0</v>
      </c>
    </row>
    <row r="865" spans="1:9" ht="30" x14ac:dyDescent="0.2">
      <c r="A865" s="25" t="s">
        <v>743</v>
      </c>
      <c r="B865" s="24" t="s">
        <v>744</v>
      </c>
      <c r="C865" s="24" t="s">
        <v>29</v>
      </c>
      <c r="D865" s="61" t="s">
        <v>33</v>
      </c>
      <c r="E865" s="25">
        <v>0</v>
      </c>
      <c r="F865" s="25">
        <v>59</v>
      </c>
      <c r="G865" s="25">
        <v>0</v>
      </c>
      <c r="H865" s="25">
        <v>33</v>
      </c>
      <c r="I865" s="25">
        <v>72</v>
      </c>
    </row>
    <row r="866" spans="1:9" ht="30" x14ac:dyDescent="0.2">
      <c r="A866" s="25" t="s">
        <v>745</v>
      </c>
      <c r="B866" s="24" t="s">
        <v>713</v>
      </c>
      <c r="C866" s="24" t="s">
        <v>29</v>
      </c>
      <c r="D866" s="61" t="s">
        <v>33</v>
      </c>
      <c r="E866" s="25">
        <v>0</v>
      </c>
      <c r="F866" s="25">
        <v>0</v>
      </c>
      <c r="G866" s="25">
        <v>0</v>
      </c>
      <c r="H866" s="25">
        <v>0</v>
      </c>
      <c r="I866" s="25">
        <v>3</v>
      </c>
    </row>
    <row r="867" spans="1:9" ht="30" x14ac:dyDescent="0.2">
      <c r="A867" s="25" t="s">
        <v>746</v>
      </c>
      <c r="B867" s="24" t="s">
        <v>348</v>
      </c>
      <c r="C867" s="24" t="s">
        <v>32</v>
      </c>
      <c r="D867" s="61" t="s">
        <v>33</v>
      </c>
      <c r="E867" s="25">
        <v>37</v>
      </c>
      <c r="F867" s="25">
        <v>87</v>
      </c>
      <c r="G867" s="25">
        <v>0</v>
      </c>
      <c r="H867" s="25">
        <v>69</v>
      </c>
      <c r="I867" s="25">
        <v>4</v>
      </c>
    </row>
    <row r="868" spans="1:9" ht="30" x14ac:dyDescent="0.2">
      <c r="A868" s="25" t="s">
        <v>746</v>
      </c>
      <c r="B868" s="24" t="s">
        <v>660</v>
      </c>
      <c r="C868" s="24" t="s">
        <v>34</v>
      </c>
      <c r="D868" s="61" t="s">
        <v>33</v>
      </c>
      <c r="E868" s="25">
        <v>2</v>
      </c>
      <c r="F868" s="25">
        <v>47</v>
      </c>
      <c r="G868" s="25">
        <v>0</v>
      </c>
      <c r="H868" s="25">
        <v>87</v>
      </c>
      <c r="I868" s="25">
        <v>0</v>
      </c>
    </row>
    <row r="869" spans="1:9" ht="15" x14ac:dyDescent="0.2">
      <c r="A869" s="25" t="s">
        <v>747</v>
      </c>
      <c r="B869" s="24" t="s">
        <v>1353</v>
      </c>
      <c r="C869" s="24" t="s">
        <v>29</v>
      </c>
      <c r="D869" s="61" t="s">
        <v>30</v>
      </c>
      <c r="E869" s="25">
        <v>0</v>
      </c>
      <c r="F869" s="25">
        <v>15</v>
      </c>
      <c r="G869" s="25">
        <v>0</v>
      </c>
      <c r="H869" s="25">
        <v>44</v>
      </c>
      <c r="I869" s="25">
        <v>0</v>
      </c>
    </row>
    <row r="870" spans="1:9" ht="15" x14ac:dyDescent="0.2">
      <c r="A870" s="25" t="s">
        <v>747</v>
      </c>
      <c r="B870" s="24" t="s">
        <v>1356</v>
      </c>
      <c r="C870" s="24" t="s">
        <v>29</v>
      </c>
      <c r="D870" s="61" t="s">
        <v>30</v>
      </c>
      <c r="E870" s="25">
        <v>2</v>
      </c>
      <c r="F870" s="25">
        <v>0</v>
      </c>
      <c r="G870" s="25">
        <v>0</v>
      </c>
      <c r="H870" s="25">
        <v>0</v>
      </c>
      <c r="I870" s="25">
        <v>0</v>
      </c>
    </row>
    <row r="871" spans="1:9" ht="15" x14ac:dyDescent="0.2">
      <c r="A871" s="25" t="s">
        <v>747</v>
      </c>
      <c r="B871" s="24" t="s">
        <v>214</v>
      </c>
      <c r="C871" s="24" t="s">
        <v>29</v>
      </c>
      <c r="D871" s="61" t="s">
        <v>30</v>
      </c>
      <c r="E871" s="25">
        <v>0</v>
      </c>
      <c r="F871" s="25">
        <v>3</v>
      </c>
      <c r="G871" s="25">
        <v>0</v>
      </c>
      <c r="H871" s="25">
        <v>3</v>
      </c>
      <c r="I871" s="25">
        <v>6</v>
      </c>
    </row>
    <row r="872" spans="1:9" ht="15" x14ac:dyDescent="0.2">
      <c r="A872" s="25" t="s">
        <v>748</v>
      </c>
      <c r="B872" s="24" t="s">
        <v>694</v>
      </c>
      <c r="C872" s="24" t="s">
        <v>29</v>
      </c>
      <c r="D872" s="61" t="s">
        <v>28</v>
      </c>
      <c r="E872" s="25">
        <v>0</v>
      </c>
      <c r="F872" s="25">
        <v>0</v>
      </c>
      <c r="G872" s="25">
        <v>0</v>
      </c>
      <c r="H872" s="25">
        <v>0</v>
      </c>
      <c r="I872" s="25">
        <v>4</v>
      </c>
    </row>
    <row r="873" spans="1:9" ht="30" x14ac:dyDescent="0.2">
      <c r="A873" s="25" t="s">
        <v>748</v>
      </c>
      <c r="B873" s="24" t="s">
        <v>245</v>
      </c>
      <c r="C873" s="24" t="s">
        <v>29</v>
      </c>
      <c r="D873" s="61" t="s">
        <v>28</v>
      </c>
      <c r="E873" s="25">
        <v>3</v>
      </c>
      <c r="F873" s="25">
        <v>70</v>
      </c>
      <c r="G873" s="25">
        <v>0</v>
      </c>
      <c r="H873" s="25">
        <v>15</v>
      </c>
      <c r="I873" s="25">
        <v>37</v>
      </c>
    </row>
    <row r="874" spans="1:9" ht="30" x14ac:dyDescent="0.2">
      <c r="A874" s="25" t="s">
        <v>749</v>
      </c>
      <c r="B874" s="24" t="s">
        <v>204</v>
      </c>
      <c r="C874" s="24" t="s">
        <v>29</v>
      </c>
      <c r="D874" s="61" t="s">
        <v>33</v>
      </c>
      <c r="E874" s="25">
        <v>0</v>
      </c>
      <c r="F874" s="25">
        <v>1</v>
      </c>
      <c r="G874" s="25">
        <v>0</v>
      </c>
      <c r="H874" s="25">
        <v>0</v>
      </c>
      <c r="I874" s="25">
        <v>0</v>
      </c>
    </row>
    <row r="875" spans="1:9" ht="30" x14ac:dyDescent="0.2">
      <c r="A875" s="25" t="s">
        <v>749</v>
      </c>
      <c r="B875" s="24" t="s">
        <v>55</v>
      </c>
      <c r="C875" s="24" t="s">
        <v>29</v>
      </c>
      <c r="D875" s="61" t="s">
        <v>33</v>
      </c>
      <c r="E875" s="25">
        <v>33</v>
      </c>
      <c r="F875" s="25">
        <v>135</v>
      </c>
      <c r="G875" s="25">
        <v>1</v>
      </c>
      <c r="H875" s="25">
        <v>136</v>
      </c>
      <c r="I875" s="25">
        <v>57</v>
      </c>
    </row>
    <row r="876" spans="1:9" ht="30" x14ac:dyDescent="0.2">
      <c r="A876" s="25" t="s">
        <v>750</v>
      </c>
      <c r="B876" s="24" t="s">
        <v>399</v>
      </c>
      <c r="C876" s="24" t="s">
        <v>29</v>
      </c>
      <c r="D876" s="61" t="s">
        <v>33</v>
      </c>
      <c r="E876" s="25">
        <v>1</v>
      </c>
      <c r="F876" s="25">
        <v>125</v>
      </c>
      <c r="G876" s="25">
        <v>0</v>
      </c>
      <c r="H876" s="25">
        <v>700</v>
      </c>
      <c r="I876" s="25">
        <v>4</v>
      </c>
    </row>
    <row r="877" spans="1:9" ht="15" x14ac:dyDescent="0.2">
      <c r="A877" s="25" t="s">
        <v>751</v>
      </c>
      <c r="B877" s="24" t="s">
        <v>409</v>
      </c>
      <c r="C877" s="24" t="s">
        <v>29</v>
      </c>
      <c r="D877" s="61" t="s">
        <v>30</v>
      </c>
      <c r="E877" s="25">
        <v>0</v>
      </c>
      <c r="F877" s="25">
        <v>0</v>
      </c>
      <c r="G877" s="25">
        <v>0</v>
      </c>
      <c r="H877" s="25">
        <v>0</v>
      </c>
      <c r="I877" s="25">
        <v>3</v>
      </c>
    </row>
    <row r="878" spans="1:9" ht="15" x14ac:dyDescent="0.2">
      <c r="A878" s="25" t="s">
        <v>751</v>
      </c>
      <c r="B878" s="24" t="s">
        <v>410</v>
      </c>
      <c r="C878" s="24" t="s">
        <v>29</v>
      </c>
      <c r="D878" s="61" t="s">
        <v>30</v>
      </c>
      <c r="E878" s="25">
        <v>34</v>
      </c>
      <c r="F878" s="25">
        <v>144</v>
      </c>
      <c r="G878" s="25">
        <v>6</v>
      </c>
      <c r="H878" s="25">
        <v>160</v>
      </c>
      <c r="I878" s="25">
        <v>24</v>
      </c>
    </row>
    <row r="879" spans="1:9" ht="30" x14ac:dyDescent="0.2">
      <c r="A879" s="25" t="s">
        <v>752</v>
      </c>
      <c r="B879" s="24" t="s">
        <v>243</v>
      </c>
      <c r="C879" s="24" t="s">
        <v>29</v>
      </c>
      <c r="D879" s="61" t="s">
        <v>30</v>
      </c>
      <c r="E879" s="25">
        <v>0</v>
      </c>
      <c r="F879" s="25">
        <v>1</v>
      </c>
      <c r="G879" s="25">
        <v>0</v>
      </c>
      <c r="H879" s="25">
        <v>0</v>
      </c>
      <c r="I879" s="25">
        <v>0</v>
      </c>
    </row>
    <row r="880" spans="1:9" ht="30" x14ac:dyDescent="0.2">
      <c r="A880" s="25" t="s">
        <v>752</v>
      </c>
      <c r="B880" s="24" t="s">
        <v>586</v>
      </c>
      <c r="C880" s="24" t="s">
        <v>29</v>
      </c>
      <c r="D880" s="61" t="s">
        <v>33</v>
      </c>
      <c r="E880" s="25">
        <v>0</v>
      </c>
      <c r="F880" s="25">
        <v>0</v>
      </c>
      <c r="G880" s="25">
        <v>0</v>
      </c>
      <c r="H880" s="25">
        <v>0</v>
      </c>
      <c r="I880" s="25">
        <v>2</v>
      </c>
    </row>
    <row r="881" spans="1:9" ht="30" x14ac:dyDescent="0.2">
      <c r="A881" s="25" t="s">
        <v>752</v>
      </c>
      <c r="B881" s="24" t="s">
        <v>711</v>
      </c>
      <c r="C881" s="24" t="s">
        <v>29</v>
      </c>
      <c r="D881" s="61" t="s">
        <v>33</v>
      </c>
      <c r="E881" s="25">
        <v>18</v>
      </c>
      <c r="F881" s="25">
        <v>112</v>
      </c>
      <c r="G881" s="25">
        <v>26</v>
      </c>
      <c r="H881" s="25">
        <v>319</v>
      </c>
      <c r="I881" s="25">
        <v>12</v>
      </c>
    </row>
    <row r="882" spans="1:9" ht="30" x14ac:dyDescent="0.2">
      <c r="A882" s="25" t="s">
        <v>753</v>
      </c>
      <c r="B882" s="24" t="s">
        <v>95</v>
      </c>
      <c r="C882" s="24" t="s">
        <v>29</v>
      </c>
      <c r="D882" s="61" t="s">
        <v>28</v>
      </c>
      <c r="E882" s="25">
        <v>7</v>
      </c>
      <c r="F882" s="25">
        <v>0</v>
      </c>
      <c r="G882" s="25">
        <v>2</v>
      </c>
      <c r="H882" s="25">
        <v>0</v>
      </c>
      <c r="I882" s="25">
        <v>0</v>
      </c>
    </row>
    <row r="883" spans="1:9" ht="30" x14ac:dyDescent="0.2">
      <c r="A883" s="25" t="s">
        <v>753</v>
      </c>
      <c r="B883" s="24" t="s">
        <v>451</v>
      </c>
      <c r="C883" s="24" t="s">
        <v>29</v>
      </c>
      <c r="D883" s="61" t="s">
        <v>33</v>
      </c>
      <c r="E883" s="25">
        <v>1</v>
      </c>
      <c r="F883" s="25">
        <v>115</v>
      </c>
      <c r="G883" s="25">
        <v>9</v>
      </c>
      <c r="H883" s="25">
        <v>196</v>
      </c>
      <c r="I883" s="25">
        <v>12</v>
      </c>
    </row>
    <row r="884" spans="1:9" ht="30" x14ac:dyDescent="0.2">
      <c r="A884" s="25" t="s">
        <v>753</v>
      </c>
      <c r="B884" s="24" t="s">
        <v>452</v>
      </c>
      <c r="C884" s="24" t="s">
        <v>29</v>
      </c>
      <c r="D884" s="61" t="s">
        <v>33</v>
      </c>
      <c r="E884" s="25">
        <v>0</v>
      </c>
      <c r="F884" s="25">
        <v>0</v>
      </c>
      <c r="G884" s="25">
        <v>0</v>
      </c>
      <c r="H884" s="25">
        <v>3</v>
      </c>
      <c r="I884" s="25">
        <v>0</v>
      </c>
    </row>
    <row r="885" spans="1:9" ht="30" x14ac:dyDescent="0.2">
      <c r="A885" s="25" t="s">
        <v>753</v>
      </c>
      <c r="B885" s="24" t="s">
        <v>85</v>
      </c>
      <c r="C885" s="24" t="s">
        <v>29</v>
      </c>
      <c r="D885" s="61" t="s">
        <v>33</v>
      </c>
      <c r="E885" s="25">
        <v>0</v>
      </c>
      <c r="F885" s="25">
        <v>0</v>
      </c>
      <c r="G885" s="25">
        <v>0</v>
      </c>
      <c r="H885" s="25">
        <v>0</v>
      </c>
      <c r="I885" s="25">
        <v>1</v>
      </c>
    </row>
    <row r="886" spans="1:9" ht="30" x14ac:dyDescent="0.2">
      <c r="A886" s="25" t="s">
        <v>753</v>
      </c>
      <c r="B886" s="24" t="s">
        <v>698</v>
      </c>
      <c r="C886" s="24" t="s">
        <v>29</v>
      </c>
      <c r="D886" s="61" t="s">
        <v>33</v>
      </c>
      <c r="E886" s="25">
        <v>2</v>
      </c>
      <c r="F886" s="25">
        <v>14</v>
      </c>
      <c r="G886" s="25">
        <v>5</v>
      </c>
      <c r="H886" s="25">
        <v>53</v>
      </c>
      <c r="I886" s="25">
        <v>0</v>
      </c>
    </row>
    <row r="887" spans="1:9" ht="30" x14ac:dyDescent="0.2">
      <c r="A887" s="25" t="s">
        <v>754</v>
      </c>
      <c r="B887" s="24" t="s">
        <v>452</v>
      </c>
      <c r="C887" s="24" t="s">
        <v>29</v>
      </c>
      <c r="D887" s="61" t="s">
        <v>33</v>
      </c>
      <c r="E887" s="25">
        <v>0</v>
      </c>
      <c r="F887" s="25">
        <v>1</v>
      </c>
      <c r="G887" s="25">
        <v>0</v>
      </c>
      <c r="H887" s="25">
        <v>6</v>
      </c>
      <c r="I887" s="25">
        <v>0</v>
      </c>
    </row>
    <row r="888" spans="1:9" ht="30" x14ac:dyDescent="0.2">
      <c r="A888" s="25" t="s">
        <v>754</v>
      </c>
      <c r="B888" s="24" t="s">
        <v>698</v>
      </c>
      <c r="C888" s="24" t="s">
        <v>29</v>
      </c>
      <c r="D888" s="61" t="s">
        <v>33</v>
      </c>
      <c r="E888" s="25">
        <v>4</v>
      </c>
      <c r="F888" s="25">
        <v>124</v>
      </c>
      <c r="G888" s="25">
        <v>2</v>
      </c>
      <c r="H888" s="25">
        <v>103</v>
      </c>
      <c r="I888" s="25">
        <v>4</v>
      </c>
    </row>
    <row r="889" spans="1:9" ht="15" x14ac:dyDescent="0.2">
      <c r="A889" s="25" t="s">
        <v>755</v>
      </c>
      <c r="B889" s="24" t="s">
        <v>756</v>
      </c>
      <c r="C889" s="24" t="s">
        <v>29</v>
      </c>
      <c r="D889" s="61" t="s">
        <v>28</v>
      </c>
      <c r="E889" s="25">
        <v>10</v>
      </c>
      <c r="F889" s="25">
        <v>98</v>
      </c>
      <c r="G889" s="25">
        <v>3</v>
      </c>
      <c r="H889" s="25">
        <v>93</v>
      </c>
      <c r="I889" s="25">
        <v>16</v>
      </c>
    </row>
    <row r="890" spans="1:9" ht="30" x14ac:dyDescent="0.2">
      <c r="A890" s="25" t="s">
        <v>755</v>
      </c>
      <c r="B890" s="24" t="s">
        <v>680</v>
      </c>
      <c r="C890" s="24" t="s">
        <v>29</v>
      </c>
      <c r="D890" s="61" t="s">
        <v>30</v>
      </c>
      <c r="E890" s="25">
        <v>0</v>
      </c>
      <c r="F890" s="25">
        <v>10</v>
      </c>
      <c r="G890" s="25">
        <v>0</v>
      </c>
      <c r="H890" s="25">
        <v>10</v>
      </c>
      <c r="I890" s="25">
        <v>1</v>
      </c>
    </row>
    <row r="891" spans="1:9" ht="30" x14ac:dyDescent="0.2">
      <c r="A891" s="25" t="s">
        <v>757</v>
      </c>
      <c r="B891" s="24" t="s">
        <v>758</v>
      </c>
      <c r="C891" s="24" t="s">
        <v>29</v>
      </c>
      <c r="D891" s="61" t="s">
        <v>33</v>
      </c>
      <c r="E891" s="25">
        <v>0</v>
      </c>
      <c r="F891" s="25">
        <v>60</v>
      </c>
      <c r="G891" s="25">
        <v>0</v>
      </c>
      <c r="H891" s="25">
        <v>79</v>
      </c>
      <c r="I891" s="25">
        <v>5</v>
      </c>
    </row>
    <row r="892" spans="1:9" ht="30" x14ac:dyDescent="0.2">
      <c r="A892" s="25" t="s">
        <v>759</v>
      </c>
      <c r="B892" s="24" t="s">
        <v>166</v>
      </c>
      <c r="C892" s="24" t="s">
        <v>32</v>
      </c>
      <c r="D892" s="61" t="s">
        <v>33</v>
      </c>
      <c r="E892" s="25">
        <v>2</v>
      </c>
      <c r="F892" s="25">
        <v>0</v>
      </c>
      <c r="G892" s="25">
        <v>0</v>
      </c>
      <c r="H892" s="25">
        <v>0</v>
      </c>
      <c r="I892" s="25">
        <v>0</v>
      </c>
    </row>
    <row r="893" spans="1:9" ht="30" x14ac:dyDescent="0.2">
      <c r="A893" s="25" t="s">
        <v>759</v>
      </c>
      <c r="B893" s="24" t="s">
        <v>506</v>
      </c>
      <c r="C893" s="24" t="s">
        <v>29</v>
      </c>
      <c r="D893" s="61" t="s">
        <v>28</v>
      </c>
      <c r="E893" s="25">
        <v>4</v>
      </c>
      <c r="F893" s="25">
        <v>0</v>
      </c>
      <c r="G893" s="25">
        <v>2</v>
      </c>
      <c r="H893" s="25">
        <v>0</v>
      </c>
      <c r="I893" s="25">
        <v>0</v>
      </c>
    </row>
    <row r="894" spans="1:9" ht="15" x14ac:dyDescent="0.2">
      <c r="A894" s="25" t="s">
        <v>759</v>
      </c>
      <c r="B894" s="24" t="s">
        <v>293</v>
      </c>
      <c r="C894" s="24" t="s">
        <v>29</v>
      </c>
      <c r="D894" s="61" t="s">
        <v>28</v>
      </c>
      <c r="E894" s="25">
        <v>0</v>
      </c>
      <c r="F894" s="25">
        <v>9</v>
      </c>
      <c r="G894" s="25">
        <v>0</v>
      </c>
      <c r="H894" s="25">
        <v>1</v>
      </c>
      <c r="I894" s="25">
        <v>0</v>
      </c>
    </row>
    <row r="895" spans="1:9" ht="30" x14ac:dyDescent="0.2">
      <c r="A895" s="25" t="s">
        <v>759</v>
      </c>
      <c r="B895" s="24" t="s">
        <v>232</v>
      </c>
      <c r="C895" s="24" t="s">
        <v>29</v>
      </c>
      <c r="D895" s="61" t="s">
        <v>33</v>
      </c>
      <c r="E895" s="25">
        <v>0</v>
      </c>
      <c r="F895" s="25">
        <v>6</v>
      </c>
      <c r="G895" s="25">
        <v>0</v>
      </c>
      <c r="H895" s="25">
        <v>14</v>
      </c>
      <c r="I895" s="25">
        <v>0</v>
      </c>
    </row>
    <row r="896" spans="1:9" ht="15" x14ac:dyDescent="0.2">
      <c r="A896" s="25" t="s">
        <v>759</v>
      </c>
      <c r="B896" s="24" t="s">
        <v>369</v>
      </c>
      <c r="C896" s="24" t="s">
        <v>29</v>
      </c>
      <c r="D896" s="61" t="s">
        <v>30</v>
      </c>
      <c r="E896" s="25">
        <v>0</v>
      </c>
      <c r="F896" s="25">
        <v>26</v>
      </c>
      <c r="G896" s="25">
        <v>0</v>
      </c>
      <c r="H896" s="25">
        <v>22</v>
      </c>
      <c r="I896" s="25">
        <v>0</v>
      </c>
    </row>
    <row r="897" spans="1:9" ht="15" x14ac:dyDescent="0.2">
      <c r="A897" s="25" t="s">
        <v>759</v>
      </c>
      <c r="B897" s="24" t="s">
        <v>87</v>
      </c>
      <c r="C897" s="24" t="s">
        <v>29</v>
      </c>
      <c r="D897" s="61" t="s">
        <v>30</v>
      </c>
      <c r="E897" s="25">
        <v>0</v>
      </c>
      <c r="F897" s="25">
        <v>5</v>
      </c>
      <c r="G897" s="25">
        <v>0</v>
      </c>
      <c r="H897" s="25">
        <v>0</v>
      </c>
      <c r="I897" s="25">
        <v>9</v>
      </c>
    </row>
    <row r="898" spans="1:9" ht="30" x14ac:dyDescent="0.2">
      <c r="A898" s="25" t="s">
        <v>759</v>
      </c>
      <c r="B898" s="24" t="s">
        <v>196</v>
      </c>
      <c r="C898" s="24" t="s">
        <v>29</v>
      </c>
      <c r="D898" s="61" t="s">
        <v>30</v>
      </c>
      <c r="E898" s="25">
        <v>0</v>
      </c>
      <c r="F898" s="25">
        <v>0</v>
      </c>
      <c r="G898" s="25">
        <v>0</v>
      </c>
      <c r="H898" s="25">
        <v>1</v>
      </c>
      <c r="I898" s="25">
        <v>2</v>
      </c>
    </row>
    <row r="899" spans="1:9" ht="15" x14ac:dyDescent="0.2">
      <c r="A899" s="25" t="s">
        <v>759</v>
      </c>
      <c r="B899" s="24" t="s">
        <v>760</v>
      </c>
      <c r="C899" s="24" t="s">
        <v>29</v>
      </c>
      <c r="D899" s="61" t="s">
        <v>30</v>
      </c>
      <c r="E899" s="25">
        <v>21</v>
      </c>
      <c r="F899" s="25">
        <v>117</v>
      </c>
      <c r="G899" s="25">
        <v>4</v>
      </c>
      <c r="H899" s="25">
        <v>93</v>
      </c>
      <c r="I899" s="25">
        <v>52</v>
      </c>
    </row>
    <row r="900" spans="1:9" ht="30" x14ac:dyDescent="0.2">
      <c r="A900" s="25" t="s">
        <v>759</v>
      </c>
      <c r="B900" s="24" t="s">
        <v>589</v>
      </c>
      <c r="C900" s="24" t="s">
        <v>29</v>
      </c>
      <c r="D900" s="61" t="s">
        <v>30</v>
      </c>
      <c r="E900" s="25">
        <v>10</v>
      </c>
      <c r="F900" s="25">
        <v>0</v>
      </c>
      <c r="G900" s="25">
        <v>1</v>
      </c>
      <c r="H900" s="25">
        <v>0</v>
      </c>
      <c r="I900" s="25">
        <v>0</v>
      </c>
    </row>
    <row r="901" spans="1:9" ht="30" x14ac:dyDescent="0.2">
      <c r="A901" s="25" t="s">
        <v>761</v>
      </c>
      <c r="B901" s="24" t="s">
        <v>59</v>
      </c>
      <c r="C901" s="24" t="s">
        <v>29</v>
      </c>
      <c r="D901" s="61" t="s">
        <v>33</v>
      </c>
      <c r="E901" s="25">
        <v>0</v>
      </c>
      <c r="F901" s="25">
        <v>0</v>
      </c>
      <c r="G901" s="25">
        <v>0</v>
      </c>
      <c r="H901" s="25">
        <v>0</v>
      </c>
      <c r="I901" s="25">
        <v>7</v>
      </c>
    </row>
    <row r="902" spans="1:9" ht="30" x14ac:dyDescent="0.2">
      <c r="A902" s="25" t="s">
        <v>761</v>
      </c>
      <c r="B902" s="24" t="s">
        <v>353</v>
      </c>
      <c r="C902" s="24" t="s">
        <v>29</v>
      </c>
      <c r="D902" s="61" t="s">
        <v>33</v>
      </c>
      <c r="E902" s="25">
        <v>0</v>
      </c>
      <c r="F902" s="25">
        <v>45</v>
      </c>
      <c r="G902" s="25">
        <v>1</v>
      </c>
      <c r="H902" s="25">
        <v>132</v>
      </c>
      <c r="I902" s="25">
        <v>27</v>
      </c>
    </row>
    <row r="903" spans="1:9" ht="30" x14ac:dyDescent="0.2">
      <c r="A903" s="25" t="s">
        <v>762</v>
      </c>
      <c r="B903" s="24" t="s">
        <v>243</v>
      </c>
      <c r="C903" s="24" t="s">
        <v>29</v>
      </c>
      <c r="D903" s="61" t="s">
        <v>30</v>
      </c>
      <c r="E903" s="25">
        <v>0</v>
      </c>
      <c r="F903" s="25">
        <v>11</v>
      </c>
      <c r="G903" s="25">
        <v>0</v>
      </c>
      <c r="H903" s="25">
        <v>23</v>
      </c>
      <c r="I903" s="25">
        <v>6</v>
      </c>
    </row>
    <row r="904" spans="1:9" ht="30" x14ac:dyDescent="0.2">
      <c r="A904" s="25" t="s">
        <v>762</v>
      </c>
      <c r="B904" s="24" t="s">
        <v>246</v>
      </c>
      <c r="C904" s="24" t="s">
        <v>29</v>
      </c>
      <c r="D904" s="61" t="s">
        <v>33</v>
      </c>
      <c r="E904" s="25">
        <v>0</v>
      </c>
      <c r="F904" s="25">
        <v>0</v>
      </c>
      <c r="G904" s="25">
        <v>0</v>
      </c>
      <c r="H904" s="25">
        <v>0</v>
      </c>
      <c r="I904" s="25">
        <v>6</v>
      </c>
    </row>
    <row r="905" spans="1:9" ht="30" x14ac:dyDescent="0.2">
      <c r="A905" s="25" t="s">
        <v>763</v>
      </c>
      <c r="B905" s="24" t="s">
        <v>764</v>
      </c>
      <c r="C905" s="24" t="s">
        <v>29</v>
      </c>
      <c r="D905" s="61" t="s">
        <v>33</v>
      </c>
      <c r="E905" s="25">
        <v>0</v>
      </c>
      <c r="F905" s="25">
        <v>41</v>
      </c>
      <c r="G905" s="25">
        <v>0</v>
      </c>
      <c r="H905" s="25">
        <v>86</v>
      </c>
      <c r="I905" s="25">
        <v>3</v>
      </c>
    </row>
    <row r="906" spans="1:9" ht="30" x14ac:dyDescent="0.2">
      <c r="A906" s="25" t="s">
        <v>763</v>
      </c>
      <c r="B906" s="24" t="s">
        <v>447</v>
      </c>
      <c r="C906" s="24" t="s">
        <v>29</v>
      </c>
      <c r="D906" s="61" t="s">
        <v>33</v>
      </c>
      <c r="E906" s="25">
        <v>0</v>
      </c>
      <c r="F906" s="25">
        <v>14</v>
      </c>
      <c r="G906" s="25">
        <v>0</v>
      </c>
      <c r="H906" s="25">
        <v>36</v>
      </c>
      <c r="I906" s="25">
        <v>3</v>
      </c>
    </row>
    <row r="907" spans="1:9" ht="30" x14ac:dyDescent="0.2">
      <c r="A907" s="25" t="s">
        <v>765</v>
      </c>
      <c r="B907" s="24" t="s">
        <v>126</v>
      </c>
      <c r="C907" s="24" t="s">
        <v>29</v>
      </c>
      <c r="D907" s="61" t="s">
        <v>33</v>
      </c>
      <c r="E907" s="25">
        <v>4</v>
      </c>
      <c r="F907" s="25">
        <v>0</v>
      </c>
      <c r="G907" s="25">
        <v>0</v>
      </c>
      <c r="H907" s="25">
        <v>0</v>
      </c>
      <c r="I907" s="25">
        <v>0</v>
      </c>
    </row>
    <row r="908" spans="1:9" ht="30" x14ac:dyDescent="0.2">
      <c r="A908" s="25" t="s">
        <v>765</v>
      </c>
      <c r="B908" s="24" t="s">
        <v>158</v>
      </c>
      <c r="C908" s="24" t="s">
        <v>29</v>
      </c>
      <c r="D908" s="61" t="s">
        <v>33</v>
      </c>
      <c r="E908" s="25">
        <v>4</v>
      </c>
      <c r="F908" s="25">
        <v>0</v>
      </c>
      <c r="G908" s="25">
        <v>6</v>
      </c>
      <c r="H908" s="25">
        <v>0</v>
      </c>
      <c r="I908" s="25">
        <v>0</v>
      </c>
    </row>
    <row r="909" spans="1:9" ht="30" x14ac:dyDescent="0.2">
      <c r="A909" s="25" t="s">
        <v>765</v>
      </c>
      <c r="B909" s="24" t="s">
        <v>712</v>
      </c>
      <c r="C909" s="24" t="s">
        <v>29</v>
      </c>
      <c r="D909" s="61" t="s">
        <v>33</v>
      </c>
      <c r="E909" s="25">
        <v>18</v>
      </c>
      <c r="F909" s="25">
        <v>79</v>
      </c>
      <c r="G909" s="25">
        <v>16</v>
      </c>
      <c r="H909" s="25">
        <v>210</v>
      </c>
      <c r="I909" s="25">
        <v>18</v>
      </c>
    </row>
    <row r="910" spans="1:9" ht="30" x14ac:dyDescent="0.2">
      <c r="A910" s="25" t="s">
        <v>766</v>
      </c>
      <c r="B910" s="24" t="s">
        <v>187</v>
      </c>
      <c r="C910" s="24" t="s">
        <v>29</v>
      </c>
      <c r="D910" s="61" t="s">
        <v>33</v>
      </c>
      <c r="E910" s="25">
        <v>5</v>
      </c>
      <c r="F910" s="25">
        <v>7</v>
      </c>
      <c r="G910" s="25">
        <v>8</v>
      </c>
      <c r="H910" s="25">
        <v>15</v>
      </c>
      <c r="I910" s="25">
        <v>0</v>
      </c>
    </row>
    <row r="911" spans="1:9" ht="30" x14ac:dyDescent="0.2">
      <c r="A911" s="25" t="s">
        <v>766</v>
      </c>
      <c r="B911" s="24" t="s">
        <v>363</v>
      </c>
      <c r="C911" s="24" t="s">
        <v>29</v>
      </c>
      <c r="D911" s="61" t="s">
        <v>33</v>
      </c>
      <c r="E911" s="25">
        <v>16</v>
      </c>
      <c r="F911" s="25">
        <v>99</v>
      </c>
      <c r="G911" s="25">
        <v>9</v>
      </c>
      <c r="H911" s="25">
        <v>420</v>
      </c>
      <c r="I911" s="25">
        <v>15</v>
      </c>
    </row>
    <row r="912" spans="1:9" ht="30" x14ac:dyDescent="0.2">
      <c r="A912" s="25" t="s">
        <v>767</v>
      </c>
      <c r="B912" s="24" t="s">
        <v>553</v>
      </c>
      <c r="C912" s="24" t="s">
        <v>29</v>
      </c>
      <c r="D912" s="61" t="s">
        <v>28</v>
      </c>
      <c r="E912" s="25">
        <v>0</v>
      </c>
      <c r="F912" s="25">
        <v>14</v>
      </c>
      <c r="G912" s="25">
        <v>0</v>
      </c>
      <c r="H912" s="25">
        <v>26</v>
      </c>
      <c r="I912" s="25">
        <v>66</v>
      </c>
    </row>
    <row r="913" spans="1:9" ht="15" x14ac:dyDescent="0.2">
      <c r="A913" s="25" t="s">
        <v>767</v>
      </c>
      <c r="B913" s="24" t="s">
        <v>768</v>
      </c>
      <c r="C913" s="24" t="s">
        <v>29</v>
      </c>
      <c r="D913" s="61" t="s">
        <v>30</v>
      </c>
      <c r="E913" s="25">
        <v>6</v>
      </c>
      <c r="F913" s="25">
        <v>89</v>
      </c>
      <c r="G913" s="25">
        <v>1</v>
      </c>
      <c r="H913" s="25">
        <v>66</v>
      </c>
      <c r="I913" s="25">
        <v>15</v>
      </c>
    </row>
    <row r="914" spans="1:9" ht="30" x14ac:dyDescent="0.2">
      <c r="A914" s="25" t="s">
        <v>769</v>
      </c>
      <c r="B914" s="24" t="s">
        <v>770</v>
      </c>
      <c r="C914" s="24" t="s">
        <v>29</v>
      </c>
      <c r="D914" s="61" t="s">
        <v>33</v>
      </c>
      <c r="E914" s="25">
        <v>0</v>
      </c>
      <c r="F914" s="25">
        <v>17</v>
      </c>
      <c r="G914" s="25">
        <v>0</v>
      </c>
      <c r="H914" s="25">
        <v>39</v>
      </c>
      <c r="I914" s="25">
        <v>3</v>
      </c>
    </row>
    <row r="915" spans="1:9" ht="30" x14ac:dyDescent="0.2">
      <c r="A915" s="25" t="s">
        <v>769</v>
      </c>
      <c r="B915" s="24" t="s">
        <v>660</v>
      </c>
      <c r="C915" s="24" t="s">
        <v>34</v>
      </c>
      <c r="D915" s="61" t="s">
        <v>33</v>
      </c>
      <c r="E915" s="25">
        <v>0</v>
      </c>
      <c r="F915" s="25">
        <v>5</v>
      </c>
      <c r="G915" s="25">
        <v>0</v>
      </c>
      <c r="H915" s="25">
        <v>0</v>
      </c>
      <c r="I915" s="25">
        <v>0</v>
      </c>
    </row>
    <row r="916" spans="1:9" ht="30" x14ac:dyDescent="0.2">
      <c r="A916" s="25" t="s">
        <v>769</v>
      </c>
      <c r="B916" s="24" t="s">
        <v>172</v>
      </c>
      <c r="C916" s="24" t="s">
        <v>34</v>
      </c>
      <c r="D916" s="61" t="s">
        <v>33</v>
      </c>
      <c r="E916" s="25">
        <v>0</v>
      </c>
      <c r="F916" s="25">
        <v>199</v>
      </c>
      <c r="G916" s="25">
        <v>0</v>
      </c>
      <c r="H916" s="25">
        <v>21</v>
      </c>
      <c r="I916" s="25">
        <v>0</v>
      </c>
    </row>
    <row r="917" spans="1:9" ht="30" x14ac:dyDescent="0.2">
      <c r="A917" s="25" t="s">
        <v>772</v>
      </c>
      <c r="B917" s="24" t="s">
        <v>122</v>
      </c>
      <c r="C917" s="24" t="s">
        <v>34</v>
      </c>
      <c r="D917" s="61" t="s">
        <v>33</v>
      </c>
      <c r="E917" s="25">
        <v>0</v>
      </c>
      <c r="F917" s="25">
        <v>42</v>
      </c>
      <c r="G917" s="25">
        <v>0</v>
      </c>
      <c r="H917" s="25">
        <v>286</v>
      </c>
      <c r="I917" s="25">
        <v>0</v>
      </c>
    </row>
    <row r="918" spans="1:9" ht="30" x14ac:dyDescent="0.2">
      <c r="A918" s="25" t="s">
        <v>773</v>
      </c>
      <c r="B918" s="24" t="s">
        <v>774</v>
      </c>
      <c r="C918" s="24" t="s">
        <v>29</v>
      </c>
      <c r="D918" s="61" t="s">
        <v>30</v>
      </c>
      <c r="E918" s="25">
        <v>27</v>
      </c>
      <c r="F918" s="25">
        <v>185</v>
      </c>
      <c r="G918" s="25">
        <v>10</v>
      </c>
      <c r="H918" s="25">
        <v>267</v>
      </c>
      <c r="I918" s="25">
        <v>51</v>
      </c>
    </row>
    <row r="919" spans="1:9" ht="30" x14ac:dyDescent="0.2">
      <c r="A919" s="25" t="s">
        <v>775</v>
      </c>
      <c r="B919" s="24" t="s">
        <v>776</v>
      </c>
      <c r="C919" s="24" t="s">
        <v>29</v>
      </c>
      <c r="D919" s="61" t="s">
        <v>33</v>
      </c>
      <c r="E919" s="25">
        <v>0</v>
      </c>
      <c r="F919" s="25">
        <v>56</v>
      </c>
      <c r="G919" s="25">
        <v>0</v>
      </c>
      <c r="H919" s="25">
        <v>93</v>
      </c>
      <c r="I919" s="25">
        <v>0</v>
      </c>
    </row>
    <row r="920" spans="1:9" ht="30" x14ac:dyDescent="0.2">
      <c r="A920" s="25" t="s">
        <v>777</v>
      </c>
      <c r="B920" s="24" t="s">
        <v>142</v>
      </c>
      <c r="C920" s="24" t="s">
        <v>29</v>
      </c>
      <c r="D920" s="61" t="s">
        <v>33</v>
      </c>
      <c r="E920" s="25">
        <v>0</v>
      </c>
      <c r="F920" s="25">
        <v>0</v>
      </c>
      <c r="G920" s="25">
        <v>1</v>
      </c>
      <c r="H920" s="25">
        <v>0</v>
      </c>
      <c r="I920" s="25">
        <v>0</v>
      </c>
    </row>
    <row r="921" spans="1:9" ht="30" x14ac:dyDescent="0.2">
      <c r="A921" s="25" t="s">
        <v>777</v>
      </c>
      <c r="B921" s="24" t="s">
        <v>307</v>
      </c>
      <c r="C921" s="24" t="s">
        <v>29</v>
      </c>
      <c r="D921" s="61" t="s">
        <v>33</v>
      </c>
      <c r="E921" s="25">
        <v>0</v>
      </c>
      <c r="F921" s="25">
        <v>1</v>
      </c>
      <c r="G921" s="25">
        <v>0</v>
      </c>
      <c r="H921" s="25">
        <v>27</v>
      </c>
      <c r="I921" s="25">
        <v>0</v>
      </c>
    </row>
    <row r="922" spans="1:9" ht="30" x14ac:dyDescent="0.2">
      <c r="A922" s="25" t="s">
        <v>777</v>
      </c>
      <c r="B922" s="24" t="s">
        <v>778</v>
      </c>
      <c r="C922" s="24" t="s">
        <v>29</v>
      </c>
      <c r="D922" s="61" t="s">
        <v>33</v>
      </c>
      <c r="E922" s="25">
        <v>0</v>
      </c>
      <c r="F922" s="25">
        <v>11</v>
      </c>
      <c r="G922" s="25">
        <v>0</v>
      </c>
      <c r="H922" s="25">
        <v>22</v>
      </c>
      <c r="I922" s="25">
        <v>0</v>
      </c>
    </row>
    <row r="923" spans="1:9" ht="30" x14ac:dyDescent="0.2">
      <c r="A923" s="25" t="s">
        <v>779</v>
      </c>
      <c r="B923" s="24" t="s">
        <v>781</v>
      </c>
      <c r="C923" s="24" t="s">
        <v>29</v>
      </c>
      <c r="D923" s="61" t="s">
        <v>33</v>
      </c>
      <c r="E923" s="25">
        <v>0</v>
      </c>
      <c r="F923" s="25">
        <v>82</v>
      </c>
      <c r="G923" s="25">
        <v>0</v>
      </c>
      <c r="H923" s="25">
        <v>131</v>
      </c>
      <c r="I923" s="25">
        <v>16</v>
      </c>
    </row>
    <row r="924" spans="1:9" ht="30" x14ac:dyDescent="0.2">
      <c r="A924" s="25" t="s">
        <v>782</v>
      </c>
      <c r="B924" s="24" t="s">
        <v>783</v>
      </c>
      <c r="C924" s="24" t="s">
        <v>29</v>
      </c>
      <c r="D924" s="61" t="s">
        <v>33</v>
      </c>
      <c r="E924" s="25">
        <v>0</v>
      </c>
      <c r="F924" s="25">
        <v>50</v>
      </c>
      <c r="G924" s="25">
        <v>0</v>
      </c>
      <c r="H924" s="25">
        <v>84</v>
      </c>
      <c r="I924" s="25">
        <v>0</v>
      </c>
    </row>
    <row r="925" spans="1:9" ht="30" x14ac:dyDescent="0.2">
      <c r="A925" s="25" t="s">
        <v>784</v>
      </c>
      <c r="B925" s="24" t="s">
        <v>778</v>
      </c>
      <c r="C925" s="24" t="s">
        <v>29</v>
      </c>
      <c r="D925" s="61" t="s">
        <v>33</v>
      </c>
      <c r="E925" s="25">
        <v>0</v>
      </c>
      <c r="F925" s="25">
        <v>85</v>
      </c>
      <c r="G925" s="25">
        <v>1</v>
      </c>
      <c r="H925" s="25">
        <v>87</v>
      </c>
      <c r="I925" s="25">
        <v>0</v>
      </c>
    </row>
    <row r="926" spans="1:9" ht="30" x14ac:dyDescent="0.2">
      <c r="A926" s="25" t="s">
        <v>785</v>
      </c>
      <c r="B926" s="24" t="s">
        <v>334</v>
      </c>
      <c r="C926" s="24" t="s">
        <v>29</v>
      </c>
      <c r="D926" s="61" t="s">
        <v>28</v>
      </c>
      <c r="E926" s="25">
        <v>22</v>
      </c>
      <c r="F926" s="25">
        <v>91</v>
      </c>
      <c r="G926" s="25">
        <v>3</v>
      </c>
      <c r="H926" s="25">
        <v>73</v>
      </c>
      <c r="I926" s="25">
        <v>30</v>
      </c>
    </row>
    <row r="927" spans="1:9" ht="45" x14ac:dyDescent="0.2">
      <c r="A927" s="25" t="s">
        <v>786</v>
      </c>
      <c r="B927" s="24" t="s">
        <v>306</v>
      </c>
      <c r="C927" s="24" t="s">
        <v>32</v>
      </c>
      <c r="D927" s="61" t="s">
        <v>33</v>
      </c>
      <c r="E927" s="25">
        <v>40</v>
      </c>
      <c r="F927" s="25">
        <v>1</v>
      </c>
      <c r="G927" s="25">
        <v>0</v>
      </c>
      <c r="H927" s="25">
        <v>4</v>
      </c>
      <c r="I927" s="25">
        <v>5</v>
      </c>
    </row>
    <row r="928" spans="1:9" ht="30" x14ac:dyDescent="0.2">
      <c r="A928" s="25" t="s">
        <v>786</v>
      </c>
      <c r="B928" s="24" t="s">
        <v>660</v>
      </c>
      <c r="C928" s="24" t="s">
        <v>34</v>
      </c>
      <c r="D928" s="61" t="s">
        <v>33</v>
      </c>
      <c r="E928" s="25">
        <v>0</v>
      </c>
      <c r="F928" s="25">
        <v>187</v>
      </c>
      <c r="G928" s="25">
        <v>0</v>
      </c>
      <c r="H928" s="25">
        <v>110</v>
      </c>
      <c r="I928" s="25">
        <v>0</v>
      </c>
    </row>
    <row r="929" spans="1:9" ht="30" x14ac:dyDescent="0.2">
      <c r="A929" s="25" t="s">
        <v>787</v>
      </c>
      <c r="B929" s="24" t="s">
        <v>788</v>
      </c>
      <c r="C929" s="24" t="s">
        <v>29</v>
      </c>
      <c r="D929" s="61" t="s">
        <v>30</v>
      </c>
      <c r="E929" s="25">
        <v>10</v>
      </c>
      <c r="F929" s="25">
        <v>97</v>
      </c>
      <c r="G929" s="25">
        <v>2</v>
      </c>
      <c r="H929" s="25">
        <v>112</v>
      </c>
      <c r="I929" s="25">
        <v>50</v>
      </c>
    </row>
    <row r="930" spans="1:9" ht="30" x14ac:dyDescent="0.2">
      <c r="A930" s="25" t="s">
        <v>789</v>
      </c>
      <c r="B930" s="24" t="s">
        <v>691</v>
      </c>
      <c r="C930" s="24" t="s">
        <v>29</v>
      </c>
      <c r="D930" s="61" t="s">
        <v>33</v>
      </c>
      <c r="E930" s="25">
        <v>0</v>
      </c>
      <c r="F930" s="25">
        <v>53</v>
      </c>
      <c r="G930" s="25">
        <v>0</v>
      </c>
      <c r="H930" s="25">
        <v>69</v>
      </c>
      <c r="I930" s="25">
        <v>19</v>
      </c>
    </row>
    <row r="931" spans="1:9" ht="30" x14ac:dyDescent="0.2">
      <c r="A931" s="25" t="s">
        <v>790</v>
      </c>
      <c r="B931" s="24" t="s">
        <v>250</v>
      </c>
      <c r="C931" s="24" t="s">
        <v>29</v>
      </c>
      <c r="D931" s="61" t="s">
        <v>33</v>
      </c>
      <c r="E931" s="25">
        <v>0</v>
      </c>
      <c r="F931" s="25">
        <v>0</v>
      </c>
      <c r="G931" s="25">
        <v>0</v>
      </c>
      <c r="H931" s="25">
        <v>0</v>
      </c>
      <c r="I931" s="25">
        <v>3</v>
      </c>
    </row>
    <row r="932" spans="1:9" ht="30" x14ac:dyDescent="0.2">
      <c r="A932" s="25" t="s">
        <v>791</v>
      </c>
      <c r="B932" s="24" t="s">
        <v>584</v>
      </c>
      <c r="C932" s="24" t="s">
        <v>29</v>
      </c>
      <c r="D932" s="61" t="s">
        <v>30</v>
      </c>
      <c r="E932" s="25">
        <v>5</v>
      </c>
      <c r="F932" s="25">
        <v>33</v>
      </c>
      <c r="G932" s="25">
        <v>0</v>
      </c>
      <c r="H932" s="25">
        <v>55</v>
      </c>
      <c r="I932" s="25">
        <v>5</v>
      </c>
    </row>
    <row r="933" spans="1:9" ht="30" x14ac:dyDescent="0.2">
      <c r="A933" s="25" t="s">
        <v>791</v>
      </c>
      <c r="B933" s="24" t="s">
        <v>196</v>
      </c>
      <c r="C933" s="24" t="s">
        <v>29</v>
      </c>
      <c r="D933" s="61" t="s">
        <v>30</v>
      </c>
      <c r="E933" s="25">
        <v>7</v>
      </c>
      <c r="F933" s="25">
        <v>108</v>
      </c>
      <c r="G933" s="25">
        <v>5</v>
      </c>
      <c r="H933" s="25">
        <v>86</v>
      </c>
      <c r="I933" s="25">
        <v>50</v>
      </c>
    </row>
    <row r="934" spans="1:9" ht="30" x14ac:dyDescent="0.2">
      <c r="A934" s="25" t="s">
        <v>792</v>
      </c>
      <c r="B934" s="24" t="s">
        <v>479</v>
      </c>
      <c r="C934" s="24" t="s">
        <v>32</v>
      </c>
      <c r="D934" s="61" t="s">
        <v>30</v>
      </c>
      <c r="E934" s="25">
        <v>7</v>
      </c>
      <c r="F934" s="25">
        <v>10</v>
      </c>
      <c r="G934" s="25">
        <v>0</v>
      </c>
      <c r="H934" s="25">
        <v>31</v>
      </c>
      <c r="I934" s="25">
        <v>17</v>
      </c>
    </row>
    <row r="935" spans="1:9" ht="30" x14ac:dyDescent="0.2">
      <c r="A935" s="25" t="s">
        <v>792</v>
      </c>
      <c r="B935" s="24" t="s">
        <v>106</v>
      </c>
      <c r="C935" s="24" t="s">
        <v>29</v>
      </c>
      <c r="D935" s="61" t="s">
        <v>28</v>
      </c>
      <c r="E935" s="25">
        <v>20</v>
      </c>
      <c r="F935" s="25">
        <v>0</v>
      </c>
      <c r="G935" s="25">
        <v>0</v>
      </c>
      <c r="H935" s="25">
        <v>0</v>
      </c>
      <c r="I935" s="25">
        <v>0</v>
      </c>
    </row>
    <row r="936" spans="1:9" ht="30" x14ac:dyDescent="0.2">
      <c r="A936" s="25" t="s">
        <v>792</v>
      </c>
      <c r="B936" s="24" t="s">
        <v>729</v>
      </c>
      <c r="C936" s="24" t="s">
        <v>29</v>
      </c>
      <c r="D936" s="61" t="s">
        <v>30</v>
      </c>
      <c r="E936" s="25">
        <v>0</v>
      </c>
      <c r="F936" s="25">
        <v>0</v>
      </c>
      <c r="G936" s="25">
        <v>0</v>
      </c>
      <c r="H936" s="25">
        <v>0</v>
      </c>
      <c r="I936" s="25">
        <v>7</v>
      </c>
    </row>
    <row r="937" spans="1:9" ht="30" x14ac:dyDescent="0.2">
      <c r="A937" s="25" t="s">
        <v>792</v>
      </c>
      <c r="B937" s="24" t="s">
        <v>172</v>
      </c>
      <c r="C937" s="24" t="s">
        <v>34</v>
      </c>
      <c r="D937" s="61" t="s">
        <v>33</v>
      </c>
      <c r="E937" s="25">
        <v>1</v>
      </c>
      <c r="F937" s="25">
        <v>10</v>
      </c>
      <c r="G937" s="25">
        <v>0</v>
      </c>
      <c r="H937" s="25">
        <v>2</v>
      </c>
      <c r="I937" s="25">
        <v>0</v>
      </c>
    </row>
    <row r="938" spans="1:9" ht="45" x14ac:dyDescent="0.2">
      <c r="A938" s="25" t="s">
        <v>1362</v>
      </c>
      <c r="B938" s="24" t="s">
        <v>471</v>
      </c>
      <c r="C938" s="24" t="s">
        <v>32</v>
      </c>
      <c r="D938" s="61" t="s">
        <v>33</v>
      </c>
      <c r="E938" s="25">
        <v>0</v>
      </c>
      <c r="F938" s="25">
        <v>0</v>
      </c>
      <c r="G938" s="25">
        <v>0</v>
      </c>
      <c r="H938" s="25">
        <v>1</v>
      </c>
      <c r="I938" s="25">
        <v>0</v>
      </c>
    </row>
    <row r="939" spans="1:9" ht="30" x14ac:dyDescent="0.2">
      <c r="A939" s="25" t="s">
        <v>793</v>
      </c>
      <c r="B939" s="24" t="s">
        <v>63</v>
      </c>
      <c r="C939" s="24" t="s">
        <v>32</v>
      </c>
      <c r="D939" s="61" t="s">
        <v>33</v>
      </c>
      <c r="E939" s="25">
        <v>6</v>
      </c>
      <c r="F939" s="25">
        <v>27</v>
      </c>
      <c r="G939" s="25">
        <v>0</v>
      </c>
      <c r="H939" s="25">
        <v>14</v>
      </c>
      <c r="I939" s="25">
        <v>2</v>
      </c>
    </row>
    <row r="940" spans="1:9" ht="15" x14ac:dyDescent="0.2">
      <c r="A940" s="25" t="s">
        <v>793</v>
      </c>
      <c r="B940" s="24" t="s">
        <v>566</v>
      </c>
      <c r="C940" s="24" t="s">
        <v>29</v>
      </c>
      <c r="D940" s="61" t="s">
        <v>28</v>
      </c>
      <c r="E940" s="25">
        <v>0</v>
      </c>
      <c r="F940" s="25">
        <v>1</v>
      </c>
      <c r="G940" s="25">
        <v>0</v>
      </c>
      <c r="H940" s="25">
        <v>0</v>
      </c>
      <c r="I940" s="25">
        <v>4</v>
      </c>
    </row>
    <row r="941" spans="1:9" ht="30" x14ac:dyDescent="0.2">
      <c r="A941" s="25" t="s">
        <v>793</v>
      </c>
      <c r="B941" s="24" t="s">
        <v>459</v>
      </c>
      <c r="C941" s="24" t="s">
        <v>29</v>
      </c>
      <c r="D941" s="61" t="s">
        <v>30</v>
      </c>
      <c r="E941" s="25">
        <v>0</v>
      </c>
      <c r="F941" s="25">
        <v>0</v>
      </c>
      <c r="G941" s="25">
        <v>0</v>
      </c>
      <c r="H941" s="25">
        <v>0</v>
      </c>
      <c r="I941" s="25">
        <v>1</v>
      </c>
    </row>
    <row r="942" spans="1:9" ht="30" x14ac:dyDescent="0.2">
      <c r="A942" s="25" t="s">
        <v>793</v>
      </c>
      <c r="B942" s="24" t="s">
        <v>366</v>
      </c>
      <c r="C942" s="24" t="s">
        <v>29</v>
      </c>
      <c r="D942" s="61" t="s">
        <v>28</v>
      </c>
      <c r="E942" s="25">
        <v>0</v>
      </c>
      <c r="F942" s="25">
        <v>4</v>
      </c>
      <c r="G942" s="25">
        <v>0</v>
      </c>
      <c r="H942" s="25">
        <v>1</v>
      </c>
      <c r="I942" s="25">
        <v>0</v>
      </c>
    </row>
    <row r="943" spans="1:9" ht="15" x14ac:dyDescent="0.2">
      <c r="A943" s="25" t="s">
        <v>793</v>
      </c>
      <c r="B943" s="24" t="s">
        <v>367</v>
      </c>
      <c r="C943" s="24" t="s">
        <v>29</v>
      </c>
      <c r="D943" s="61" t="s">
        <v>28</v>
      </c>
      <c r="E943" s="25">
        <v>0</v>
      </c>
      <c r="F943" s="25">
        <v>0</v>
      </c>
      <c r="G943" s="25">
        <v>0</v>
      </c>
      <c r="H943" s="25">
        <v>2</v>
      </c>
      <c r="I943" s="25">
        <v>0</v>
      </c>
    </row>
    <row r="944" spans="1:9" ht="30" x14ac:dyDescent="0.2">
      <c r="A944" s="25" t="s">
        <v>794</v>
      </c>
      <c r="B944" s="24" t="s">
        <v>516</v>
      </c>
      <c r="C944" s="24" t="s">
        <v>29</v>
      </c>
      <c r="D944" s="61" t="s">
        <v>30</v>
      </c>
      <c r="E944" s="25">
        <v>0</v>
      </c>
      <c r="F944" s="25">
        <v>22</v>
      </c>
      <c r="G944" s="25">
        <v>0</v>
      </c>
      <c r="H944" s="25">
        <v>21</v>
      </c>
      <c r="I944" s="25">
        <v>2</v>
      </c>
    </row>
    <row r="945" spans="1:9" ht="30" x14ac:dyDescent="0.2">
      <c r="A945" s="25" t="s">
        <v>794</v>
      </c>
      <c r="B945" s="24" t="s">
        <v>618</v>
      </c>
      <c r="C945" s="24" t="s">
        <v>29</v>
      </c>
      <c r="D945" s="61" t="s">
        <v>28</v>
      </c>
      <c r="E945" s="25">
        <v>0</v>
      </c>
      <c r="F945" s="25">
        <v>23</v>
      </c>
      <c r="G945" s="25">
        <v>0</v>
      </c>
      <c r="H945" s="25">
        <v>15</v>
      </c>
      <c r="I945" s="25">
        <v>16</v>
      </c>
    </row>
    <row r="946" spans="1:9" ht="30" x14ac:dyDescent="0.2">
      <c r="A946" s="25" t="s">
        <v>794</v>
      </c>
      <c r="B946" s="24" t="s">
        <v>459</v>
      </c>
      <c r="C946" s="24" t="s">
        <v>29</v>
      </c>
      <c r="D946" s="61" t="s">
        <v>30</v>
      </c>
      <c r="E946" s="25">
        <v>8</v>
      </c>
      <c r="F946" s="25">
        <v>35</v>
      </c>
      <c r="G946" s="25">
        <v>0</v>
      </c>
      <c r="H946" s="25">
        <v>24</v>
      </c>
      <c r="I946" s="25">
        <v>1</v>
      </c>
    </row>
    <row r="947" spans="1:9" ht="15" x14ac:dyDescent="0.2">
      <c r="A947" s="25" t="s">
        <v>794</v>
      </c>
      <c r="B947" s="24" t="s">
        <v>756</v>
      </c>
      <c r="C947" s="24" t="s">
        <v>29</v>
      </c>
      <c r="D947" s="61" t="s">
        <v>28</v>
      </c>
      <c r="E947" s="25">
        <v>0</v>
      </c>
      <c r="F947" s="25">
        <v>1</v>
      </c>
      <c r="G947" s="25">
        <v>0</v>
      </c>
      <c r="H947" s="25">
        <v>4</v>
      </c>
      <c r="I947" s="25">
        <v>10</v>
      </c>
    </row>
    <row r="948" spans="1:9" ht="15" x14ac:dyDescent="0.2">
      <c r="A948" s="25" t="s">
        <v>794</v>
      </c>
      <c r="B948" s="24" t="s">
        <v>318</v>
      </c>
      <c r="C948" s="24" t="s">
        <v>29</v>
      </c>
      <c r="D948" s="61" t="s">
        <v>28</v>
      </c>
      <c r="E948" s="25">
        <v>0</v>
      </c>
      <c r="F948" s="25">
        <v>0</v>
      </c>
      <c r="G948" s="25">
        <v>0</v>
      </c>
      <c r="H948" s="25">
        <v>0</v>
      </c>
      <c r="I948" s="25">
        <v>40</v>
      </c>
    </row>
    <row r="949" spans="1:9" ht="15" x14ac:dyDescent="0.2">
      <c r="A949" s="25" t="s">
        <v>794</v>
      </c>
      <c r="B949" s="24" t="s">
        <v>664</v>
      </c>
      <c r="C949" s="24" t="s">
        <v>29</v>
      </c>
      <c r="D949" s="61" t="s">
        <v>30</v>
      </c>
      <c r="E949" s="25">
        <v>16</v>
      </c>
      <c r="F949" s="25">
        <v>71</v>
      </c>
      <c r="G949" s="25">
        <v>1</v>
      </c>
      <c r="H949" s="25">
        <v>21</v>
      </c>
      <c r="I949" s="25">
        <v>21</v>
      </c>
    </row>
    <row r="950" spans="1:9" ht="15" x14ac:dyDescent="0.2">
      <c r="A950" s="25" t="s">
        <v>794</v>
      </c>
      <c r="B950" s="24" t="s">
        <v>742</v>
      </c>
      <c r="C950" s="24" t="s">
        <v>29</v>
      </c>
      <c r="D950" s="61" t="s">
        <v>30</v>
      </c>
      <c r="E950" s="25">
        <v>0</v>
      </c>
      <c r="F950" s="25">
        <v>0</v>
      </c>
      <c r="G950" s="25">
        <v>0</v>
      </c>
      <c r="H950" s="25">
        <v>0</v>
      </c>
      <c r="I950" s="25">
        <v>2</v>
      </c>
    </row>
    <row r="951" spans="1:9" ht="30" x14ac:dyDescent="0.2">
      <c r="A951" s="25" t="s">
        <v>795</v>
      </c>
      <c r="B951" s="24" t="s">
        <v>267</v>
      </c>
      <c r="C951" s="24" t="s">
        <v>29</v>
      </c>
      <c r="D951" s="61" t="s">
        <v>33</v>
      </c>
      <c r="E951" s="25">
        <v>0</v>
      </c>
      <c r="F951" s="25">
        <v>46</v>
      </c>
      <c r="G951" s="25">
        <v>4</v>
      </c>
      <c r="H951" s="25">
        <v>117</v>
      </c>
      <c r="I951" s="25">
        <v>0</v>
      </c>
    </row>
    <row r="952" spans="1:9" ht="30" x14ac:dyDescent="0.2">
      <c r="A952" s="25" t="s">
        <v>796</v>
      </c>
      <c r="B952" s="24" t="s">
        <v>801</v>
      </c>
      <c r="C952" s="24" t="s">
        <v>29</v>
      </c>
      <c r="D952" s="61" t="s">
        <v>33</v>
      </c>
      <c r="E952" s="25">
        <v>0</v>
      </c>
      <c r="F952" s="25">
        <v>23</v>
      </c>
      <c r="G952" s="25">
        <v>0</v>
      </c>
      <c r="H952" s="25">
        <v>4</v>
      </c>
      <c r="I952" s="25">
        <v>0</v>
      </c>
    </row>
    <row r="953" spans="1:9" ht="30" x14ac:dyDescent="0.2">
      <c r="A953" s="25" t="s">
        <v>796</v>
      </c>
      <c r="B953" s="24" t="s">
        <v>797</v>
      </c>
      <c r="C953" s="24" t="s">
        <v>29</v>
      </c>
      <c r="D953" s="61" t="s">
        <v>33</v>
      </c>
      <c r="E953" s="25">
        <v>2</v>
      </c>
      <c r="F953" s="25">
        <v>36</v>
      </c>
      <c r="G953" s="25">
        <v>0</v>
      </c>
      <c r="H953" s="25">
        <v>7</v>
      </c>
      <c r="I953" s="25">
        <v>0</v>
      </c>
    </row>
    <row r="954" spans="1:9" ht="30" x14ac:dyDescent="0.2">
      <c r="A954" s="25" t="s">
        <v>798</v>
      </c>
      <c r="B954" s="24" t="s">
        <v>179</v>
      </c>
      <c r="C954" s="24" t="s">
        <v>29</v>
      </c>
      <c r="D954" s="61" t="s">
        <v>33</v>
      </c>
      <c r="E954" s="25">
        <v>0</v>
      </c>
      <c r="F954" s="25">
        <v>46</v>
      </c>
      <c r="G954" s="25">
        <v>0</v>
      </c>
      <c r="H954" s="25">
        <v>159</v>
      </c>
      <c r="I954" s="25">
        <v>14</v>
      </c>
    </row>
    <row r="955" spans="1:9" ht="30" x14ac:dyDescent="0.2">
      <c r="A955" s="25" t="s">
        <v>798</v>
      </c>
      <c r="B955" s="24" t="s">
        <v>428</v>
      </c>
      <c r="C955" s="24" t="s">
        <v>29</v>
      </c>
      <c r="D955" s="61" t="s">
        <v>33</v>
      </c>
      <c r="E955" s="25">
        <v>0</v>
      </c>
      <c r="F955" s="25">
        <v>0</v>
      </c>
      <c r="G955" s="25">
        <v>0</v>
      </c>
      <c r="H955" s="25">
        <v>10</v>
      </c>
      <c r="I955" s="25">
        <v>0</v>
      </c>
    </row>
    <row r="956" spans="1:9" ht="30" x14ac:dyDescent="0.2">
      <c r="A956" s="25" t="s">
        <v>799</v>
      </c>
      <c r="B956" s="24" t="s">
        <v>162</v>
      </c>
      <c r="C956" s="24" t="s">
        <v>34</v>
      </c>
      <c r="D956" s="61" t="s">
        <v>33</v>
      </c>
      <c r="E956" s="25">
        <v>0</v>
      </c>
      <c r="F956" s="25">
        <v>33</v>
      </c>
      <c r="G956" s="25">
        <v>0</v>
      </c>
      <c r="H956" s="25">
        <v>1</v>
      </c>
      <c r="I956" s="25">
        <v>0</v>
      </c>
    </row>
    <row r="957" spans="1:9" ht="30" x14ac:dyDescent="0.2">
      <c r="A957" s="25" t="s">
        <v>799</v>
      </c>
      <c r="B957" s="24" t="s">
        <v>657</v>
      </c>
      <c r="C957" s="24" t="s">
        <v>32</v>
      </c>
      <c r="D957" s="61" t="s">
        <v>33</v>
      </c>
      <c r="E957" s="25">
        <v>98</v>
      </c>
      <c r="F957" s="25">
        <v>81</v>
      </c>
      <c r="G957" s="25">
        <v>0</v>
      </c>
      <c r="H957" s="25">
        <v>25</v>
      </c>
      <c r="I957" s="25">
        <v>3</v>
      </c>
    </row>
    <row r="958" spans="1:9" ht="30" x14ac:dyDescent="0.2">
      <c r="A958" s="25" t="s">
        <v>799</v>
      </c>
      <c r="B958" s="24" t="s">
        <v>122</v>
      </c>
      <c r="C958" s="24" t="s">
        <v>34</v>
      </c>
      <c r="D958" s="61" t="s">
        <v>33</v>
      </c>
      <c r="E958" s="25">
        <v>0</v>
      </c>
      <c r="F958" s="25">
        <v>0</v>
      </c>
      <c r="G958" s="25">
        <v>0</v>
      </c>
      <c r="H958" s="25">
        <v>1</v>
      </c>
      <c r="I958" s="25">
        <v>0</v>
      </c>
    </row>
    <row r="959" spans="1:9" ht="30" x14ac:dyDescent="0.2">
      <c r="A959" s="25" t="s">
        <v>799</v>
      </c>
      <c r="B959" s="24" t="s">
        <v>124</v>
      </c>
      <c r="C959" s="24" t="s">
        <v>34</v>
      </c>
      <c r="D959" s="61" t="s">
        <v>33</v>
      </c>
      <c r="E959" s="25">
        <v>0</v>
      </c>
      <c r="F959" s="25">
        <v>0</v>
      </c>
      <c r="G959" s="25">
        <v>0</v>
      </c>
      <c r="H959" s="25">
        <v>2</v>
      </c>
      <c r="I959" s="25">
        <v>0</v>
      </c>
    </row>
    <row r="960" spans="1:9" ht="30" x14ac:dyDescent="0.2">
      <c r="A960" s="25" t="s">
        <v>800</v>
      </c>
      <c r="B960" s="24" t="s">
        <v>801</v>
      </c>
      <c r="C960" s="24" t="s">
        <v>29</v>
      </c>
      <c r="D960" s="61" t="s">
        <v>33</v>
      </c>
      <c r="E960" s="25">
        <v>0</v>
      </c>
      <c r="F960" s="25">
        <v>40</v>
      </c>
      <c r="G960" s="25">
        <v>0</v>
      </c>
      <c r="H960" s="25">
        <v>5</v>
      </c>
      <c r="I960" s="25">
        <v>0</v>
      </c>
    </row>
    <row r="961" spans="1:9" ht="30" x14ac:dyDescent="0.2">
      <c r="A961" s="25" t="s">
        <v>800</v>
      </c>
      <c r="B961" s="24" t="s">
        <v>797</v>
      </c>
      <c r="C961" s="24" t="s">
        <v>29</v>
      </c>
      <c r="D961" s="61" t="s">
        <v>33</v>
      </c>
      <c r="E961" s="25">
        <v>0</v>
      </c>
      <c r="F961" s="25">
        <v>11</v>
      </c>
      <c r="G961" s="25">
        <v>0</v>
      </c>
      <c r="H961" s="25">
        <v>3</v>
      </c>
      <c r="I961" s="25">
        <v>0</v>
      </c>
    </row>
    <row r="962" spans="1:9" ht="30" x14ac:dyDescent="0.2">
      <c r="A962" s="25" t="s">
        <v>802</v>
      </c>
      <c r="B962" s="24" t="s">
        <v>526</v>
      </c>
      <c r="C962" s="24" t="s">
        <v>32</v>
      </c>
      <c r="D962" s="61" t="s">
        <v>30</v>
      </c>
      <c r="E962" s="25">
        <v>0</v>
      </c>
      <c r="F962" s="25">
        <v>155</v>
      </c>
      <c r="G962" s="25">
        <v>0</v>
      </c>
      <c r="H962" s="25">
        <v>51</v>
      </c>
      <c r="I962" s="25">
        <v>65</v>
      </c>
    </row>
    <row r="963" spans="1:9" ht="30" x14ac:dyDescent="0.2">
      <c r="A963" s="25" t="s">
        <v>802</v>
      </c>
      <c r="B963" s="24" t="s">
        <v>684</v>
      </c>
      <c r="C963" s="24" t="s">
        <v>29</v>
      </c>
      <c r="D963" s="61" t="s">
        <v>33</v>
      </c>
      <c r="E963" s="25">
        <v>18</v>
      </c>
      <c r="F963" s="25">
        <v>133</v>
      </c>
      <c r="G963" s="25">
        <v>0</v>
      </c>
      <c r="H963" s="25">
        <v>62</v>
      </c>
      <c r="I963" s="25">
        <v>39</v>
      </c>
    </row>
    <row r="964" spans="1:9" ht="15" x14ac:dyDescent="0.2">
      <c r="A964" s="25" t="s">
        <v>803</v>
      </c>
      <c r="B964" s="24" t="s">
        <v>804</v>
      </c>
      <c r="C964" s="24" t="s">
        <v>29</v>
      </c>
      <c r="D964" s="61" t="s">
        <v>28</v>
      </c>
      <c r="E964" s="25">
        <v>9</v>
      </c>
      <c r="F964" s="25">
        <v>96</v>
      </c>
      <c r="G964" s="25">
        <v>4</v>
      </c>
      <c r="H964" s="25">
        <v>89</v>
      </c>
      <c r="I964" s="25">
        <v>2</v>
      </c>
    </row>
    <row r="965" spans="1:9" ht="30" x14ac:dyDescent="0.2">
      <c r="A965" s="25" t="s">
        <v>805</v>
      </c>
      <c r="B965" s="24" t="s">
        <v>157</v>
      </c>
      <c r="C965" s="24" t="s">
        <v>29</v>
      </c>
      <c r="D965" s="61" t="s">
        <v>33</v>
      </c>
      <c r="E965" s="25">
        <v>13</v>
      </c>
      <c r="F965" s="25">
        <v>100</v>
      </c>
      <c r="G965" s="25">
        <v>10</v>
      </c>
      <c r="H965" s="25">
        <v>260</v>
      </c>
      <c r="I965" s="25">
        <v>12</v>
      </c>
    </row>
    <row r="966" spans="1:9" ht="15" x14ac:dyDescent="0.2">
      <c r="A966" s="25" t="s">
        <v>806</v>
      </c>
      <c r="B966" s="24" t="s">
        <v>634</v>
      </c>
      <c r="C966" s="24" t="s">
        <v>29</v>
      </c>
      <c r="D966" s="61" t="s">
        <v>28</v>
      </c>
      <c r="E966" s="25">
        <v>27</v>
      </c>
      <c r="F966" s="25">
        <v>134</v>
      </c>
      <c r="G966" s="25">
        <v>1</v>
      </c>
      <c r="H966" s="25">
        <v>65</v>
      </c>
      <c r="I966" s="25">
        <v>36</v>
      </c>
    </row>
    <row r="967" spans="1:9" ht="30" x14ac:dyDescent="0.2">
      <c r="A967" s="25" t="s">
        <v>807</v>
      </c>
      <c r="B967" s="24" t="s">
        <v>480</v>
      </c>
      <c r="C967" s="24" t="s">
        <v>29</v>
      </c>
      <c r="D967" s="61" t="s">
        <v>30</v>
      </c>
      <c r="E967" s="25">
        <v>0</v>
      </c>
      <c r="F967" s="25">
        <v>14</v>
      </c>
      <c r="G967" s="25">
        <v>0</v>
      </c>
      <c r="H967" s="25">
        <v>21</v>
      </c>
      <c r="I967" s="25">
        <v>3</v>
      </c>
    </row>
    <row r="968" spans="1:9" ht="30" x14ac:dyDescent="0.2">
      <c r="A968" s="25" t="s">
        <v>807</v>
      </c>
      <c r="B968" s="24" t="s">
        <v>609</v>
      </c>
      <c r="C968" s="24" t="s">
        <v>29</v>
      </c>
      <c r="D968" s="61" t="s">
        <v>33</v>
      </c>
      <c r="E968" s="25">
        <v>0</v>
      </c>
      <c r="F968" s="25">
        <v>0</v>
      </c>
      <c r="G968" s="25">
        <v>0</v>
      </c>
      <c r="H968" s="25">
        <v>9</v>
      </c>
      <c r="I968" s="25">
        <v>0</v>
      </c>
    </row>
    <row r="969" spans="1:9" ht="15" x14ac:dyDescent="0.2">
      <c r="A969" s="25" t="s">
        <v>807</v>
      </c>
      <c r="B969" s="24" t="s">
        <v>257</v>
      </c>
      <c r="C969" s="24" t="s">
        <v>29</v>
      </c>
      <c r="D969" s="61" t="s">
        <v>30</v>
      </c>
      <c r="E969" s="25">
        <v>2</v>
      </c>
      <c r="F969" s="25">
        <v>0</v>
      </c>
      <c r="G969" s="25">
        <v>0</v>
      </c>
      <c r="H969" s="25">
        <v>0</v>
      </c>
      <c r="I969" s="25">
        <v>0</v>
      </c>
    </row>
    <row r="970" spans="1:9" ht="30" x14ac:dyDescent="0.2">
      <c r="A970" s="25" t="s">
        <v>808</v>
      </c>
      <c r="B970" s="24" t="s">
        <v>220</v>
      </c>
      <c r="C970" s="24" t="s">
        <v>29</v>
      </c>
      <c r="D970" s="61" t="s">
        <v>30</v>
      </c>
      <c r="E970" s="25">
        <v>0</v>
      </c>
      <c r="F970" s="25">
        <v>0</v>
      </c>
      <c r="G970" s="25">
        <v>0</v>
      </c>
      <c r="H970" s="25">
        <v>0</v>
      </c>
      <c r="I970" s="25">
        <v>8</v>
      </c>
    </row>
    <row r="971" spans="1:9" ht="30" x14ac:dyDescent="0.2">
      <c r="A971" s="25" t="s">
        <v>808</v>
      </c>
      <c r="B971" s="24" t="s">
        <v>740</v>
      </c>
      <c r="C971" s="24" t="s">
        <v>29</v>
      </c>
      <c r="D971" s="61" t="s">
        <v>30</v>
      </c>
      <c r="E971" s="25">
        <v>9</v>
      </c>
      <c r="F971" s="25">
        <v>64</v>
      </c>
      <c r="G971" s="25">
        <v>3</v>
      </c>
      <c r="H971" s="25">
        <v>76</v>
      </c>
      <c r="I971" s="25">
        <v>49</v>
      </c>
    </row>
    <row r="972" spans="1:9" ht="15" x14ac:dyDescent="0.2">
      <c r="A972" s="25" t="s">
        <v>809</v>
      </c>
      <c r="B972" s="24" t="s">
        <v>151</v>
      </c>
      <c r="C972" s="24" t="s">
        <v>29</v>
      </c>
      <c r="D972" s="61" t="s">
        <v>28</v>
      </c>
      <c r="E972" s="25">
        <v>5</v>
      </c>
      <c r="F972" s="25">
        <v>48</v>
      </c>
      <c r="G972" s="25">
        <v>0</v>
      </c>
      <c r="H972" s="25">
        <v>25</v>
      </c>
      <c r="I972" s="25">
        <v>11</v>
      </c>
    </row>
    <row r="973" spans="1:9" ht="30" x14ac:dyDescent="0.2">
      <c r="A973" s="25" t="s">
        <v>810</v>
      </c>
      <c r="B973" s="24" t="s">
        <v>574</v>
      </c>
      <c r="C973" s="24" t="s">
        <v>29</v>
      </c>
      <c r="D973" s="61" t="s">
        <v>33</v>
      </c>
      <c r="E973" s="25">
        <v>0</v>
      </c>
      <c r="F973" s="25">
        <v>461</v>
      </c>
      <c r="G973" s="25">
        <v>1</v>
      </c>
      <c r="H973" s="25">
        <v>136</v>
      </c>
      <c r="I973" s="25">
        <v>76</v>
      </c>
    </row>
    <row r="974" spans="1:9" ht="15" x14ac:dyDescent="0.2">
      <c r="A974" s="25" t="s">
        <v>811</v>
      </c>
      <c r="B974" s="24" t="s">
        <v>104</v>
      </c>
      <c r="C974" s="24" t="s">
        <v>29</v>
      </c>
      <c r="D974" s="61" t="s">
        <v>28</v>
      </c>
      <c r="E974" s="25">
        <v>11</v>
      </c>
      <c r="F974" s="25">
        <v>97</v>
      </c>
      <c r="G974" s="25">
        <v>0</v>
      </c>
      <c r="H974" s="25">
        <v>67</v>
      </c>
      <c r="I974" s="25">
        <v>10</v>
      </c>
    </row>
    <row r="975" spans="1:9" ht="15" x14ac:dyDescent="0.2">
      <c r="A975" s="25" t="s">
        <v>811</v>
      </c>
      <c r="B975" s="24" t="s">
        <v>108</v>
      </c>
      <c r="C975" s="24" t="s">
        <v>29</v>
      </c>
      <c r="D975" s="61" t="s">
        <v>30</v>
      </c>
      <c r="E975" s="25">
        <v>12</v>
      </c>
      <c r="F975" s="25">
        <v>98</v>
      </c>
      <c r="G975" s="25">
        <v>10</v>
      </c>
      <c r="H975" s="25">
        <v>211</v>
      </c>
      <c r="I975" s="25">
        <v>2</v>
      </c>
    </row>
    <row r="976" spans="1:9" ht="15" x14ac:dyDescent="0.2">
      <c r="A976" s="25" t="s">
        <v>811</v>
      </c>
      <c r="B976" s="24" t="s">
        <v>508</v>
      </c>
      <c r="C976" s="24" t="s">
        <v>29</v>
      </c>
      <c r="D976" s="61" t="s">
        <v>30</v>
      </c>
      <c r="E976" s="25">
        <v>0</v>
      </c>
      <c r="F976" s="25">
        <v>0</v>
      </c>
      <c r="G976" s="25">
        <v>0</v>
      </c>
      <c r="H976" s="25">
        <v>0</v>
      </c>
      <c r="I976" s="25">
        <v>25</v>
      </c>
    </row>
    <row r="977" spans="1:9" ht="30" x14ac:dyDescent="0.2">
      <c r="A977" s="25" t="s">
        <v>812</v>
      </c>
      <c r="B977" s="24" t="s">
        <v>758</v>
      </c>
      <c r="C977" s="24" t="s">
        <v>29</v>
      </c>
      <c r="D977" s="61" t="s">
        <v>33</v>
      </c>
      <c r="E977" s="25">
        <v>0</v>
      </c>
      <c r="F977" s="25">
        <v>0</v>
      </c>
      <c r="G977" s="25">
        <v>0</v>
      </c>
      <c r="H977" s="25">
        <v>0</v>
      </c>
      <c r="I977" s="25">
        <v>1</v>
      </c>
    </row>
    <row r="978" spans="1:9" ht="30" x14ac:dyDescent="0.2">
      <c r="A978" s="25" t="s">
        <v>812</v>
      </c>
      <c r="B978" s="24" t="s">
        <v>813</v>
      </c>
      <c r="C978" s="24" t="s">
        <v>29</v>
      </c>
      <c r="D978" s="61" t="s">
        <v>33</v>
      </c>
      <c r="E978" s="25">
        <v>0</v>
      </c>
      <c r="F978" s="25">
        <v>23</v>
      </c>
      <c r="G978" s="25">
        <v>0</v>
      </c>
      <c r="H978" s="25">
        <v>122</v>
      </c>
      <c r="I978" s="25">
        <v>12</v>
      </c>
    </row>
    <row r="979" spans="1:9" ht="30" x14ac:dyDescent="0.2">
      <c r="A979" s="25" t="s">
        <v>814</v>
      </c>
      <c r="B979" s="24" t="s">
        <v>75</v>
      </c>
      <c r="C979" s="24" t="s">
        <v>29</v>
      </c>
      <c r="D979" s="61" t="s">
        <v>28</v>
      </c>
      <c r="E979" s="25">
        <v>18</v>
      </c>
      <c r="F979" s="25">
        <v>0</v>
      </c>
      <c r="G979" s="25">
        <v>0</v>
      </c>
      <c r="H979" s="25">
        <v>0</v>
      </c>
      <c r="I979" s="25">
        <v>0</v>
      </c>
    </row>
    <row r="980" spans="1:9" ht="15" x14ac:dyDescent="0.2">
      <c r="A980" s="25" t="s">
        <v>814</v>
      </c>
      <c r="B980" s="24" t="s">
        <v>101</v>
      </c>
      <c r="C980" s="24" t="s">
        <v>29</v>
      </c>
      <c r="D980" s="61" t="s">
        <v>30</v>
      </c>
      <c r="E980" s="25">
        <v>0</v>
      </c>
      <c r="F980" s="25">
        <v>3</v>
      </c>
      <c r="G980" s="25">
        <v>2</v>
      </c>
      <c r="H980" s="25">
        <v>3</v>
      </c>
      <c r="I980" s="25">
        <v>22</v>
      </c>
    </row>
    <row r="981" spans="1:9" ht="30" x14ac:dyDescent="0.2">
      <c r="A981" s="25" t="s">
        <v>815</v>
      </c>
      <c r="B981" s="24" t="s">
        <v>166</v>
      </c>
      <c r="C981" s="24" t="s">
        <v>32</v>
      </c>
      <c r="D981" s="61" t="s">
        <v>33</v>
      </c>
      <c r="E981" s="25">
        <v>0</v>
      </c>
      <c r="F981" s="25">
        <v>0</v>
      </c>
      <c r="G981" s="25">
        <v>0</v>
      </c>
      <c r="H981" s="25">
        <v>0</v>
      </c>
      <c r="I981" s="25">
        <v>15</v>
      </c>
    </row>
    <row r="982" spans="1:9" ht="15" x14ac:dyDescent="0.2">
      <c r="A982" s="25" t="s">
        <v>815</v>
      </c>
      <c r="B982" s="24" t="s">
        <v>104</v>
      </c>
      <c r="C982" s="24" t="s">
        <v>29</v>
      </c>
      <c r="D982" s="61" t="s">
        <v>28</v>
      </c>
      <c r="E982" s="25">
        <v>0</v>
      </c>
      <c r="F982" s="25">
        <v>0</v>
      </c>
      <c r="G982" s="25">
        <v>0</v>
      </c>
      <c r="H982" s="25">
        <v>9</v>
      </c>
      <c r="I982" s="25">
        <v>0</v>
      </c>
    </row>
    <row r="983" spans="1:9" ht="30" x14ac:dyDescent="0.2">
      <c r="A983" s="25" t="s">
        <v>815</v>
      </c>
      <c r="B983" s="24" t="s">
        <v>506</v>
      </c>
      <c r="C983" s="24" t="s">
        <v>29</v>
      </c>
      <c r="D983" s="61" t="s">
        <v>28</v>
      </c>
      <c r="E983" s="25">
        <v>0</v>
      </c>
      <c r="F983" s="25">
        <v>10</v>
      </c>
      <c r="G983" s="25">
        <v>0</v>
      </c>
      <c r="H983" s="25">
        <v>11</v>
      </c>
      <c r="I983" s="25">
        <v>0</v>
      </c>
    </row>
    <row r="984" spans="1:9" ht="15" x14ac:dyDescent="0.2">
      <c r="A984" s="25" t="s">
        <v>815</v>
      </c>
      <c r="B984" s="24" t="s">
        <v>507</v>
      </c>
      <c r="C984" s="24" t="s">
        <v>29</v>
      </c>
      <c r="D984" s="61" t="s">
        <v>30</v>
      </c>
      <c r="E984" s="25">
        <v>0</v>
      </c>
      <c r="F984" s="25">
        <v>59</v>
      </c>
      <c r="G984" s="25">
        <v>0</v>
      </c>
      <c r="H984" s="25">
        <v>79</v>
      </c>
      <c r="I984" s="25">
        <v>0</v>
      </c>
    </row>
    <row r="985" spans="1:9" ht="15" x14ac:dyDescent="0.2">
      <c r="A985" s="25" t="s">
        <v>815</v>
      </c>
      <c r="B985" s="24" t="s">
        <v>508</v>
      </c>
      <c r="C985" s="24" t="s">
        <v>29</v>
      </c>
      <c r="D985" s="61" t="s">
        <v>30</v>
      </c>
      <c r="E985" s="25">
        <v>7</v>
      </c>
      <c r="F985" s="25">
        <v>116</v>
      </c>
      <c r="G985" s="25">
        <v>3</v>
      </c>
      <c r="H985" s="25">
        <v>93</v>
      </c>
      <c r="I985" s="25">
        <v>1</v>
      </c>
    </row>
    <row r="986" spans="1:9" ht="15" x14ac:dyDescent="0.2">
      <c r="A986" s="25" t="s">
        <v>816</v>
      </c>
      <c r="B986" s="24" t="s">
        <v>474</v>
      </c>
      <c r="C986" s="24" t="s">
        <v>29</v>
      </c>
      <c r="D986" s="61" t="s">
        <v>30</v>
      </c>
      <c r="E986" s="25">
        <v>0</v>
      </c>
      <c r="F986" s="25">
        <v>35</v>
      </c>
      <c r="G986" s="25">
        <v>0</v>
      </c>
      <c r="H986" s="25">
        <v>26</v>
      </c>
      <c r="I986" s="25">
        <v>29</v>
      </c>
    </row>
    <row r="987" spans="1:9" ht="15" x14ac:dyDescent="0.2">
      <c r="A987" s="25" t="s">
        <v>816</v>
      </c>
      <c r="B987" s="24" t="s">
        <v>475</v>
      </c>
      <c r="C987" s="24" t="s">
        <v>29</v>
      </c>
      <c r="D987" s="61" t="s">
        <v>30</v>
      </c>
      <c r="E987" s="25">
        <v>0</v>
      </c>
      <c r="F987" s="25">
        <v>1</v>
      </c>
      <c r="G987" s="25">
        <v>0</v>
      </c>
      <c r="H987" s="25">
        <v>3</v>
      </c>
      <c r="I987" s="25">
        <v>11</v>
      </c>
    </row>
    <row r="988" spans="1:9" ht="30" x14ac:dyDescent="0.2">
      <c r="A988" s="25" t="s">
        <v>817</v>
      </c>
      <c r="B988" s="24" t="s">
        <v>526</v>
      </c>
      <c r="C988" s="24" t="s">
        <v>32</v>
      </c>
      <c r="D988" s="61" t="s">
        <v>30</v>
      </c>
      <c r="E988" s="25">
        <v>55</v>
      </c>
      <c r="F988" s="25">
        <v>38</v>
      </c>
      <c r="G988" s="25">
        <v>0</v>
      </c>
      <c r="H988" s="25">
        <v>2</v>
      </c>
      <c r="I988" s="25">
        <v>0</v>
      </c>
    </row>
    <row r="989" spans="1:9" ht="30" x14ac:dyDescent="0.2">
      <c r="A989" s="25" t="s">
        <v>818</v>
      </c>
      <c r="B989" s="24" t="s">
        <v>713</v>
      </c>
      <c r="C989" s="24" t="s">
        <v>29</v>
      </c>
      <c r="D989" s="61" t="s">
        <v>33</v>
      </c>
      <c r="E989" s="25">
        <v>0</v>
      </c>
      <c r="F989" s="25">
        <v>25</v>
      </c>
      <c r="G989" s="25">
        <v>0</v>
      </c>
      <c r="H989" s="25">
        <v>40</v>
      </c>
      <c r="I989" s="25">
        <v>23</v>
      </c>
    </row>
    <row r="990" spans="1:9" ht="30" x14ac:dyDescent="0.2">
      <c r="A990" s="25" t="s">
        <v>819</v>
      </c>
      <c r="B990" s="24" t="s">
        <v>561</v>
      </c>
      <c r="C990" s="24" t="s">
        <v>32</v>
      </c>
      <c r="D990" s="61" t="s">
        <v>33</v>
      </c>
      <c r="E990" s="25">
        <v>69</v>
      </c>
      <c r="F990" s="25">
        <v>156</v>
      </c>
      <c r="G990" s="25">
        <v>0</v>
      </c>
      <c r="H990" s="25">
        <v>137</v>
      </c>
      <c r="I990" s="25">
        <v>70</v>
      </c>
    </row>
    <row r="991" spans="1:9" ht="30" x14ac:dyDescent="0.2">
      <c r="A991" s="25" t="s">
        <v>819</v>
      </c>
      <c r="B991" s="24" t="s">
        <v>562</v>
      </c>
      <c r="C991" s="24" t="s">
        <v>32</v>
      </c>
      <c r="D991" s="61" t="s">
        <v>33</v>
      </c>
      <c r="E991" s="25">
        <v>0</v>
      </c>
      <c r="F991" s="25">
        <v>0</v>
      </c>
      <c r="G991" s="25">
        <v>0</v>
      </c>
      <c r="H991" s="25">
        <v>0</v>
      </c>
      <c r="I991" s="25">
        <v>4</v>
      </c>
    </row>
    <row r="992" spans="1:9" ht="30" x14ac:dyDescent="0.2">
      <c r="A992" s="25" t="s">
        <v>820</v>
      </c>
      <c r="B992" s="24" t="s">
        <v>162</v>
      </c>
      <c r="C992" s="24" t="s">
        <v>34</v>
      </c>
      <c r="D992" s="61" t="s">
        <v>33</v>
      </c>
      <c r="E992" s="25">
        <v>0</v>
      </c>
      <c r="F992" s="25">
        <v>29</v>
      </c>
      <c r="G992" s="25">
        <v>0</v>
      </c>
      <c r="H992" s="25">
        <v>1</v>
      </c>
      <c r="I992" s="25">
        <v>0</v>
      </c>
    </row>
    <row r="993" spans="1:9" ht="30" x14ac:dyDescent="0.2">
      <c r="A993" s="25" t="s">
        <v>820</v>
      </c>
      <c r="B993" s="24" t="s">
        <v>374</v>
      </c>
      <c r="C993" s="24" t="s">
        <v>32</v>
      </c>
      <c r="D993" s="61" t="s">
        <v>33</v>
      </c>
      <c r="E993" s="25">
        <v>13</v>
      </c>
      <c r="F993" s="25">
        <v>34</v>
      </c>
      <c r="G993" s="25">
        <v>0</v>
      </c>
      <c r="H993" s="25">
        <v>4</v>
      </c>
      <c r="I993" s="25">
        <v>0</v>
      </c>
    </row>
    <row r="994" spans="1:9" ht="30" x14ac:dyDescent="0.2">
      <c r="A994" s="25" t="s">
        <v>820</v>
      </c>
      <c r="B994" s="24" t="s">
        <v>64</v>
      </c>
      <c r="C994" s="24" t="s">
        <v>32</v>
      </c>
      <c r="D994" s="61" t="s">
        <v>33</v>
      </c>
      <c r="E994" s="25">
        <v>0</v>
      </c>
      <c r="F994" s="25">
        <v>0</v>
      </c>
      <c r="G994" s="25">
        <v>0</v>
      </c>
      <c r="H994" s="25">
        <v>0</v>
      </c>
      <c r="I994" s="25">
        <v>1</v>
      </c>
    </row>
    <row r="995" spans="1:9" ht="30" x14ac:dyDescent="0.2">
      <c r="A995" s="25" t="s">
        <v>820</v>
      </c>
      <c r="B995" s="24" t="s">
        <v>234</v>
      </c>
      <c r="C995" s="24" t="s">
        <v>32</v>
      </c>
      <c r="D995" s="61" t="s">
        <v>33</v>
      </c>
      <c r="E995" s="25">
        <v>1</v>
      </c>
      <c r="F995" s="25">
        <v>0</v>
      </c>
      <c r="G995" s="25">
        <v>0</v>
      </c>
      <c r="H995" s="25">
        <v>0</v>
      </c>
      <c r="I995" s="25">
        <v>0</v>
      </c>
    </row>
    <row r="996" spans="1:9" ht="30" x14ac:dyDescent="0.2">
      <c r="A996" s="25" t="s">
        <v>820</v>
      </c>
      <c r="B996" s="24" t="s">
        <v>124</v>
      </c>
      <c r="C996" s="24" t="s">
        <v>34</v>
      </c>
      <c r="D996" s="61" t="s">
        <v>33</v>
      </c>
      <c r="E996" s="25">
        <v>0</v>
      </c>
      <c r="F996" s="25">
        <v>0</v>
      </c>
      <c r="G996" s="25">
        <v>0</v>
      </c>
      <c r="H996" s="25">
        <v>2</v>
      </c>
      <c r="I996" s="25">
        <v>0</v>
      </c>
    </row>
    <row r="997" spans="1:9" ht="30" x14ac:dyDescent="0.2">
      <c r="A997" s="25" t="s">
        <v>820</v>
      </c>
      <c r="B997" s="24" t="s">
        <v>821</v>
      </c>
      <c r="C997" s="24" t="s">
        <v>32</v>
      </c>
      <c r="D997" s="61" t="s">
        <v>33</v>
      </c>
      <c r="E997" s="25">
        <v>33</v>
      </c>
      <c r="F997" s="25">
        <v>143</v>
      </c>
      <c r="G997" s="25">
        <v>0</v>
      </c>
      <c r="H997" s="25">
        <v>43</v>
      </c>
      <c r="I997" s="25">
        <v>75</v>
      </c>
    </row>
    <row r="998" spans="1:9" ht="30" x14ac:dyDescent="0.2">
      <c r="A998" s="25" t="s">
        <v>822</v>
      </c>
      <c r="B998" s="24" t="s">
        <v>645</v>
      </c>
      <c r="C998" s="24" t="s">
        <v>29</v>
      </c>
      <c r="D998" s="61" t="s">
        <v>33</v>
      </c>
      <c r="E998" s="25">
        <v>1</v>
      </c>
      <c r="F998" s="25">
        <v>104</v>
      </c>
      <c r="G998" s="25">
        <v>2</v>
      </c>
      <c r="H998" s="25">
        <v>128</v>
      </c>
      <c r="I998" s="25">
        <v>13</v>
      </c>
    </row>
    <row r="999" spans="1:9" ht="30" x14ac:dyDescent="0.2">
      <c r="A999" s="25" t="s">
        <v>822</v>
      </c>
      <c r="B999" s="24" t="s">
        <v>57</v>
      </c>
      <c r="C999" s="24" t="s">
        <v>29</v>
      </c>
      <c r="D999" s="61" t="s">
        <v>33</v>
      </c>
      <c r="E999" s="25">
        <v>0</v>
      </c>
      <c r="F999" s="25">
        <v>0</v>
      </c>
      <c r="G999" s="25">
        <v>0</v>
      </c>
      <c r="H999" s="25">
        <v>0</v>
      </c>
      <c r="I999" s="25">
        <v>6</v>
      </c>
    </row>
    <row r="1000" spans="1:9" ht="15" x14ac:dyDescent="0.2">
      <c r="A1000" s="25" t="s">
        <v>823</v>
      </c>
      <c r="B1000" s="24" t="s">
        <v>318</v>
      </c>
      <c r="C1000" s="24" t="s">
        <v>29</v>
      </c>
      <c r="D1000" s="61" t="s">
        <v>28</v>
      </c>
      <c r="E1000" s="25">
        <v>9</v>
      </c>
      <c r="F1000" s="25">
        <v>90</v>
      </c>
      <c r="G1000" s="25">
        <v>2</v>
      </c>
      <c r="H1000" s="25">
        <v>56</v>
      </c>
      <c r="I1000" s="25">
        <v>31</v>
      </c>
    </row>
    <row r="1001" spans="1:9" ht="15" x14ac:dyDescent="0.2">
      <c r="A1001" s="25" t="s">
        <v>823</v>
      </c>
      <c r="B1001" s="24" t="s">
        <v>460</v>
      </c>
      <c r="C1001" s="24" t="s">
        <v>29</v>
      </c>
      <c r="D1001" s="61" t="s">
        <v>30</v>
      </c>
      <c r="E1001" s="25">
        <v>0</v>
      </c>
      <c r="F1001" s="25">
        <v>0</v>
      </c>
      <c r="G1001" s="25">
        <v>0</v>
      </c>
      <c r="H1001" s="25">
        <v>0</v>
      </c>
      <c r="I1001" s="25">
        <v>30</v>
      </c>
    </row>
    <row r="1002" spans="1:9" ht="30" x14ac:dyDescent="0.2">
      <c r="A1002" s="25" t="s">
        <v>824</v>
      </c>
      <c r="B1002" s="24" t="s">
        <v>273</v>
      </c>
      <c r="C1002" s="24" t="s">
        <v>29</v>
      </c>
      <c r="D1002" s="61" t="s">
        <v>33</v>
      </c>
      <c r="E1002" s="25">
        <v>0</v>
      </c>
      <c r="F1002" s="25">
        <v>0</v>
      </c>
      <c r="G1002" s="25">
        <v>0</v>
      </c>
      <c r="H1002" s="25">
        <v>0</v>
      </c>
      <c r="I1002" s="25">
        <v>1</v>
      </c>
    </row>
    <row r="1003" spans="1:9" ht="30" x14ac:dyDescent="0.2">
      <c r="A1003" s="25" t="s">
        <v>824</v>
      </c>
      <c r="B1003" s="24" t="s">
        <v>498</v>
      </c>
      <c r="C1003" s="24" t="s">
        <v>29</v>
      </c>
      <c r="D1003" s="61" t="s">
        <v>33</v>
      </c>
      <c r="E1003" s="25">
        <v>0</v>
      </c>
      <c r="F1003" s="25">
        <v>0</v>
      </c>
      <c r="G1003" s="25">
        <v>0</v>
      </c>
      <c r="H1003" s="25">
        <v>0</v>
      </c>
      <c r="I1003" s="25">
        <v>9</v>
      </c>
    </row>
    <row r="1004" spans="1:9" ht="30" x14ac:dyDescent="0.2">
      <c r="A1004" s="25" t="s">
        <v>824</v>
      </c>
      <c r="B1004" s="24" t="s">
        <v>274</v>
      </c>
      <c r="C1004" s="24" t="s">
        <v>29</v>
      </c>
      <c r="D1004" s="61" t="s">
        <v>33</v>
      </c>
      <c r="E1004" s="25">
        <v>0</v>
      </c>
      <c r="F1004" s="25">
        <v>60</v>
      </c>
      <c r="G1004" s="25">
        <v>0</v>
      </c>
      <c r="H1004" s="25">
        <v>66</v>
      </c>
      <c r="I1004" s="25">
        <v>7</v>
      </c>
    </row>
    <row r="1005" spans="1:9" ht="30" x14ac:dyDescent="0.2">
      <c r="A1005" s="25" t="s">
        <v>825</v>
      </c>
      <c r="B1005" s="24" t="s">
        <v>826</v>
      </c>
      <c r="C1005" s="24" t="s">
        <v>29</v>
      </c>
      <c r="D1005" s="61" t="s">
        <v>30</v>
      </c>
      <c r="E1005" s="25">
        <v>10</v>
      </c>
      <c r="F1005" s="25">
        <v>80</v>
      </c>
      <c r="G1005" s="25">
        <v>1</v>
      </c>
      <c r="H1005" s="25">
        <v>72</v>
      </c>
      <c r="I1005" s="25">
        <v>16</v>
      </c>
    </row>
    <row r="1006" spans="1:9" ht="15" x14ac:dyDescent="0.2">
      <c r="A1006" s="25" t="s">
        <v>827</v>
      </c>
      <c r="B1006" s="24" t="s">
        <v>312</v>
      </c>
      <c r="C1006" s="24" t="s">
        <v>29</v>
      </c>
      <c r="D1006" s="61" t="s">
        <v>28</v>
      </c>
      <c r="E1006" s="25">
        <v>10</v>
      </c>
      <c r="F1006" s="25">
        <v>58</v>
      </c>
      <c r="G1006" s="25">
        <v>0</v>
      </c>
      <c r="H1006" s="25">
        <v>40</v>
      </c>
      <c r="I1006" s="25">
        <v>10</v>
      </c>
    </row>
    <row r="1007" spans="1:9" ht="30" x14ac:dyDescent="0.2">
      <c r="A1007" s="25" t="s">
        <v>828</v>
      </c>
      <c r="B1007" s="24" t="s">
        <v>222</v>
      </c>
      <c r="C1007" s="24" t="s">
        <v>32</v>
      </c>
      <c r="D1007" s="61" t="s">
        <v>33</v>
      </c>
      <c r="E1007" s="25">
        <v>0</v>
      </c>
      <c r="F1007" s="25">
        <v>123</v>
      </c>
      <c r="G1007" s="25">
        <v>0</v>
      </c>
      <c r="H1007" s="25">
        <v>44</v>
      </c>
      <c r="I1007" s="25">
        <v>83</v>
      </c>
    </row>
    <row r="1008" spans="1:9" ht="30" x14ac:dyDescent="0.2">
      <c r="A1008" s="25" t="s">
        <v>828</v>
      </c>
      <c r="B1008" s="24" t="s">
        <v>295</v>
      </c>
      <c r="C1008" s="24" t="s">
        <v>29</v>
      </c>
      <c r="D1008" s="61" t="s">
        <v>33</v>
      </c>
      <c r="E1008" s="25">
        <v>0</v>
      </c>
      <c r="F1008" s="25">
        <v>46</v>
      </c>
      <c r="G1008" s="25">
        <v>0</v>
      </c>
      <c r="H1008" s="25">
        <v>57</v>
      </c>
      <c r="I1008" s="25">
        <v>23</v>
      </c>
    </row>
    <row r="1009" spans="1:9" ht="30" x14ac:dyDescent="0.2">
      <c r="A1009" s="25" t="s">
        <v>829</v>
      </c>
      <c r="B1009" s="24" t="s">
        <v>264</v>
      </c>
      <c r="C1009" s="24" t="s">
        <v>29</v>
      </c>
      <c r="D1009" s="61" t="s">
        <v>33</v>
      </c>
      <c r="E1009" s="25">
        <v>0</v>
      </c>
      <c r="F1009" s="25">
        <v>1</v>
      </c>
      <c r="G1009" s="25">
        <v>0</v>
      </c>
      <c r="H1009" s="25">
        <v>1</v>
      </c>
      <c r="I1009" s="25">
        <v>0</v>
      </c>
    </row>
    <row r="1010" spans="1:9" ht="30" x14ac:dyDescent="0.2">
      <c r="A1010" s="25" t="s">
        <v>829</v>
      </c>
      <c r="B1010" s="24" t="s">
        <v>683</v>
      </c>
      <c r="C1010" s="24" t="s">
        <v>29</v>
      </c>
      <c r="D1010" s="61" t="s">
        <v>33</v>
      </c>
      <c r="E1010" s="25">
        <v>14</v>
      </c>
      <c r="F1010" s="25">
        <v>96</v>
      </c>
      <c r="G1010" s="25">
        <v>0</v>
      </c>
      <c r="H1010" s="25">
        <v>83</v>
      </c>
      <c r="I1010" s="25">
        <v>16</v>
      </c>
    </row>
    <row r="1011" spans="1:9" ht="15" x14ac:dyDescent="0.2">
      <c r="A1011" s="25" t="s">
        <v>830</v>
      </c>
      <c r="B1011" s="24" t="s">
        <v>292</v>
      </c>
      <c r="C1011" s="24" t="s">
        <v>29</v>
      </c>
      <c r="D1011" s="61" t="s">
        <v>28</v>
      </c>
      <c r="E1011" s="25">
        <v>9</v>
      </c>
      <c r="F1011" s="25">
        <v>53</v>
      </c>
      <c r="G1011" s="25">
        <v>3</v>
      </c>
      <c r="H1011" s="25">
        <v>91</v>
      </c>
      <c r="I1011" s="25">
        <v>5</v>
      </c>
    </row>
    <row r="1012" spans="1:9" ht="30" x14ac:dyDescent="0.2">
      <c r="A1012" s="25" t="s">
        <v>831</v>
      </c>
      <c r="B1012" s="24" t="s">
        <v>356</v>
      </c>
      <c r="C1012" s="24" t="s">
        <v>32</v>
      </c>
      <c r="D1012" s="61" t="s">
        <v>33</v>
      </c>
      <c r="E1012" s="25">
        <v>0</v>
      </c>
      <c r="F1012" s="25">
        <v>34</v>
      </c>
      <c r="G1012" s="25">
        <v>0</v>
      </c>
      <c r="H1012" s="25">
        <v>29</v>
      </c>
      <c r="I1012" s="25">
        <v>51</v>
      </c>
    </row>
    <row r="1013" spans="1:9" ht="30" x14ac:dyDescent="0.2">
      <c r="A1013" s="25" t="s">
        <v>832</v>
      </c>
      <c r="B1013" s="24" t="s">
        <v>181</v>
      </c>
      <c r="C1013" s="24" t="s">
        <v>29</v>
      </c>
      <c r="D1013" s="61" t="s">
        <v>30</v>
      </c>
      <c r="E1013" s="25">
        <v>0</v>
      </c>
      <c r="F1013" s="25">
        <v>91</v>
      </c>
      <c r="G1013" s="25">
        <v>1</v>
      </c>
      <c r="H1013" s="25">
        <v>106</v>
      </c>
      <c r="I1013" s="25">
        <v>51</v>
      </c>
    </row>
    <row r="1014" spans="1:9" ht="30" x14ac:dyDescent="0.2">
      <c r="A1014" s="25" t="s">
        <v>833</v>
      </c>
      <c r="B1014" s="24" t="s">
        <v>834</v>
      </c>
      <c r="C1014" s="24" t="s">
        <v>29</v>
      </c>
      <c r="D1014" s="61" t="s">
        <v>33</v>
      </c>
      <c r="E1014" s="25">
        <v>0</v>
      </c>
      <c r="F1014" s="25">
        <v>53</v>
      </c>
      <c r="G1014" s="25">
        <v>0</v>
      </c>
      <c r="H1014" s="25">
        <v>100</v>
      </c>
      <c r="I1014" s="25">
        <v>6</v>
      </c>
    </row>
    <row r="1015" spans="1:9" ht="30" x14ac:dyDescent="0.2">
      <c r="A1015" s="25" t="s">
        <v>833</v>
      </c>
      <c r="B1015" s="24" t="s">
        <v>517</v>
      </c>
      <c r="C1015" s="24" t="s">
        <v>29</v>
      </c>
      <c r="D1015" s="61" t="s">
        <v>33</v>
      </c>
      <c r="E1015" s="25">
        <v>0</v>
      </c>
      <c r="F1015" s="25">
        <v>5</v>
      </c>
      <c r="G1015" s="25">
        <v>1</v>
      </c>
      <c r="H1015" s="25">
        <v>23</v>
      </c>
      <c r="I1015" s="25">
        <v>0</v>
      </c>
    </row>
    <row r="1016" spans="1:9" ht="30" x14ac:dyDescent="0.2">
      <c r="A1016" s="25" t="s">
        <v>835</v>
      </c>
      <c r="B1016" s="24" t="s">
        <v>371</v>
      </c>
      <c r="C1016" s="24" t="s">
        <v>29</v>
      </c>
      <c r="D1016" s="61" t="s">
        <v>33</v>
      </c>
      <c r="E1016" s="25">
        <v>0</v>
      </c>
      <c r="F1016" s="25">
        <v>0</v>
      </c>
      <c r="G1016" s="25">
        <v>0</v>
      </c>
      <c r="H1016" s="25">
        <v>0</v>
      </c>
      <c r="I1016" s="25">
        <v>8</v>
      </c>
    </row>
    <row r="1017" spans="1:9" ht="30" x14ac:dyDescent="0.2">
      <c r="A1017" s="25" t="s">
        <v>835</v>
      </c>
      <c r="B1017" s="24" t="s">
        <v>629</v>
      </c>
      <c r="C1017" s="24" t="s">
        <v>29</v>
      </c>
      <c r="D1017" s="61" t="s">
        <v>33</v>
      </c>
      <c r="E1017" s="25">
        <v>0</v>
      </c>
      <c r="F1017" s="25">
        <v>0</v>
      </c>
      <c r="G1017" s="25">
        <v>0</v>
      </c>
      <c r="H1017" s="25">
        <v>0</v>
      </c>
      <c r="I1017" s="25">
        <v>2</v>
      </c>
    </row>
    <row r="1018" spans="1:9" ht="30" x14ac:dyDescent="0.2">
      <c r="A1018" s="25" t="s">
        <v>836</v>
      </c>
      <c r="B1018" s="24" t="s">
        <v>366</v>
      </c>
      <c r="C1018" s="24" t="s">
        <v>29</v>
      </c>
      <c r="D1018" s="61" t="s">
        <v>28</v>
      </c>
      <c r="E1018" s="25">
        <v>0</v>
      </c>
      <c r="F1018" s="25">
        <v>14</v>
      </c>
      <c r="G1018" s="25">
        <v>0</v>
      </c>
      <c r="H1018" s="25">
        <v>4</v>
      </c>
      <c r="I1018" s="25">
        <v>48</v>
      </c>
    </row>
    <row r="1019" spans="1:9" ht="15" x14ac:dyDescent="0.2">
      <c r="A1019" s="25" t="s">
        <v>836</v>
      </c>
      <c r="B1019" s="24" t="s">
        <v>367</v>
      </c>
      <c r="C1019" s="24" t="s">
        <v>29</v>
      </c>
      <c r="D1019" s="61" t="s">
        <v>28</v>
      </c>
      <c r="E1019" s="25">
        <v>0</v>
      </c>
      <c r="F1019" s="25">
        <v>183</v>
      </c>
      <c r="G1019" s="25">
        <v>0</v>
      </c>
      <c r="H1019" s="25">
        <v>31</v>
      </c>
      <c r="I1019" s="25">
        <v>27</v>
      </c>
    </row>
    <row r="1020" spans="1:9" ht="30" x14ac:dyDescent="0.2">
      <c r="A1020" s="25" t="s">
        <v>836</v>
      </c>
      <c r="B1020" s="24" t="s">
        <v>605</v>
      </c>
      <c r="C1020" s="24" t="s">
        <v>29</v>
      </c>
      <c r="D1020" s="61" t="s">
        <v>30</v>
      </c>
      <c r="E1020" s="25">
        <v>4</v>
      </c>
      <c r="F1020" s="25">
        <v>145</v>
      </c>
      <c r="G1020" s="25">
        <v>1</v>
      </c>
      <c r="H1020" s="25">
        <v>259</v>
      </c>
      <c r="I1020" s="25">
        <v>81</v>
      </c>
    </row>
    <row r="1021" spans="1:9" ht="15" x14ac:dyDescent="0.2">
      <c r="A1021" s="25" t="s">
        <v>837</v>
      </c>
      <c r="B1021" s="24" t="s">
        <v>436</v>
      </c>
      <c r="C1021" s="24" t="s">
        <v>29</v>
      </c>
      <c r="D1021" s="61" t="s">
        <v>30</v>
      </c>
      <c r="E1021" s="25">
        <v>0</v>
      </c>
      <c r="F1021" s="25">
        <v>1</v>
      </c>
      <c r="G1021" s="25">
        <v>0</v>
      </c>
      <c r="H1021" s="25">
        <v>3</v>
      </c>
      <c r="I1021" s="25">
        <v>0</v>
      </c>
    </row>
    <row r="1022" spans="1:9" ht="30" x14ac:dyDescent="0.2">
      <c r="A1022" s="25" t="s">
        <v>838</v>
      </c>
      <c r="B1022" s="24" t="s">
        <v>621</v>
      </c>
      <c r="C1022" s="24" t="s">
        <v>29</v>
      </c>
      <c r="D1022" s="61" t="s">
        <v>30</v>
      </c>
      <c r="E1022" s="25">
        <v>0</v>
      </c>
      <c r="F1022" s="25">
        <v>0</v>
      </c>
      <c r="G1022" s="25">
        <v>0</v>
      </c>
      <c r="H1022" s="25">
        <v>2</v>
      </c>
      <c r="I1022" s="25">
        <v>0</v>
      </c>
    </row>
    <row r="1023" spans="1:9" ht="15" x14ac:dyDescent="0.2">
      <c r="A1023" s="25" t="s">
        <v>838</v>
      </c>
      <c r="B1023" s="24" t="s">
        <v>49</v>
      </c>
      <c r="C1023" s="24" t="s">
        <v>29</v>
      </c>
      <c r="D1023" s="61" t="s">
        <v>30</v>
      </c>
      <c r="E1023" s="25">
        <v>24</v>
      </c>
      <c r="F1023" s="25">
        <v>132</v>
      </c>
      <c r="G1023" s="25">
        <v>1</v>
      </c>
      <c r="H1023" s="25">
        <v>251</v>
      </c>
      <c r="I1023" s="25">
        <v>25</v>
      </c>
    </row>
    <row r="1024" spans="1:9" ht="30" x14ac:dyDescent="0.2">
      <c r="A1024" s="25" t="s">
        <v>839</v>
      </c>
      <c r="B1024" s="24" t="s">
        <v>122</v>
      </c>
      <c r="C1024" s="24" t="s">
        <v>34</v>
      </c>
      <c r="D1024" s="61" t="s">
        <v>33</v>
      </c>
      <c r="E1024" s="25">
        <v>0</v>
      </c>
      <c r="F1024" s="25">
        <v>2</v>
      </c>
      <c r="G1024" s="25">
        <v>0</v>
      </c>
      <c r="H1024" s="25">
        <v>0</v>
      </c>
      <c r="I1024" s="25">
        <v>0</v>
      </c>
    </row>
    <row r="1025" spans="1:9" ht="30" x14ac:dyDescent="0.2">
      <c r="A1025" s="25" t="s">
        <v>839</v>
      </c>
      <c r="B1025" s="24" t="s">
        <v>424</v>
      </c>
      <c r="C1025" s="24" t="s">
        <v>29</v>
      </c>
      <c r="D1025" s="61" t="s">
        <v>33</v>
      </c>
      <c r="E1025" s="25">
        <v>1</v>
      </c>
      <c r="F1025" s="25">
        <v>45</v>
      </c>
      <c r="G1025" s="25">
        <v>0</v>
      </c>
      <c r="H1025" s="25">
        <v>98</v>
      </c>
      <c r="I1025" s="25">
        <v>0</v>
      </c>
    </row>
    <row r="1026" spans="1:9" ht="30" x14ac:dyDescent="0.2">
      <c r="A1026" s="25" t="s">
        <v>839</v>
      </c>
      <c r="B1026" s="24" t="s">
        <v>398</v>
      </c>
      <c r="C1026" s="24" t="s">
        <v>29</v>
      </c>
      <c r="D1026" s="61" t="s">
        <v>33</v>
      </c>
      <c r="E1026" s="25">
        <v>4</v>
      </c>
      <c r="F1026" s="25">
        <v>136</v>
      </c>
      <c r="G1026" s="25">
        <v>0</v>
      </c>
      <c r="H1026" s="25">
        <v>275</v>
      </c>
      <c r="I1026" s="25">
        <v>13</v>
      </c>
    </row>
    <row r="1027" spans="1:9" ht="15" x14ac:dyDescent="0.2">
      <c r="A1027" s="25" t="s">
        <v>840</v>
      </c>
      <c r="B1027" s="24" t="s">
        <v>437</v>
      </c>
      <c r="C1027" s="24" t="s">
        <v>29</v>
      </c>
      <c r="D1027" s="61" t="s">
        <v>30</v>
      </c>
      <c r="E1027" s="25">
        <v>1</v>
      </c>
      <c r="F1027" s="25">
        <v>64</v>
      </c>
      <c r="G1027" s="25">
        <v>3</v>
      </c>
      <c r="H1027" s="25">
        <v>91</v>
      </c>
      <c r="I1027" s="25">
        <v>32</v>
      </c>
    </row>
    <row r="1028" spans="1:9" ht="15" x14ac:dyDescent="0.2">
      <c r="A1028" s="25" t="s">
        <v>840</v>
      </c>
      <c r="B1028" s="24" t="s">
        <v>337</v>
      </c>
      <c r="C1028" s="24" t="s">
        <v>29</v>
      </c>
      <c r="D1028" s="61" t="s">
        <v>30</v>
      </c>
      <c r="E1028" s="25">
        <v>20</v>
      </c>
      <c r="F1028" s="25">
        <v>0</v>
      </c>
      <c r="G1028" s="25">
        <v>0</v>
      </c>
      <c r="H1028" s="25">
        <v>0</v>
      </c>
      <c r="I1028" s="25">
        <v>0</v>
      </c>
    </row>
    <row r="1029" spans="1:9" ht="30" x14ac:dyDescent="0.2">
      <c r="A1029" s="25" t="s">
        <v>841</v>
      </c>
      <c r="B1029" s="24" t="s">
        <v>72</v>
      </c>
      <c r="C1029" s="24" t="s">
        <v>29</v>
      </c>
      <c r="D1029" s="61" t="s">
        <v>33</v>
      </c>
      <c r="E1029" s="25">
        <v>3</v>
      </c>
      <c r="F1029" s="25">
        <v>105</v>
      </c>
      <c r="G1029" s="25">
        <v>3</v>
      </c>
      <c r="H1029" s="25">
        <v>259</v>
      </c>
      <c r="I1029" s="25">
        <v>0</v>
      </c>
    </row>
    <row r="1030" spans="1:9" ht="30" x14ac:dyDescent="0.2">
      <c r="A1030" s="25" t="s">
        <v>841</v>
      </c>
      <c r="B1030" s="24" t="s">
        <v>171</v>
      </c>
      <c r="C1030" s="24" t="s">
        <v>29</v>
      </c>
      <c r="D1030" s="61" t="s">
        <v>33</v>
      </c>
      <c r="E1030" s="25">
        <v>5</v>
      </c>
      <c r="F1030" s="25">
        <v>64</v>
      </c>
      <c r="G1030" s="25">
        <v>1</v>
      </c>
      <c r="H1030" s="25">
        <v>160</v>
      </c>
      <c r="I1030" s="25">
        <v>0</v>
      </c>
    </row>
    <row r="1031" spans="1:9" ht="30" x14ac:dyDescent="0.2">
      <c r="A1031" s="25" t="s">
        <v>842</v>
      </c>
      <c r="B1031" s="24" t="s">
        <v>208</v>
      </c>
      <c r="C1031" s="24" t="s">
        <v>29</v>
      </c>
      <c r="D1031" s="61" t="s">
        <v>28</v>
      </c>
      <c r="E1031" s="25">
        <v>0</v>
      </c>
      <c r="F1031" s="25">
        <v>13</v>
      </c>
      <c r="G1031" s="25">
        <v>0</v>
      </c>
      <c r="H1031" s="25">
        <v>4</v>
      </c>
      <c r="I1031" s="25">
        <v>15</v>
      </c>
    </row>
    <row r="1032" spans="1:9" ht="30" x14ac:dyDescent="0.2">
      <c r="A1032" s="25" t="s">
        <v>842</v>
      </c>
      <c r="B1032" s="24" t="s">
        <v>583</v>
      </c>
      <c r="C1032" s="24" t="s">
        <v>29</v>
      </c>
      <c r="D1032" s="61" t="s">
        <v>28</v>
      </c>
      <c r="E1032" s="25">
        <v>0</v>
      </c>
      <c r="F1032" s="25">
        <v>1</v>
      </c>
      <c r="G1032" s="25">
        <v>0</v>
      </c>
      <c r="H1032" s="25">
        <v>1</v>
      </c>
      <c r="I1032" s="25">
        <v>7</v>
      </c>
    </row>
    <row r="1033" spans="1:9" ht="30" x14ac:dyDescent="0.2">
      <c r="A1033" s="25" t="s">
        <v>842</v>
      </c>
      <c r="B1033" s="24" t="s">
        <v>529</v>
      </c>
      <c r="C1033" s="24" t="s">
        <v>29</v>
      </c>
      <c r="D1033" s="61" t="s">
        <v>33</v>
      </c>
      <c r="E1033" s="25">
        <v>0</v>
      </c>
      <c r="F1033" s="25">
        <v>0</v>
      </c>
      <c r="G1033" s="25">
        <v>0</v>
      </c>
      <c r="H1033" s="25">
        <v>0</v>
      </c>
      <c r="I1033" s="25">
        <v>16</v>
      </c>
    </row>
    <row r="1034" spans="1:9" ht="30" x14ac:dyDescent="0.2">
      <c r="A1034" s="25" t="s">
        <v>842</v>
      </c>
      <c r="B1034" s="24" t="s">
        <v>843</v>
      </c>
      <c r="C1034" s="24" t="s">
        <v>29</v>
      </c>
      <c r="D1034" s="61" t="s">
        <v>33</v>
      </c>
      <c r="E1034" s="25">
        <v>39</v>
      </c>
      <c r="F1034" s="25">
        <v>97</v>
      </c>
      <c r="G1034" s="25">
        <v>1</v>
      </c>
      <c r="H1034" s="25">
        <v>83</v>
      </c>
      <c r="I1034" s="25">
        <v>69</v>
      </c>
    </row>
    <row r="1035" spans="1:9" ht="30" x14ac:dyDescent="0.2">
      <c r="A1035" s="25" t="s">
        <v>844</v>
      </c>
      <c r="B1035" s="24" t="s">
        <v>213</v>
      </c>
      <c r="C1035" s="24" t="s">
        <v>29</v>
      </c>
      <c r="D1035" s="61" t="s">
        <v>28</v>
      </c>
      <c r="E1035" s="25">
        <v>8</v>
      </c>
      <c r="F1035" s="25">
        <v>73</v>
      </c>
      <c r="G1035" s="25">
        <v>1</v>
      </c>
      <c r="H1035" s="25">
        <v>48</v>
      </c>
      <c r="I1035" s="25">
        <v>21</v>
      </c>
    </row>
    <row r="1036" spans="1:9" ht="15" x14ac:dyDescent="0.2">
      <c r="A1036" s="25" t="s">
        <v>844</v>
      </c>
      <c r="B1036" s="24" t="s">
        <v>290</v>
      </c>
      <c r="C1036" s="24" t="s">
        <v>29</v>
      </c>
      <c r="D1036" s="61" t="s">
        <v>28</v>
      </c>
      <c r="E1036" s="25">
        <v>0</v>
      </c>
      <c r="F1036" s="25">
        <v>4</v>
      </c>
      <c r="G1036" s="25">
        <v>0</v>
      </c>
      <c r="H1036" s="25">
        <v>50</v>
      </c>
      <c r="I1036" s="25">
        <v>7</v>
      </c>
    </row>
    <row r="1037" spans="1:9" ht="15" x14ac:dyDescent="0.2">
      <c r="A1037" s="25" t="s">
        <v>844</v>
      </c>
      <c r="B1037" s="24" t="s">
        <v>780</v>
      </c>
      <c r="C1037" s="24" t="s">
        <v>29</v>
      </c>
      <c r="D1037" s="61" t="s">
        <v>28</v>
      </c>
      <c r="E1037" s="25">
        <v>4</v>
      </c>
      <c r="F1037" s="25">
        <v>30</v>
      </c>
      <c r="G1037" s="25">
        <v>0</v>
      </c>
      <c r="H1037" s="25">
        <v>22</v>
      </c>
      <c r="I1037" s="25">
        <v>16</v>
      </c>
    </row>
    <row r="1038" spans="1:9" ht="15" x14ac:dyDescent="0.2">
      <c r="A1038" s="25" t="s">
        <v>844</v>
      </c>
      <c r="B1038" s="24" t="s">
        <v>1356</v>
      </c>
      <c r="C1038" s="24" t="s">
        <v>29</v>
      </c>
      <c r="D1038" s="61" t="s">
        <v>30</v>
      </c>
      <c r="E1038" s="25">
        <v>0</v>
      </c>
      <c r="F1038" s="25">
        <v>35</v>
      </c>
      <c r="G1038" s="25">
        <v>0</v>
      </c>
      <c r="H1038" s="25">
        <v>22</v>
      </c>
      <c r="I1038" s="25">
        <v>2</v>
      </c>
    </row>
    <row r="1039" spans="1:9" ht="30" x14ac:dyDescent="0.2">
      <c r="A1039" s="25" t="s">
        <v>845</v>
      </c>
      <c r="B1039" s="24" t="s">
        <v>645</v>
      </c>
      <c r="C1039" s="24" t="s">
        <v>29</v>
      </c>
      <c r="D1039" s="61" t="s">
        <v>33</v>
      </c>
      <c r="E1039" s="25">
        <v>0</v>
      </c>
      <c r="F1039" s="25">
        <v>1</v>
      </c>
      <c r="G1039" s="25">
        <v>0</v>
      </c>
      <c r="H1039" s="25">
        <v>0</v>
      </c>
      <c r="I1039" s="25">
        <v>0</v>
      </c>
    </row>
    <row r="1040" spans="1:9" ht="30" x14ac:dyDescent="0.2">
      <c r="A1040" s="25" t="s">
        <v>845</v>
      </c>
      <c r="B1040" s="24" t="s">
        <v>201</v>
      </c>
      <c r="C1040" s="24" t="s">
        <v>29</v>
      </c>
      <c r="D1040" s="61" t="s">
        <v>33</v>
      </c>
      <c r="E1040" s="25">
        <v>0</v>
      </c>
      <c r="F1040" s="25">
        <v>0</v>
      </c>
      <c r="G1040" s="25">
        <v>0</v>
      </c>
      <c r="H1040" s="25">
        <v>1</v>
      </c>
      <c r="I1040" s="25">
        <v>2</v>
      </c>
    </row>
    <row r="1041" spans="1:9" ht="30" x14ac:dyDescent="0.2">
      <c r="A1041" s="25" t="s">
        <v>845</v>
      </c>
      <c r="B1041" s="24" t="s">
        <v>577</v>
      </c>
      <c r="C1041" s="24" t="s">
        <v>29</v>
      </c>
      <c r="D1041" s="61" t="s">
        <v>33</v>
      </c>
      <c r="E1041" s="25">
        <v>33</v>
      </c>
      <c r="F1041" s="25">
        <v>141</v>
      </c>
      <c r="G1041" s="25">
        <v>2</v>
      </c>
      <c r="H1041" s="25">
        <v>42</v>
      </c>
      <c r="I1041" s="25">
        <v>21</v>
      </c>
    </row>
    <row r="1042" spans="1:9" ht="30" x14ac:dyDescent="0.2">
      <c r="A1042" s="25" t="s">
        <v>846</v>
      </c>
      <c r="B1042" s="24" t="s">
        <v>157</v>
      </c>
      <c r="C1042" s="24" t="s">
        <v>29</v>
      </c>
      <c r="D1042" s="61" t="s">
        <v>33</v>
      </c>
      <c r="E1042" s="25">
        <v>0</v>
      </c>
      <c r="F1042" s="25">
        <v>0</v>
      </c>
      <c r="G1042" s="25">
        <v>10</v>
      </c>
      <c r="H1042" s="25">
        <v>0</v>
      </c>
      <c r="I1042" s="25">
        <v>0</v>
      </c>
    </row>
    <row r="1043" spans="1:9" ht="30" x14ac:dyDescent="0.2">
      <c r="A1043" s="25" t="s">
        <v>846</v>
      </c>
      <c r="B1043" s="24" t="s">
        <v>255</v>
      </c>
      <c r="C1043" s="24" t="s">
        <v>29</v>
      </c>
      <c r="D1043" s="61" t="s">
        <v>33</v>
      </c>
      <c r="E1043" s="25">
        <v>4</v>
      </c>
      <c r="F1043" s="25">
        <v>94</v>
      </c>
      <c r="G1043" s="25">
        <v>18</v>
      </c>
      <c r="H1043" s="25">
        <v>176</v>
      </c>
      <c r="I1043" s="25">
        <v>21</v>
      </c>
    </row>
  </sheetData>
  <mergeCells count="8">
    <mergeCell ref="A1:I6"/>
    <mergeCell ref="A7:I7"/>
    <mergeCell ref="A8:I8"/>
    <mergeCell ref="A9:I10"/>
    <mergeCell ref="A12:D12"/>
    <mergeCell ref="E12:G12"/>
    <mergeCell ref="H12:H13"/>
    <mergeCell ref="I12:I13"/>
  </mergeCells>
  <conditionalFormatting sqref="D14:D1043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0078740157483" right="0.39370078740157483" top="0.19685039370078741" bottom="0.78740157480314965" header="0" footer="0.51181102362204722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2"/>
  <sheetViews>
    <sheetView view="pageBreakPreview" zoomScale="90" zoomScaleNormal="90" zoomScaleSheetLayoutView="90" workbookViewId="0">
      <selection activeCell="A11" sqref="A11"/>
    </sheetView>
  </sheetViews>
  <sheetFormatPr defaultColWidth="11.5703125" defaultRowHeight="12.75" x14ac:dyDescent="0.2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7.85546875" customWidth="1"/>
  </cols>
  <sheetData>
    <row r="1" spans="1:19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40.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5" x14ac:dyDescent="0.2">
      <c r="A7" s="53" t="s">
        <v>1348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5" customHeight="1" x14ac:dyDescent="0.2">
      <c r="A8" s="33" t="s">
        <v>847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2.75" customHeight="1" x14ac:dyDescent="0.2">
      <c r="A9" s="54" t="s">
        <v>1349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2.75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9.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ht="15.75" customHeight="1" x14ac:dyDescent="0.2">
      <c r="A12" s="55" t="s">
        <v>45</v>
      </c>
      <c r="B12" s="55"/>
      <c r="C12" s="55"/>
      <c r="D12" s="55"/>
      <c r="E12" s="63" t="s">
        <v>848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56.65" customHeight="1" x14ac:dyDescent="0.2">
      <c r="A13" s="11" t="s">
        <v>849</v>
      </c>
      <c r="B13" s="11" t="s">
        <v>47</v>
      </c>
      <c r="C13" s="11" t="s">
        <v>4</v>
      </c>
      <c r="D13" s="11" t="s">
        <v>24</v>
      </c>
      <c r="E13" s="2" t="s">
        <v>7</v>
      </c>
      <c r="F13" s="2" t="s">
        <v>8</v>
      </c>
      <c r="G13" s="2" t="s">
        <v>9</v>
      </c>
      <c r="H13" s="2" t="s">
        <v>10</v>
      </c>
      <c r="I13" s="3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4" t="s">
        <v>850</v>
      </c>
      <c r="O13" s="4" t="s">
        <v>17</v>
      </c>
      <c r="P13" s="4" t="s">
        <v>18</v>
      </c>
      <c r="Q13" s="4" t="s">
        <v>19</v>
      </c>
      <c r="R13" s="4" t="s">
        <v>20</v>
      </c>
      <c r="S13" s="62" t="s">
        <v>1067</v>
      </c>
    </row>
    <row r="14" spans="1:19" ht="42.6" customHeight="1" x14ac:dyDescent="0.2">
      <c r="A14" s="25" t="s">
        <v>851</v>
      </c>
      <c r="B14" s="24" t="s">
        <v>852</v>
      </c>
      <c r="C14" s="24" t="s">
        <v>29</v>
      </c>
      <c r="D14" s="61" t="s">
        <v>28</v>
      </c>
      <c r="E14" s="25">
        <v>0</v>
      </c>
      <c r="F14" s="25">
        <v>4</v>
      </c>
      <c r="G14" s="25">
        <v>0</v>
      </c>
      <c r="H14" s="25">
        <v>0</v>
      </c>
      <c r="I14" s="25">
        <v>0</v>
      </c>
      <c r="J14" s="25">
        <v>0</v>
      </c>
      <c r="K14" s="26">
        <v>1</v>
      </c>
      <c r="L14" s="26" t="s">
        <v>31</v>
      </c>
      <c r="M14" s="26" t="s">
        <v>31</v>
      </c>
      <c r="N14" s="26" t="s">
        <v>31</v>
      </c>
      <c r="O14" s="26">
        <v>0</v>
      </c>
      <c r="P14" s="26" t="s">
        <v>31</v>
      </c>
      <c r="Q14" s="25" t="s">
        <v>31</v>
      </c>
      <c r="R14" s="25" t="s">
        <v>31</v>
      </c>
      <c r="S14" s="26" t="s">
        <v>31</v>
      </c>
    </row>
    <row r="15" spans="1:19" ht="42.6" customHeight="1" x14ac:dyDescent="0.2">
      <c r="A15" s="25" t="s">
        <v>853</v>
      </c>
      <c r="B15" s="24" t="s">
        <v>617</v>
      </c>
      <c r="C15" s="24" t="s">
        <v>29</v>
      </c>
      <c r="D15" s="61" t="s">
        <v>28</v>
      </c>
      <c r="E15" s="25">
        <v>56</v>
      </c>
      <c r="F15" s="25">
        <v>1360</v>
      </c>
      <c r="G15" s="25">
        <v>86</v>
      </c>
      <c r="H15" s="25">
        <v>44</v>
      </c>
      <c r="I15" s="25">
        <v>0</v>
      </c>
      <c r="J15" s="25">
        <v>3176</v>
      </c>
      <c r="K15" s="26">
        <v>0.7087</v>
      </c>
      <c r="L15" s="26">
        <v>1.375</v>
      </c>
      <c r="M15" s="26">
        <v>1.7333000000000001</v>
      </c>
      <c r="N15" s="26">
        <v>1.4375</v>
      </c>
      <c r="O15" s="26">
        <v>0.7429</v>
      </c>
      <c r="P15" s="26">
        <v>0.93330000000000002</v>
      </c>
      <c r="Q15" s="26">
        <v>0</v>
      </c>
      <c r="R15" s="26">
        <v>1.7142999999999999</v>
      </c>
      <c r="S15" s="26">
        <v>0.4</v>
      </c>
    </row>
    <row r="16" spans="1:19" ht="42.6" customHeight="1" x14ac:dyDescent="0.2">
      <c r="A16" s="25" t="s">
        <v>854</v>
      </c>
      <c r="B16" s="24" t="s">
        <v>566</v>
      </c>
      <c r="C16" s="24" t="s">
        <v>29</v>
      </c>
      <c r="D16" s="61" t="s">
        <v>28</v>
      </c>
      <c r="E16" s="25">
        <v>40</v>
      </c>
      <c r="F16" s="25">
        <v>729</v>
      </c>
      <c r="G16" s="25">
        <v>50</v>
      </c>
      <c r="H16" s="25">
        <v>65</v>
      </c>
      <c r="I16" s="25">
        <v>0</v>
      </c>
      <c r="J16" s="25">
        <v>544</v>
      </c>
      <c r="K16" s="26">
        <v>0.59950000000000003</v>
      </c>
      <c r="L16" s="26">
        <v>0.47370000000000001</v>
      </c>
      <c r="M16" s="26">
        <v>0.74209999999999998</v>
      </c>
      <c r="N16" s="26">
        <v>0.60770000000000002</v>
      </c>
      <c r="O16" s="26">
        <v>1.0983000000000001</v>
      </c>
      <c r="P16" s="26">
        <v>0.57140000000000002</v>
      </c>
      <c r="Q16" s="25" t="s">
        <v>31</v>
      </c>
      <c r="R16" s="26">
        <v>1.8182</v>
      </c>
      <c r="S16" s="26" t="s">
        <v>31</v>
      </c>
    </row>
    <row r="17" spans="1:19" ht="42.6" customHeight="1" x14ac:dyDescent="0.2">
      <c r="A17" s="25" t="s">
        <v>855</v>
      </c>
      <c r="B17" s="24" t="s">
        <v>666</v>
      </c>
      <c r="C17" s="24" t="s">
        <v>29</v>
      </c>
      <c r="D17" s="61" t="s">
        <v>28</v>
      </c>
      <c r="E17" s="25">
        <v>112</v>
      </c>
      <c r="F17" s="25">
        <v>1770</v>
      </c>
      <c r="G17" s="25">
        <v>116</v>
      </c>
      <c r="H17" s="25">
        <v>123</v>
      </c>
      <c r="I17" s="25">
        <v>5</v>
      </c>
      <c r="J17" s="25">
        <v>909</v>
      </c>
      <c r="K17" s="26">
        <v>0.71279999999999999</v>
      </c>
      <c r="L17" s="26">
        <v>1.0813999999999999</v>
      </c>
      <c r="M17" s="26">
        <v>0.99099999999999999</v>
      </c>
      <c r="N17" s="26">
        <v>1.1988000000000001</v>
      </c>
      <c r="O17" s="26">
        <v>0.91320000000000001</v>
      </c>
      <c r="P17" s="26">
        <v>0.55559999999999998</v>
      </c>
      <c r="Q17" s="25" t="s">
        <v>31</v>
      </c>
      <c r="R17" s="26">
        <v>1.5676000000000001</v>
      </c>
      <c r="S17" s="26">
        <v>0.66669999999999996</v>
      </c>
    </row>
    <row r="18" spans="1:19" ht="42.6" customHeight="1" x14ac:dyDescent="0.2">
      <c r="A18" s="25" t="s">
        <v>856</v>
      </c>
      <c r="B18" s="24" t="s">
        <v>462</v>
      </c>
      <c r="C18" s="24" t="s">
        <v>29</v>
      </c>
      <c r="D18" s="61" t="s">
        <v>28</v>
      </c>
      <c r="E18" s="25">
        <v>75</v>
      </c>
      <c r="F18" s="25">
        <v>3354</v>
      </c>
      <c r="G18" s="25">
        <v>92</v>
      </c>
      <c r="H18" s="25">
        <v>84</v>
      </c>
      <c r="I18" s="25">
        <v>37</v>
      </c>
      <c r="J18" s="25">
        <v>1361</v>
      </c>
      <c r="K18" s="26">
        <v>0.76870000000000005</v>
      </c>
      <c r="L18" s="26">
        <v>0.99519999999999997</v>
      </c>
      <c r="M18" s="26">
        <v>0.8095</v>
      </c>
      <c r="N18" s="26">
        <v>0.69269999999999998</v>
      </c>
      <c r="O18" s="26">
        <v>0.62809999999999999</v>
      </c>
      <c r="P18" s="26">
        <v>8.4000000000000005E-2</v>
      </c>
      <c r="Q18" s="25" t="s">
        <v>31</v>
      </c>
      <c r="R18" s="26">
        <v>1.3736999999999999</v>
      </c>
      <c r="S18" s="26">
        <v>0</v>
      </c>
    </row>
    <row r="19" spans="1:19" ht="42.6" customHeight="1" x14ac:dyDescent="0.2">
      <c r="A19" s="25" t="s">
        <v>857</v>
      </c>
      <c r="B19" s="24" t="s">
        <v>522</v>
      </c>
      <c r="C19" s="24" t="s">
        <v>29</v>
      </c>
      <c r="D19" s="61" t="s">
        <v>28</v>
      </c>
      <c r="E19" s="25">
        <v>94</v>
      </c>
      <c r="F19" s="25">
        <v>1822</v>
      </c>
      <c r="G19" s="25">
        <v>98</v>
      </c>
      <c r="H19" s="25">
        <v>78</v>
      </c>
      <c r="I19" s="25">
        <v>0</v>
      </c>
      <c r="J19" s="25">
        <v>802</v>
      </c>
      <c r="K19" s="26">
        <v>0.67210000000000003</v>
      </c>
      <c r="L19" s="26">
        <v>0.73480000000000001</v>
      </c>
      <c r="M19" s="26">
        <v>1.1515</v>
      </c>
      <c r="N19" s="26">
        <v>1.1700999999999999</v>
      </c>
      <c r="O19" s="26">
        <v>0.94540000000000002</v>
      </c>
      <c r="P19" s="26">
        <v>0.4365</v>
      </c>
      <c r="Q19" s="25" t="s">
        <v>31</v>
      </c>
      <c r="R19" s="26">
        <v>0.47060000000000002</v>
      </c>
      <c r="S19" s="26">
        <v>0.5</v>
      </c>
    </row>
    <row r="20" spans="1:19" ht="42.6" customHeight="1" x14ac:dyDescent="0.2">
      <c r="A20" s="25" t="s">
        <v>858</v>
      </c>
      <c r="B20" s="24" t="s">
        <v>804</v>
      </c>
      <c r="C20" s="24" t="s">
        <v>29</v>
      </c>
      <c r="D20" s="61" t="s">
        <v>28</v>
      </c>
      <c r="E20" s="25">
        <v>102</v>
      </c>
      <c r="F20" s="25">
        <v>2036</v>
      </c>
      <c r="G20" s="25">
        <v>96</v>
      </c>
      <c r="H20" s="25">
        <v>96</v>
      </c>
      <c r="I20" s="25">
        <v>92</v>
      </c>
      <c r="J20" s="25">
        <v>1008</v>
      </c>
      <c r="K20" s="26">
        <v>0.65700000000000003</v>
      </c>
      <c r="L20" s="26">
        <v>0.9597</v>
      </c>
      <c r="M20" s="26">
        <v>0.9476</v>
      </c>
      <c r="N20" s="26">
        <v>0.85060000000000002</v>
      </c>
      <c r="O20" s="26">
        <v>0.68369999999999997</v>
      </c>
      <c r="P20" s="26">
        <v>0.43959999999999999</v>
      </c>
      <c r="Q20" s="25" t="s">
        <v>31</v>
      </c>
      <c r="R20" s="26">
        <v>0.57889999999999997</v>
      </c>
      <c r="S20" s="26">
        <v>1</v>
      </c>
    </row>
    <row r="21" spans="1:19" ht="42.6" customHeight="1" x14ac:dyDescent="0.2">
      <c r="A21" s="25" t="s">
        <v>859</v>
      </c>
      <c r="B21" s="24" t="s">
        <v>189</v>
      </c>
      <c r="C21" s="24" t="s">
        <v>29</v>
      </c>
      <c r="D21" s="61" t="s">
        <v>28</v>
      </c>
      <c r="E21" s="25">
        <v>193</v>
      </c>
      <c r="F21" s="25">
        <v>4692</v>
      </c>
      <c r="G21" s="25">
        <v>203</v>
      </c>
      <c r="H21" s="25">
        <v>105</v>
      </c>
      <c r="I21" s="25">
        <v>380</v>
      </c>
      <c r="J21" s="25">
        <v>832</v>
      </c>
      <c r="K21" s="26">
        <v>0.76160000000000005</v>
      </c>
      <c r="L21" s="26">
        <v>0.65600000000000003</v>
      </c>
      <c r="M21" s="26">
        <v>0.88460000000000005</v>
      </c>
      <c r="N21" s="26">
        <v>0.73280000000000001</v>
      </c>
      <c r="O21" s="26">
        <v>0.59470000000000001</v>
      </c>
      <c r="P21" s="26">
        <v>7.2599999999999998E-2</v>
      </c>
      <c r="Q21" s="25" t="s">
        <v>31</v>
      </c>
      <c r="R21" s="26">
        <v>0.51749999999999996</v>
      </c>
      <c r="S21" s="26">
        <v>0</v>
      </c>
    </row>
    <row r="22" spans="1:19" ht="42.6" customHeight="1" x14ac:dyDescent="0.2">
      <c r="A22" s="25" t="s">
        <v>860</v>
      </c>
      <c r="B22" s="24" t="s">
        <v>333</v>
      </c>
      <c r="C22" s="24" t="s">
        <v>29</v>
      </c>
      <c r="D22" s="61" t="s">
        <v>28</v>
      </c>
      <c r="E22" s="25">
        <v>67</v>
      </c>
      <c r="F22" s="25">
        <v>1440</v>
      </c>
      <c r="G22" s="25">
        <v>103</v>
      </c>
      <c r="H22" s="25">
        <v>41</v>
      </c>
      <c r="I22" s="25">
        <v>1</v>
      </c>
      <c r="J22" s="25">
        <v>687</v>
      </c>
      <c r="K22" s="26">
        <v>0.62960000000000005</v>
      </c>
      <c r="L22" s="26">
        <v>0.85309999999999997</v>
      </c>
      <c r="M22" s="26">
        <v>1.1422000000000001</v>
      </c>
      <c r="N22" s="26">
        <v>0.92820000000000003</v>
      </c>
      <c r="O22" s="26">
        <v>1.1202000000000001</v>
      </c>
      <c r="P22" s="26">
        <v>1.4286000000000001</v>
      </c>
      <c r="Q22" s="25" t="s">
        <v>31</v>
      </c>
      <c r="R22" s="26">
        <v>1.5</v>
      </c>
      <c r="S22" s="26">
        <v>0</v>
      </c>
    </row>
    <row r="23" spans="1:19" ht="42.6" customHeight="1" x14ac:dyDescent="0.2">
      <c r="A23" s="25" t="s">
        <v>861</v>
      </c>
      <c r="B23" s="24" t="s">
        <v>862</v>
      </c>
      <c r="C23" s="24" t="s">
        <v>29</v>
      </c>
      <c r="D23" s="61" t="s">
        <v>28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6">
        <v>1</v>
      </c>
      <c r="L23" s="26" t="s">
        <v>31</v>
      </c>
      <c r="M23" s="26" t="s">
        <v>31</v>
      </c>
      <c r="N23" s="26" t="s">
        <v>31</v>
      </c>
      <c r="O23" s="26">
        <v>0</v>
      </c>
      <c r="P23" s="25" t="s">
        <v>31</v>
      </c>
      <c r="Q23" s="25" t="s">
        <v>31</v>
      </c>
      <c r="R23" s="25" t="s">
        <v>31</v>
      </c>
      <c r="S23" s="26" t="s">
        <v>31</v>
      </c>
    </row>
    <row r="24" spans="1:19" ht="42.6" customHeight="1" x14ac:dyDescent="0.2">
      <c r="A24" s="25" t="s">
        <v>863</v>
      </c>
      <c r="B24" s="24" t="s">
        <v>285</v>
      </c>
      <c r="C24" s="24" t="s">
        <v>29</v>
      </c>
      <c r="D24" s="61" t="s">
        <v>28</v>
      </c>
      <c r="E24" s="25">
        <v>34</v>
      </c>
      <c r="F24" s="25">
        <v>1487</v>
      </c>
      <c r="G24" s="25">
        <v>76</v>
      </c>
      <c r="H24" s="25">
        <v>77</v>
      </c>
      <c r="I24" s="25">
        <v>71</v>
      </c>
      <c r="J24" s="25">
        <v>1674</v>
      </c>
      <c r="K24" s="26">
        <v>0.73609999999999998</v>
      </c>
      <c r="L24" s="26">
        <v>1.633</v>
      </c>
      <c r="M24" s="26">
        <v>1.1927000000000001</v>
      </c>
      <c r="N24" s="26">
        <v>1.1457999999999999</v>
      </c>
      <c r="O24" s="26">
        <v>0.71509999999999996</v>
      </c>
      <c r="P24" s="26">
        <v>0.15310000000000001</v>
      </c>
      <c r="Q24" s="25" t="s">
        <v>31</v>
      </c>
      <c r="R24" s="26">
        <v>0.86960000000000004</v>
      </c>
      <c r="S24" s="26">
        <v>0</v>
      </c>
    </row>
    <row r="25" spans="1:19" ht="42.6" customHeight="1" x14ac:dyDescent="0.2">
      <c r="A25" s="25" t="s">
        <v>864</v>
      </c>
      <c r="B25" s="24" t="s">
        <v>633</v>
      </c>
      <c r="C25" s="24" t="s">
        <v>29</v>
      </c>
      <c r="D25" s="61" t="s">
        <v>28</v>
      </c>
      <c r="E25" s="25">
        <v>57</v>
      </c>
      <c r="F25" s="25">
        <v>1039</v>
      </c>
      <c r="G25" s="25">
        <v>69</v>
      </c>
      <c r="H25" s="25">
        <v>84</v>
      </c>
      <c r="I25" s="25">
        <v>0</v>
      </c>
      <c r="J25" s="25">
        <v>892</v>
      </c>
      <c r="K25" s="26">
        <v>0.61050000000000004</v>
      </c>
      <c r="L25" s="26">
        <v>1.0369999999999999</v>
      </c>
      <c r="M25" s="26">
        <v>1.179</v>
      </c>
      <c r="N25" s="26">
        <v>1.0579000000000001</v>
      </c>
      <c r="O25" s="26">
        <v>1.0336000000000001</v>
      </c>
      <c r="P25" s="26">
        <v>0.47620000000000001</v>
      </c>
      <c r="Q25" s="26">
        <v>2</v>
      </c>
      <c r="R25" s="26">
        <v>1.1304000000000001</v>
      </c>
      <c r="S25" s="26">
        <v>0</v>
      </c>
    </row>
    <row r="26" spans="1:19" ht="42.6" customHeight="1" x14ac:dyDescent="0.2">
      <c r="A26" s="25" t="s">
        <v>865</v>
      </c>
      <c r="B26" s="24" t="s">
        <v>866</v>
      </c>
      <c r="C26" s="24" t="s">
        <v>29</v>
      </c>
      <c r="D26" s="61" t="s">
        <v>28</v>
      </c>
      <c r="E26" s="25">
        <v>0</v>
      </c>
      <c r="F26" s="25">
        <v>4</v>
      </c>
      <c r="G26" s="25">
        <v>0</v>
      </c>
      <c r="H26" s="25">
        <v>0</v>
      </c>
      <c r="I26" s="25">
        <v>4</v>
      </c>
      <c r="J26" s="25">
        <v>0</v>
      </c>
      <c r="K26" s="26">
        <v>1</v>
      </c>
      <c r="L26" s="26" t="s">
        <v>31</v>
      </c>
      <c r="M26" s="26" t="s">
        <v>31</v>
      </c>
      <c r="N26" s="26" t="s">
        <v>31</v>
      </c>
      <c r="O26" s="26">
        <v>0.25</v>
      </c>
      <c r="P26" s="26" t="s">
        <v>31</v>
      </c>
      <c r="Q26" s="25" t="s">
        <v>31</v>
      </c>
      <c r="R26" s="25" t="s">
        <v>31</v>
      </c>
      <c r="S26" s="26" t="s">
        <v>31</v>
      </c>
    </row>
    <row r="27" spans="1:19" ht="42.6" customHeight="1" x14ac:dyDescent="0.2">
      <c r="A27" s="25" t="s">
        <v>867</v>
      </c>
      <c r="B27" s="24" t="s">
        <v>378</v>
      </c>
      <c r="C27" s="24" t="s">
        <v>29</v>
      </c>
      <c r="D27" s="61" t="s">
        <v>28</v>
      </c>
      <c r="E27" s="25">
        <v>65</v>
      </c>
      <c r="F27" s="25">
        <v>2376</v>
      </c>
      <c r="G27" s="25">
        <v>68</v>
      </c>
      <c r="H27" s="25">
        <v>63</v>
      </c>
      <c r="I27" s="25">
        <v>261</v>
      </c>
      <c r="J27" s="25">
        <v>1162</v>
      </c>
      <c r="K27" s="26">
        <v>0.8145</v>
      </c>
      <c r="L27" s="26">
        <v>0.76</v>
      </c>
      <c r="M27" s="26">
        <v>1.0532999999999999</v>
      </c>
      <c r="N27" s="26">
        <v>1</v>
      </c>
      <c r="O27" s="26">
        <v>0.6905</v>
      </c>
      <c r="P27" s="26">
        <v>0.3175</v>
      </c>
      <c r="Q27" s="26">
        <v>0</v>
      </c>
      <c r="R27" s="26">
        <v>1.0303</v>
      </c>
      <c r="S27" s="26">
        <v>0</v>
      </c>
    </row>
    <row r="28" spans="1:19" ht="42.6" customHeight="1" x14ac:dyDescent="0.2">
      <c r="A28" s="25" t="s">
        <v>868</v>
      </c>
      <c r="B28" s="24" t="s">
        <v>334</v>
      </c>
      <c r="C28" s="24" t="s">
        <v>29</v>
      </c>
      <c r="D28" s="61" t="s">
        <v>28</v>
      </c>
      <c r="E28" s="25">
        <v>122</v>
      </c>
      <c r="F28" s="25">
        <v>4578</v>
      </c>
      <c r="G28" s="25">
        <v>106</v>
      </c>
      <c r="H28" s="25">
        <v>93</v>
      </c>
      <c r="I28" s="25">
        <v>177</v>
      </c>
      <c r="J28" s="25">
        <v>1559</v>
      </c>
      <c r="K28" s="26">
        <v>0.7873</v>
      </c>
      <c r="L28" s="26">
        <v>0.61439999999999995</v>
      </c>
      <c r="M28" s="26">
        <v>0.75160000000000005</v>
      </c>
      <c r="N28" s="26">
        <v>0.70409999999999995</v>
      </c>
      <c r="O28" s="26">
        <v>0.64349999999999996</v>
      </c>
      <c r="P28" s="26">
        <v>0.49109999999999998</v>
      </c>
      <c r="Q28" s="26" t="s">
        <v>31</v>
      </c>
      <c r="R28" s="26">
        <v>0.2099</v>
      </c>
      <c r="S28" s="26">
        <v>0.18179999999999999</v>
      </c>
    </row>
    <row r="29" spans="1:19" ht="42.6" customHeight="1" x14ac:dyDescent="0.2">
      <c r="A29" s="25" t="s">
        <v>869</v>
      </c>
      <c r="B29" s="24" t="s">
        <v>553</v>
      </c>
      <c r="C29" s="24" t="s">
        <v>29</v>
      </c>
      <c r="D29" s="61" t="s">
        <v>28</v>
      </c>
      <c r="E29" s="25">
        <v>76</v>
      </c>
      <c r="F29" s="25">
        <v>1947</v>
      </c>
      <c r="G29" s="25">
        <v>91</v>
      </c>
      <c r="H29" s="25">
        <v>60</v>
      </c>
      <c r="I29" s="25">
        <v>3</v>
      </c>
      <c r="J29" s="25">
        <v>513</v>
      </c>
      <c r="K29" s="26">
        <v>0.75970000000000004</v>
      </c>
      <c r="L29" s="26">
        <v>0.63080000000000003</v>
      </c>
      <c r="M29" s="26">
        <v>0.76539999999999997</v>
      </c>
      <c r="N29" s="26">
        <v>0.62880000000000003</v>
      </c>
      <c r="O29" s="26">
        <v>0.95440000000000003</v>
      </c>
      <c r="P29" s="26">
        <v>0.71430000000000005</v>
      </c>
      <c r="Q29" s="25" t="s">
        <v>31</v>
      </c>
      <c r="R29" s="26">
        <v>1</v>
      </c>
      <c r="S29" s="26">
        <v>0</v>
      </c>
    </row>
    <row r="30" spans="1:19" ht="42.6" customHeight="1" x14ac:dyDescent="0.2">
      <c r="A30" s="25" t="s">
        <v>870</v>
      </c>
      <c r="B30" s="24" t="s">
        <v>218</v>
      </c>
      <c r="C30" s="24" t="s">
        <v>29</v>
      </c>
      <c r="D30" s="61" t="s">
        <v>28</v>
      </c>
      <c r="E30" s="25">
        <v>46</v>
      </c>
      <c r="F30" s="25">
        <v>1107</v>
      </c>
      <c r="G30" s="25">
        <v>91</v>
      </c>
      <c r="H30" s="25">
        <v>100</v>
      </c>
      <c r="I30" s="25">
        <v>24</v>
      </c>
      <c r="J30" s="25">
        <v>753</v>
      </c>
      <c r="K30" s="26">
        <v>0.58630000000000004</v>
      </c>
      <c r="L30" s="26">
        <v>1</v>
      </c>
      <c r="M30" s="26">
        <v>1.2427999999999999</v>
      </c>
      <c r="N30" s="26">
        <v>1.2813000000000001</v>
      </c>
      <c r="O30" s="26">
        <v>1.0640000000000001</v>
      </c>
      <c r="P30" s="26">
        <v>1.1765000000000001</v>
      </c>
      <c r="Q30" s="26" t="s">
        <v>31</v>
      </c>
      <c r="R30" s="26">
        <v>1.25</v>
      </c>
      <c r="S30" s="26">
        <v>2.6667000000000001</v>
      </c>
    </row>
    <row r="31" spans="1:19" ht="42.6" customHeight="1" x14ac:dyDescent="0.2">
      <c r="A31" s="25" t="s">
        <v>871</v>
      </c>
      <c r="B31" s="24" t="s">
        <v>79</v>
      </c>
      <c r="C31" s="24" t="s">
        <v>29</v>
      </c>
      <c r="D31" s="61" t="s">
        <v>28</v>
      </c>
      <c r="E31" s="25">
        <v>59</v>
      </c>
      <c r="F31" s="25">
        <v>2307</v>
      </c>
      <c r="G31" s="25">
        <v>83</v>
      </c>
      <c r="H31" s="25">
        <v>64</v>
      </c>
      <c r="I31" s="25">
        <v>8</v>
      </c>
      <c r="J31" s="25">
        <v>1249</v>
      </c>
      <c r="K31" s="26">
        <v>0.70640000000000003</v>
      </c>
      <c r="L31" s="26">
        <v>0.52600000000000002</v>
      </c>
      <c r="M31" s="26">
        <v>0.77080000000000004</v>
      </c>
      <c r="N31" s="26">
        <v>0.71020000000000005</v>
      </c>
      <c r="O31" s="26">
        <v>0.75049999999999994</v>
      </c>
      <c r="P31" s="26">
        <v>0.42859999999999998</v>
      </c>
      <c r="Q31" s="25" t="s">
        <v>31</v>
      </c>
      <c r="R31" s="26">
        <v>0.6522</v>
      </c>
      <c r="S31" s="26">
        <v>0</v>
      </c>
    </row>
    <row r="32" spans="1:19" ht="42.6" customHeight="1" x14ac:dyDescent="0.2">
      <c r="A32" s="25" t="s">
        <v>872</v>
      </c>
      <c r="B32" s="24" t="s">
        <v>593</v>
      </c>
      <c r="C32" s="24" t="s">
        <v>29</v>
      </c>
      <c r="D32" s="61" t="s">
        <v>28</v>
      </c>
      <c r="E32" s="25">
        <v>144</v>
      </c>
      <c r="F32" s="25">
        <v>3237</v>
      </c>
      <c r="G32" s="25">
        <v>146</v>
      </c>
      <c r="H32" s="25">
        <v>177</v>
      </c>
      <c r="I32" s="25">
        <v>0</v>
      </c>
      <c r="J32" s="25">
        <v>668</v>
      </c>
      <c r="K32" s="26">
        <v>0.64900000000000002</v>
      </c>
      <c r="L32" s="26">
        <v>1.2074</v>
      </c>
      <c r="M32" s="26">
        <v>1.1676</v>
      </c>
      <c r="N32" s="26">
        <v>0.9456</v>
      </c>
      <c r="O32" s="26">
        <v>0.83699999999999997</v>
      </c>
      <c r="P32" s="26">
        <v>0.2883</v>
      </c>
      <c r="Q32" s="26">
        <v>1</v>
      </c>
      <c r="R32" s="26">
        <v>1.2453000000000001</v>
      </c>
      <c r="S32" s="26">
        <v>0.8</v>
      </c>
    </row>
    <row r="33" spans="1:19" ht="42.6" customHeight="1" x14ac:dyDescent="0.2">
      <c r="A33" s="25" t="s">
        <v>873</v>
      </c>
      <c r="B33" s="24" t="s">
        <v>874</v>
      </c>
      <c r="C33" s="24" t="s">
        <v>29</v>
      </c>
      <c r="D33" s="61" t="s">
        <v>28</v>
      </c>
      <c r="E33" s="25">
        <v>0</v>
      </c>
      <c r="F33" s="25">
        <v>1</v>
      </c>
      <c r="G33" s="25">
        <v>0</v>
      </c>
      <c r="H33" s="25">
        <v>0</v>
      </c>
      <c r="I33" s="25">
        <v>1</v>
      </c>
      <c r="J33" s="25">
        <v>1400</v>
      </c>
      <c r="K33" s="26">
        <v>0.5</v>
      </c>
      <c r="L33" s="26" t="s">
        <v>31</v>
      </c>
      <c r="M33" s="26" t="s">
        <v>31</v>
      </c>
      <c r="N33" s="26" t="s">
        <v>31</v>
      </c>
      <c r="O33" s="26" t="s">
        <v>31</v>
      </c>
      <c r="P33" s="26" t="s">
        <v>31</v>
      </c>
      <c r="Q33" s="26" t="s">
        <v>31</v>
      </c>
      <c r="R33" s="26" t="s">
        <v>31</v>
      </c>
      <c r="S33" s="26" t="s">
        <v>31</v>
      </c>
    </row>
    <row r="34" spans="1:19" ht="42.6" customHeight="1" x14ac:dyDescent="0.2">
      <c r="A34" s="25" t="s">
        <v>875</v>
      </c>
      <c r="B34" s="24" t="s">
        <v>280</v>
      </c>
      <c r="C34" s="24" t="s">
        <v>29</v>
      </c>
      <c r="D34" s="61" t="s">
        <v>28</v>
      </c>
      <c r="E34" s="25">
        <v>60</v>
      </c>
      <c r="F34" s="25">
        <v>1029</v>
      </c>
      <c r="G34" s="25">
        <v>86</v>
      </c>
      <c r="H34" s="25">
        <v>78</v>
      </c>
      <c r="I34" s="25">
        <v>0</v>
      </c>
      <c r="J34" s="25">
        <v>657</v>
      </c>
      <c r="K34" s="26">
        <v>0.51549999999999996</v>
      </c>
      <c r="L34" s="26">
        <v>1.1919</v>
      </c>
      <c r="M34" s="26">
        <v>1.2965</v>
      </c>
      <c r="N34" s="26">
        <v>1.0629</v>
      </c>
      <c r="O34" s="26">
        <v>1.0149999999999999</v>
      </c>
      <c r="P34" s="26">
        <v>0.66669999999999996</v>
      </c>
      <c r="Q34" s="25" t="s">
        <v>31</v>
      </c>
      <c r="R34" s="26">
        <v>1.3938999999999999</v>
      </c>
      <c r="S34" s="26">
        <v>0</v>
      </c>
    </row>
    <row r="35" spans="1:19" ht="42.6" customHeight="1" x14ac:dyDescent="0.2">
      <c r="A35" s="25" t="s">
        <v>876</v>
      </c>
      <c r="B35" s="24" t="s">
        <v>877</v>
      </c>
      <c r="C35" s="24" t="s">
        <v>29</v>
      </c>
      <c r="D35" s="61" t="s">
        <v>28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 t="s">
        <v>31</v>
      </c>
      <c r="L35" s="26" t="s">
        <v>31</v>
      </c>
      <c r="M35" s="26" t="s">
        <v>31</v>
      </c>
      <c r="N35" s="26" t="s">
        <v>31</v>
      </c>
      <c r="O35" s="26">
        <v>1.25</v>
      </c>
      <c r="P35" s="26">
        <v>1.4286000000000001</v>
      </c>
      <c r="Q35" s="25" t="s">
        <v>31</v>
      </c>
      <c r="R35" s="25" t="s">
        <v>31</v>
      </c>
      <c r="S35" s="26" t="s">
        <v>31</v>
      </c>
    </row>
    <row r="36" spans="1:19" ht="42.6" customHeight="1" x14ac:dyDescent="0.2">
      <c r="A36" s="25" t="s">
        <v>878</v>
      </c>
      <c r="B36" s="24" t="s">
        <v>93</v>
      </c>
      <c r="C36" s="24" t="s">
        <v>29</v>
      </c>
      <c r="D36" s="61" t="s">
        <v>28</v>
      </c>
      <c r="E36" s="25">
        <v>118</v>
      </c>
      <c r="F36" s="25">
        <v>2869</v>
      </c>
      <c r="G36" s="25">
        <v>55</v>
      </c>
      <c r="H36" s="25">
        <v>77</v>
      </c>
      <c r="I36" s="25">
        <v>33</v>
      </c>
      <c r="J36" s="25">
        <v>1268</v>
      </c>
      <c r="K36" s="26">
        <v>0.77210000000000001</v>
      </c>
      <c r="L36" s="26">
        <v>0.4698</v>
      </c>
      <c r="M36" s="26">
        <v>0.42580000000000001</v>
      </c>
      <c r="N36" s="26">
        <v>0.35959999999999998</v>
      </c>
      <c r="O36" s="26">
        <v>0.7571</v>
      </c>
      <c r="P36" s="26">
        <v>0.26269999999999999</v>
      </c>
      <c r="Q36" s="25" t="s">
        <v>31</v>
      </c>
      <c r="R36" s="26">
        <v>0.68330000000000002</v>
      </c>
      <c r="S36" s="26">
        <v>1</v>
      </c>
    </row>
    <row r="37" spans="1:19" ht="42.6" customHeight="1" x14ac:dyDescent="0.2">
      <c r="A37" s="25" t="s">
        <v>879</v>
      </c>
      <c r="B37" s="24" t="s">
        <v>311</v>
      </c>
      <c r="C37" s="24" t="s">
        <v>29</v>
      </c>
      <c r="D37" s="61" t="s">
        <v>28</v>
      </c>
      <c r="E37" s="25">
        <v>66</v>
      </c>
      <c r="F37" s="25">
        <v>1631</v>
      </c>
      <c r="G37" s="25">
        <v>149</v>
      </c>
      <c r="H37" s="25">
        <v>98</v>
      </c>
      <c r="I37" s="25">
        <v>3</v>
      </c>
      <c r="J37" s="25">
        <v>772</v>
      </c>
      <c r="K37" s="26">
        <v>0.61829999999999996</v>
      </c>
      <c r="L37" s="26">
        <v>0.94810000000000005</v>
      </c>
      <c r="M37" s="26">
        <v>1.8247</v>
      </c>
      <c r="N37" s="26">
        <v>1.0369999999999999</v>
      </c>
      <c r="O37" s="26">
        <v>0.73340000000000005</v>
      </c>
      <c r="P37" s="26">
        <v>0.21429999999999999</v>
      </c>
      <c r="Q37" s="25" t="s">
        <v>31</v>
      </c>
      <c r="R37" s="26">
        <v>0.55559999999999998</v>
      </c>
      <c r="S37" s="26">
        <v>0</v>
      </c>
    </row>
    <row r="38" spans="1:19" ht="42.6" customHeight="1" x14ac:dyDescent="0.2">
      <c r="A38" s="25" t="s">
        <v>880</v>
      </c>
      <c r="B38" s="24" t="s">
        <v>484</v>
      </c>
      <c r="C38" s="24" t="s">
        <v>29</v>
      </c>
      <c r="D38" s="61" t="s">
        <v>28</v>
      </c>
      <c r="E38" s="25">
        <v>274</v>
      </c>
      <c r="F38" s="25">
        <v>5083</v>
      </c>
      <c r="G38" s="25">
        <v>139</v>
      </c>
      <c r="H38" s="25">
        <v>67</v>
      </c>
      <c r="I38" s="25">
        <v>16</v>
      </c>
      <c r="J38" s="25">
        <v>721</v>
      </c>
      <c r="K38" s="26">
        <v>0.69620000000000004</v>
      </c>
      <c r="L38" s="26">
        <v>0.55449999999999999</v>
      </c>
      <c r="M38" s="26">
        <v>0.85909999999999997</v>
      </c>
      <c r="N38" s="26">
        <v>0.8649</v>
      </c>
      <c r="O38" s="26">
        <v>0.99809999999999999</v>
      </c>
      <c r="P38" s="26">
        <v>0.54420000000000002</v>
      </c>
      <c r="Q38" s="26">
        <v>2</v>
      </c>
      <c r="R38" s="26">
        <v>0.51060000000000005</v>
      </c>
      <c r="S38" s="26">
        <v>0.4</v>
      </c>
    </row>
    <row r="39" spans="1:19" ht="42.6" customHeight="1" x14ac:dyDescent="0.2">
      <c r="A39" s="25" t="s">
        <v>881</v>
      </c>
      <c r="B39" s="24" t="s">
        <v>281</v>
      </c>
      <c r="C39" s="24" t="s">
        <v>29</v>
      </c>
      <c r="D39" s="61" t="s">
        <v>28</v>
      </c>
      <c r="E39" s="25">
        <v>79</v>
      </c>
      <c r="F39" s="25">
        <v>1286</v>
      </c>
      <c r="G39" s="25">
        <v>66</v>
      </c>
      <c r="H39" s="25">
        <v>152</v>
      </c>
      <c r="I39" s="25">
        <v>0</v>
      </c>
      <c r="J39" s="25">
        <v>911</v>
      </c>
      <c r="K39" s="26">
        <v>0.6966</v>
      </c>
      <c r="L39" s="26">
        <v>1.3318000000000001</v>
      </c>
      <c r="M39" s="26">
        <v>0.67300000000000004</v>
      </c>
      <c r="N39" s="26">
        <v>0.70779999999999998</v>
      </c>
      <c r="O39" s="26">
        <v>0.86480000000000001</v>
      </c>
      <c r="P39" s="26">
        <v>0.43959999999999999</v>
      </c>
      <c r="Q39" s="25" t="s">
        <v>31</v>
      </c>
      <c r="R39" s="26">
        <v>0.37040000000000001</v>
      </c>
      <c r="S39" s="26">
        <v>0</v>
      </c>
    </row>
    <row r="40" spans="1:19" ht="42.6" customHeight="1" x14ac:dyDescent="0.2">
      <c r="A40" s="25" t="s">
        <v>882</v>
      </c>
      <c r="B40" s="24" t="s">
        <v>104</v>
      </c>
      <c r="C40" s="24" t="s">
        <v>29</v>
      </c>
      <c r="D40" s="61" t="s">
        <v>28</v>
      </c>
      <c r="E40" s="25">
        <v>60</v>
      </c>
      <c r="F40" s="25">
        <v>1891</v>
      </c>
      <c r="G40" s="25">
        <v>98</v>
      </c>
      <c r="H40" s="25">
        <v>77</v>
      </c>
      <c r="I40" s="25">
        <v>166</v>
      </c>
      <c r="J40" s="25">
        <v>1084</v>
      </c>
      <c r="K40" s="26">
        <v>0.73950000000000005</v>
      </c>
      <c r="L40" s="26">
        <v>0.97950000000000004</v>
      </c>
      <c r="M40" s="26">
        <v>1.2397</v>
      </c>
      <c r="N40" s="26">
        <v>1.0984</v>
      </c>
      <c r="O40" s="26">
        <v>0.74760000000000004</v>
      </c>
      <c r="P40" s="26">
        <v>0.3125</v>
      </c>
      <c r="Q40" s="26">
        <v>2</v>
      </c>
      <c r="R40" s="26">
        <v>0.47060000000000002</v>
      </c>
      <c r="S40" s="26">
        <v>0</v>
      </c>
    </row>
    <row r="41" spans="1:19" ht="42.6" customHeight="1" x14ac:dyDescent="0.2">
      <c r="A41" s="25" t="s">
        <v>883</v>
      </c>
      <c r="B41" s="24" t="s">
        <v>135</v>
      </c>
      <c r="C41" s="24" t="s">
        <v>29</v>
      </c>
      <c r="D41" s="61" t="s">
        <v>28</v>
      </c>
      <c r="E41" s="25">
        <v>40</v>
      </c>
      <c r="F41" s="25">
        <v>1299</v>
      </c>
      <c r="G41" s="25">
        <v>54</v>
      </c>
      <c r="H41" s="25">
        <v>62</v>
      </c>
      <c r="I41" s="25">
        <v>58</v>
      </c>
      <c r="J41" s="25">
        <v>1245</v>
      </c>
      <c r="K41" s="26">
        <v>0.74309999999999998</v>
      </c>
      <c r="L41" s="26">
        <v>0.97250000000000003</v>
      </c>
      <c r="M41" s="26">
        <v>1.0092000000000001</v>
      </c>
      <c r="N41" s="26">
        <v>0.80769999999999997</v>
      </c>
      <c r="O41" s="26">
        <v>0.8276</v>
      </c>
      <c r="P41" s="26">
        <v>0.35709999999999997</v>
      </c>
      <c r="Q41" s="25" t="s">
        <v>31</v>
      </c>
      <c r="R41" s="26">
        <v>0.61539999999999995</v>
      </c>
      <c r="S41" s="26">
        <v>0</v>
      </c>
    </row>
    <row r="42" spans="1:19" ht="42.6" customHeight="1" x14ac:dyDescent="0.2">
      <c r="A42" s="25" t="s">
        <v>884</v>
      </c>
      <c r="B42" s="24" t="s">
        <v>506</v>
      </c>
      <c r="C42" s="24" t="s">
        <v>29</v>
      </c>
      <c r="D42" s="61" t="s">
        <v>28</v>
      </c>
      <c r="E42" s="25">
        <v>0</v>
      </c>
      <c r="F42" s="25">
        <v>1523</v>
      </c>
      <c r="G42" s="25">
        <v>17</v>
      </c>
      <c r="H42" s="25">
        <v>61</v>
      </c>
      <c r="I42" s="25">
        <v>2</v>
      </c>
      <c r="J42" s="25">
        <v>1089</v>
      </c>
      <c r="K42" s="26">
        <v>0.5706</v>
      </c>
      <c r="L42" s="26">
        <v>148</v>
      </c>
      <c r="M42" s="26">
        <v>84</v>
      </c>
      <c r="N42" s="26">
        <v>21.5</v>
      </c>
      <c r="O42" s="26">
        <v>0.81889999999999996</v>
      </c>
      <c r="P42" s="26">
        <v>0.58819999999999995</v>
      </c>
      <c r="Q42" s="25" t="s">
        <v>31</v>
      </c>
      <c r="R42" s="26">
        <v>0.8125</v>
      </c>
      <c r="S42" s="26">
        <v>0</v>
      </c>
    </row>
    <row r="43" spans="1:19" ht="42.6" customHeight="1" x14ac:dyDescent="0.2">
      <c r="A43" s="25" t="s">
        <v>885</v>
      </c>
      <c r="B43" s="24" t="s">
        <v>886</v>
      </c>
      <c r="C43" s="24" t="s">
        <v>29</v>
      </c>
      <c r="D43" s="61" t="s">
        <v>28</v>
      </c>
      <c r="E43" s="25">
        <v>0</v>
      </c>
      <c r="F43" s="25">
        <v>8</v>
      </c>
      <c r="G43" s="25">
        <v>0</v>
      </c>
      <c r="H43" s="25">
        <v>0</v>
      </c>
      <c r="I43" s="25">
        <v>0</v>
      </c>
      <c r="J43" s="25">
        <v>921</v>
      </c>
      <c r="K43" s="26">
        <v>1.95E-2</v>
      </c>
      <c r="L43" s="26" t="s">
        <v>31</v>
      </c>
      <c r="M43" s="26" t="s">
        <v>31</v>
      </c>
      <c r="N43" s="26" t="s">
        <v>31</v>
      </c>
      <c r="O43" s="26">
        <v>1.25</v>
      </c>
      <c r="P43" s="26">
        <v>1.4286000000000001</v>
      </c>
      <c r="Q43" s="26" t="s">
        <v>31</v>
      </c>
      <c r="R43" s="26">
        <v>2</v>
      </c>
      <c r="S43" s="26">
        <v>0</v>
      </c>
    </row>
    <row r="44" spans="1:19" ht="42.6" customHeight="1" x14ac:dyDescent="0.2">
      <c r="A44" s="25" t="s">
        <v>887</v>
      </c>
      <c r="B44" s="24" t="s">
        <v>888</v>
      </c>
      <c r="C44" s="24" t="s">
        <v>29</v>
      </c>
      <c r="D44" s="61" t="s">
        <v>28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732</v>
      </c>
      <c r="K44" s="26">
        <v>0</v>
      </c>
      <c r="L44" s="26" t="s">
        <v>31</v>
      </c>
      <c r="M44" s="26" t="s">
        <v>31</v>
      </c>
      <c r="N44" s="26" t="s">
        <v>31</v>
      </c>
      <c r="O44" s="26">
        <v>1.25</v>
      </c>
      <c r="P44" s="26">
        <v>1.4286000000000001</v>
      </c>
      <c r="Q44" s="26">
        <v>2</v>
      </c>
      <c r="R44" s="26">
        <v>2</v>
      </c>
      <c r="S44" s="26">
        <v>0</v>
      </c>
    </row>
    <row r="45" spans="1:19" ht="42.6" customHeight="1" x14ac:dyDescent="0.2">
      <c r="A45" s="25" t="s">
        <v>889</v>
      </c>
      <c r="B45" s="24" t="s">
        <v>114</v>
      </c>
      <c r="C45" s="24" t="s">
        <v>29</v>
      </c>
      <c r="D45" s="61" t="s">
        <v>28</v>
      </c>
      <c r="E45" s="25">
        <v>39</v>
      </c>
      <c r="F45" s="25">
        <v>1713</v>
      </c>
      <c r="G45" s="25">
        <v>52</v>
      </c>
      <c r="H45" s="25">
        <v>3</v>
      </c>
      <c r="I45" s="25">
        <v>43</v>
      </c>
      <c r="J45" s="25">
        <v>1178</v>
      </c>
      <c r="K45" s="26">
        <v>0.8518</v>
      </c>
      <c r="L45" s="26">
        <v>0.26200000000000001</v>
      </c>
      <c r="M45" s="26">
        <v>0.73260000000000003</v>
      </c>
      <c r="N45" s="26">
        <v>0.91200000000000003</v>
      </c>
      <c r="O45" s="26">
        <v>0.67249999999999999</v>
      </c>
      <c r="P45" s="26">
        <v>0.12989999999999999</v>
      </c>
      <c r="Q45" s="26">
        <v>0</v>
      </c>
      <c r="R45" s="26">
        <v>0.47460000000000002</v>
      </c>
      <c r="S45" s="26">
        <v>0</v>
      </c>
    </row>
    <row r="46" spans="1:19" ht="42.6" customHeight="1" x14ac:dyDescent="0.2">
      <c r="A46" s="25" t="s">
        <v>890</v>
      </c>
      <c r="B46" s="24" t="s">
        <v>595</v>
      </c>
      <c r="C46" s="24" t="s">
        <v>29</v>
      </c>
      <c r="D46" s="61" t="s">
        <v>28</v>
      </c>
      <c r="E46" s="25">
        <v>261</v>
      </c>
      <c r="F46" s="25">
        <v>4572</v>
      </c>
      <c r="G46" s="25">
        <v>278</v>
      </c>
      <c r="H46" s="25">
        <v>196</v>
      </c>
      <c r="I46" s="25">
        <v>6</v>
      </c>
      <c r="J46" s="25">
        <v>821</v>
      </c>
      <c r="K46" s="26">
        <v>0.62229999999999996</v>
      </c>
      <c r="L46" s="26">
        <v>0.73650000000000004</v>
      </c>
      <c r="M46" s="26">
        <v>1.1121000000000001</v>
      </c>
      <c r="N46" s="26">
        <v>1.0488999999999999</v>
      </c>
      <c r="O46" s="26">
        <v>0.89780000000000004</v>
      </c>
      <c r="P46" s="26">
        <v>0.4511</v>
      </c>
      <c r="Q46" s="25" t="s">
        <v>31</v>
      </c>
      <c r="R46" s="26">
        <v>0.50600000000000001</v>
      </c>
      <c r="S46" s="26">
        <v>0</v>
      </c>
    </row>
    <row r="47" spans="1:19" ht="42.6" customHeight="1" x14ac:dyDescent="0.2">
      <c r="A47" s="25" t="s">
        <v>891</v>
      </c>
      <c r="B47" s="24" t="s">
        <v>618</v>
      </c>
      <c r="C47" s="24" t="s">
        <v>29</v>
      </c>
      <c r="D47" s="61" t="s">
        <v>28</v>
      </c>
      <c r="E47" s="25">
        <v>38</v>
      </c>
      <c r="F47" s="25">
        <v>2016</v>
      </c>
      <c r="G47" s="25">
        <v>23</v>
      </c>
      <c r="H47" s="25">
        <v>53</v>
      </c>
      <c r="I47" s="25">
        <v>23</v>
      </c>
      <c r="J47" s="25">
        <v>1286</v>
      </c>
      <c r="K47" s="26">
        <v>0.77329999999999999</v>
      </c>
      <c r="L47" s="26">
        <v>1</v>
      </c>
      <c r="M47" s="26">
        <v>0.55430000000000001</v>
      </c>
      <c r="N47" s="26">
        <v>0.5</v>
      </c>
      <c r="O47" s="26">
        <v>0.68979999999999997</v>
      </c>
      <c r="P47" s="26">
        <v>0.22109999999999999</v>
      </c>
      <c r="Q47" s="25" t="s">
        <v>31</v>
      </c>
      <c r="R47" s="26">
        <v>1.0455000000000001</v>
      </c>
      <c r="S47" s="26">
        <v>0</v>
      </c>
    </row>
    <row r="48" spans="1:19" ht="42.6" customHeight="1" x14ac:dyDescent="0.2">
      <c r="A48" s="25" t="s">
        <v>892</v>
      </c>
      <c r="B48" s="24" t="s">
        <v>129</v>
      </c>
      <c r="C48" s="24" t="s">
        <v>29</v>
      </c>
      <c r="D48" s="61" t="s">
        <v>28</v>
      </c>
      <c r="E48" s="25">
        <v>73</v>
      </c>
      <c r="F48" s="25">
        <v>2309</v>
      </c>
      <c r="G48" s="25">
        <v>66</v>
      </c>
      <c r="H48" s="25">
        <v>88</v>
      </c>
      <c r="I48" s="25">
        <v>16</v>
      </c>
      <c r="J48" s="25">
        <v>1110</v>
      </c>
      <c r="K48" s="26">
        <v>0.74870000000000003</v>
      </c>
      <c r="L48" s="26">
        <v>1.5430999999999999</v>
      </c>
      <c r="M48" s="26">
        <v>0.88829999999999998</v>
      </c>
      <c r="N48" s="26">
        <v>0.67390000000000005</v>
      </c>
      <c r="O48" s="26">
        <v>0.80669999999999997</v>
      </c>
      <c r="P48" s="26">
        <v>0.25509999999999999</v>
      </c>
      <c r="Q48" s="25" t="s">
        <v>31</v>
      </c>
      <c r="R48" s="26">
        <v>0.3846</v>
      </c>
      <c r="S48" s="26">
        <v>0.30769999999999997</v>
      </c>
    </row>
    <row r="49" spans="1:19" ht="42.6" customHeight="1" x14ac:dyDescent="0.2">
      <c r="A49" s="25" t="s">
        <v>893</v>
      </c>
      <c r="B49" s="24" t="s">
        <v>894</v>
      </c>
      <c r="C49" s="24" t="s">
        <v>29</v>
      </c>
      <c r="D49" s="61" t="s">
        <v>28</v>
      </c>
      <c r="E49" s="25">
        <v>0</v>
      </c>
      <c r="F49" s="25">
        <v>21</v>
      </c>
      <c r="G49" s="25">
        <v>0</v>
      </c>
      <c r="H49" s="25">
        <v>0</v>
      </c>
      <c r="I49" s="25">
        <v>20</v>
      </c>
      <c r="J49" s="25">
        <v>2466</v>
      </c>
      <c r="K49" s="26">
        <v>0.42</v>
      </c>
      <c r="L49" s="26" t="s">
        <v>31</v>
      </c>
      <c r="M49" s="26" t="s">
        <v>31</v>
      </c>
      <c r="N49" s="26" t="s">
        <v>31</v>
      </c>
      <c r="O49" s="26">
        <v>1.2281</v>
      </c>
      <c r="P49" s="26">
        <v>1.4286000000000001</v>
      </c>
      <c r="Q49" s="25" t="s">
        <v>31</v>
      </c>
      <c r="R49" s="26">
        <v>0</v>
      </c>
      <c r="S49" s="26" t="s">
        <v>31</v>
      </c>
    </row>
    <row r="50" spans="1:19" ht="42.6" customHeight="1" x14ac:dyDescent="0.2">
      <c r="A50" s="25" t="s">
        <v>895</v>
      </c>
      <c r="B50" s="24" t="s">
        <v>302</v>
      </c>
      <c r="C50" s="24" t="s">
        <v>29</v>
      </c>
      <c r="D50" s="61" t="s">
        <v>28</v>
      </c>
      <c r="E50" s="25">
        <v>79</v>
      </c>
      <c r="F50" s="25">
        <v>2013</v>
      </c>
      <c r="G50" s="25">
        <v>78</v>
      </c>
      <c r="H50" s="25">
        <v>30</v>
      </c>
      <c r="I50" s="25">
        <v>0</v>
      </c>
      <c r="J50" s="25">
        <v>1706</v>
      </c>
      <c r="K50" s="26">
        <v>0.82430000000000003</v>
      </c>
      <c r="L50" s="26">
        <v>0.52480000000000004</v>
      </c>
      <c r="M50" s="26">
        <v>1.4610000000000001</v>
      </c>
      <c r="N50" s="26">
        <v>1.5743</v>
      </c>
      <c r="O50" s="26">
        <v>0.83609999999999995</v>
      </c>
      <c r="P50" s="26">
        <v>0.68720000000000003</v>
      </c>
      <c r="Q50" s="25" t="s">
        <v>31</v>
      </c>
      <c r="R50" s="26">
        <v>0.93020000000000003</v>
      </c>
      <c r="S50" s="26">
        <v>0.5333</v>
      </c>
    </row>
    <row r="51" spans="1:19" ht="42.6" customHeight="1" x14ac:dyDescent="0.2">
      <c r="A51" s="25" t="s">
        <v>896</v>
      </c>
      <c r="B51" s="24" t="s">
        <v>213</v>
      </c>
      <c r="C51" s="24" t="s">
        <v>29</v>
      </c>
      <c r="D51" s="61" t="s">
        <v>28</v>
      </c>
      <c r="E51" s="25">
        <v>255</v>
      </c>
      <c r="F51" s="25">
        <v>4382</v>
      </c>
      <c r="G51" s="25">
        <v>89</v>
      </c>
      <c r="H51" s="25">
        <v>50</v>
      </c>
      <c r="I51" s="25">
        <v>201</v>
      </c>
      <c r="J51" s="25">
        <v>1025</v>
      </c>
      <c r="K51" s="26">
        <v>0.83320000000000005</v>
      </c>
      <c r="L51" s="26">
        <v>0.25750000000000001</v>
      </c>
      <c r="M51" s="26">
        <v>0.35780000000000001</v>
      </c>
      <c r="N51" s="26">
        <v>0.31019999999999998</v>
      </c>
      <c r="O51" s="26">
        <v>0.70609999999999995</v>
      </c>
      <c r="P51" s="26">
        <v>0.2074</v>
      </c>
      <c r="Q51" s="26">
        <v>0</v>
      </c>
      <c r="R51" s="26">
        <v>0.14810000000000001</v>
      </c>
      <c r="S51" s="26">
        <v>0</v>
      </c>
    </row>
    <row r="52" spans="1:19" ht="42.6" customHeight="1" x14ac:dyDescent="0.2">
      <c r="A52" s="25" t="s">
        <v>897</v>
      </c>
      <c r="B52" s="24" t="s">
        <v>756</v>
      </c>
      <c r="C52" s="24" t="s">
        <v>29</v>
      </c>
      <c r="D52" s="61" t="s">
        <v>28</v>
      </c>
      <c r="E52" s="25">
        <v>96</v>
      </c>
      <c r="F52" s="25">
        <v>2404</v>
      </c>
      <c r="G52" s="25">
        <v>99</v>
      </c>
      <c r="H52" s="25">
        <v>61</v>
      </c>
      <c r="I52" s="25">
        <v>70</v>
      </c>
      <c r="J52" s="25">
        <v>997</v>
      </c>
      <c r="K52" s="26">
        <v>0.67789999999999995</v>
      </c>
      <c r="L52" s="26">
        <v>0.79449999999999998</v>
      </c>
      <c r="M52" s="26">
        <v>0.84189999999999998</v>
      </c>
      <c r="N52" s="26">
        <v>0.62919999999999998</v>
      </c>
      <c r="O52" s="26">
        <v>0.96479999999999999</v>
      </c>
      <c r="P52" s="26">
        <v>0.51670000000000005</v>
      </c>
      <c r="Q52" s="25" t="s">
        <v>31</v>
      </c>
      <c r="R52" s="26">
        <v>0.97140000000000004</v>
      </c>
      <c r="S52" s="26">
        <v>0.5</v>
      </c>
    </row>
    <row r="53" spans="1:19" ht="42.6" customHeight="1" x14ac:dyDescent="0.2">
      <c r="A53" s="25" t="s">
        <v>898</v>
      </c>
      <c r="B53" s="24" t="s">
        <v>694</v>
      </c>
      <c r="C53" s="24" t="s">
        <v>29</v>
      </c>
      <c r="D53" s="61" t="s">
        <v>28</v>
      </c>
      <c r="E53" s="25">
        <v>70</v>
      </c>
      <c r="F53" s="25">
        <v>2134</v>
      </c>
      <c r="G53" s="25">
        <v>61</v>
      </c>
      <c r="H53" s="25">
        <v>56</v>
      </c>
      <c r="I53" s="25">
        <v>1</v>
      </c>
      <c r="J53" s="25">
        <v>1299</v>
      </c>
      <c r="K53" s="26">
        <v>0.72809999999999997</v>
      </c>
      <c r="L53" s="26">
        <v>0.64880000000000004</v>
      </c>
      <c r="M53" s="26">
        <v>0.5171</v>
      </c>
      <c r="N53" s="26">
        <v>0.47710000000000002</v>
      </c>
      <c r="O53" s="26">
        <v>0.85250000000000004</v>
      </c>
      <c r="P53" s="26">
        <v>0.53569999999999995</v>
      </c>
      <c r="Q53" s="26">
        <v>0</v>
      </c>
      <c r="R53" s="26">
        <v>1.2698</v>
      </c>
      <c r="S53" s="26">
        <v>0</v>
      </c>
    </row>
    <row r="54" spans="1:19" ht="42.6" customHeight="1" x14ac:dyDescent="0.2">
      <c r="A54" s="25" t="s">
        <v>899</v>
      </c>
      <c r="B54" s="24" t="s">
        <v>554</v>
      </c>
      <c r="C54" s="24" t="s">
        <v>29</v>
      </c>
      <c r="D54" s="61" t="s">
        <v>28</v>
      </c>
      <c r="E54" s="25">
        <v>54</v>
      </c>
      <c r="F54" s="25">
        <v>2516</v>
      </c>
      <c r="G54" s="25">
        <v>22</v>
      </c>
      <c r="H54" s="25">
        <v>14</v>
      </c>
      <c r="I54" s="25">
        <v>42</v>
      </c>
      <c r="J54" s="25">
        <v>1222</v>
      </c>
      <c r="K54" s="26">
        <v>0.83979999999999999</v>
      </c>
      <c r="L54" s="26">
        <v>0.43309999999999998</v>
      </c>
      <c r="M54" s="26">
        <v>0.64329999999999998</v>
      </c>
      <c r="N54" s="26">
        <v>0.57050000000000001</v>
      </c>
      <c r="O54" s="26">
        <v>0.57699999999999996</v>
      </c>
      <c r="P54" s="26">
        <v>0.17860000000000001</v>
      </c>
      <c r="Q54" s="25" t="s">
        <v>31</v>
      </c>
      <c r="R54" s="26">
        <v>0.28570000000000001</v>
      </c>
      <c r="S54" s="26">
        <v>0</v>
      </c>
    </row>
    <row r="55" spans="1:19" ht="42.6" customHeight="1" x14ac:dyDescent="0.2">
      <c r="A55" s="25" t="s">
        <v>900</v>
      </c>
      <c r="B55" s="24" t="s">
        <v>722</v>
      </c>
      <c r="C55" s="24" t="s">
        <v>29</v>
      </c>
      <c r="D55" s="61" t="s">
        <v>28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960</v>
      </c>
      <c r="K55" s="26">
        <v>4.8999999999999998E-3</v>
      </c>
      <c r="L55" s="26" t="s">
        <v>31</v>
      </c>
      <c r="M55" s="26" t="s">
        <v>31</v>
      </c>
      <c r="N55" s="26" t="s">
        <v>31</v>
      </c>
      <c r="O55" s="26">
        <v>1.2413000000000001</v>
      </c>
      <c r="P55" s="26">
        <v>1.4286000000000001</v>
      </c>
      <c r="Q55" s="25" t="s">
        <v>31</v>
      </c>
      <c r="R55" s="26">
        <v>2</v>
      </c>
      <c r="S55" s="26">
        <v>0</v>
      </c>
    </row>
    <row r="56" spans="1:19" ht="42.6" customHeight="1" x14ac:dyDescent="0.2">
      <c r="A56" s="25" t="s">
        <v>901</v>
      </c>
      <c r="B56" s="24" t="s">
        <v>105</v>
      </c>
      <c r="C56" s="24" t="s">
        <v>29</v>
      </c>
      <c r="D56" s="61" t="s">
        <v>28</v>
      </c>
      <c r="E56" s="25">
        <v>49</v>
      </c>
      <c r="F56" s="25">
        <v>2380</v>
      </c>
      <c r="G56" s="25">
        <v>112</v>
      </c>
      <c r="H56" s="25">
        <v>107</v>
      </c>
      <c r="I56" s="25">
        <v>0</v>
      </c>
      <c r="J56" s="25">
        <v>1226</v>
      </c>
      <c r="K56" s="26">
        <v>0.68230000000000002</v>
      </c>
      <c r="L56" s="26">
        <v>1.9116</v>
      </c>
      <c r="M56" s="26">
        <v>1.7211000000000001</v>
      </c>
      <c r="N56" s="26">
        <v>1.2612000000000001</v>
      </c>
      <c r="O56" s="26">
        <v>0.79259999999999997</v>
      </c>
      <c r="P56" s="26">
        <v>0.47620000000000001</v>
      </c>
      <c r="Q56" s="26">
        <v>0</v>
      </c>
      <c r="R56" s="26">
        <v>1.0810999999999999</v>
      </c>
      <c r="S56" s="26">
        <v>0.33329999999999999</v>
      </c>
    </row>
    <row r="57" spans="1:19" ht="42.6" customHeight="1" x14ac:dyDescent="0.2">
      <c r="A57" s="25" t="s">
        <v>902</v>
      </c>
      <c r="B57" s="24" t="s">
        <v>903</v>
      </c>
      <c r="C57" s="24" t="s">
        <v>29</v>
      </c>
      <c r="D57" s="61" t="s">
        <v>28</v>
      </c>
      <c r="E57" s="25">
        <v>0</v>
      </c>
      <c r="F57" s="25">
        <v>3</v>
      </c>
      <c r="G57" s="25">
        <v>0</v>
      </c>
      <c r="H57" s="25">
        <v>0</v>
      </c>
      <c r="I57" s="25">
        <v>0</v>
      </c>
      <c r="J57" s="25">
        <v>643</v>
      </c>
      <c r="K57" s="26">
        <v>1</v>
      </c>
      <c r="L57" s="26">
        <v>0</v>
      </c>
      <c r="M57" s="26">
        <v>0</v>
      </c>
      <c r="N57" s="26" t="s">
        <v>31</v>
      </c>
      <c r="O57" s="26">
        <v>1.25</v>
      </c>
      <c r="P57" s="26">
        <v>1.4286000000000001</v>
      </c>
      <c r="Q57" s="25" t="s">
        <v>31</v>
      </c>
      <c r="R57" s="25" t="s">
        <v>31</v>
      </c>
      <c r="S57" s="26" t="s">
        <v>31</v>
      </c>
    </row>
    <row r="58" spans="1:19" ht="42.6" customHeight="1" x14ac:dyDescent="0.2">
      <c r="A58" s="25" t="s">
        <v>904</v>
      </c>
      <c r="B58" s="24" t="s">
        <v>245</v>
      </c>
      <c r="C58" s="24" t="s">
        <v>29</v>
      </c>
      <c r="D58" s="61" t="s">
        <v>28</v>
      </c>
      <c r="E58" s="25">
        <v>92</v>
      </c>
      <c r="F58" s="25">
        <v>2147</v>
      </c>
      <c r="G58" s="25">
        <v>97</v>
      </c>
      <c r="H58" s="25">
        <v>61</v>
      </c>
      <c r="I58" s="25">
        <v>0</v>
      </c>
      <c r="J58" s="25">
        <v>1132</v>
      </c>
      <c r="K58" s="26">
        <v>0.73329999999999995</v>
      </c>
      <c r="L58" s="26">
        <v>1.5241</v>
      </c>
      <c r="M58" s="26">
        <v>1.6325000000000001</v>
      </c>
      <c r="N58" s="26">
        <v>1.9508000000000001</v>
      </c>
      <c r="O58" s="26">
        <v>0.74039999999999995</v>
      </c>
      <c r="P58" s="26">
        <v>1.0713999999999999</v>
      </c>
      <c r="Q58" s="26">
        <v>0</v>
      </c>
      <c r="R58" s="26">
        <v>0.58620000000000005</v>
      </c>
      <c r="S58" s="26">
        <v>0</v>
      </c>
    </row>
    <row r="59" spans="1:19" ht="42.6" customHeight="1" x14ac:dyDescent="0.2">
      <c r="A59" s="25" t="s">
        <v>905</v>
      </c>
      <c r="B59" s="24" t="s">
        <v>366</v>
      </c>
      <c r="C59" s="24" t="s">
        <v>29</v>
      </c>
      <c r="D59" s="61" t="s">
        <v>28</v>
      </c>
      <c r="E59" s="25">
        <v>133</v>
      </c>
      <c r="F59" s="25">
        <v>3572</v>
      </c>
      <c r="G59" s="25">
        <v>127</v>
      </c>
      <c r="H59" s="25">
        <v>122</v>
      </c>
      <c r="I59" s="25">
        <v>0</v>
      </c>
      <c r="J59" s="25">
        <v>1311</v>
      </c>
      <c r="K59" s="26">
        <v>0.72070000000000001</v>
      </c>
      <c r="L59" s="26">
        <v>0.97729999999999995</v>
      </c>
      <c r="M59" s="26">
        <v>0.85440000000000005</v>
      </c>
      <c r="N59" s="26">
        <v>0.81850000000000001</v>
      </c>
      <c r="O59" s="26">
        <v>0.83660000000000001</v>
      </c>
      <c r="P59" s="26">
        <v>0.84419999999999995</v>
      </c>
      <c r="Q59" s="25" t="s">
        <v>31</v>
      </c>
      <c r="R59" s="26">
        <v>1.1724000000000001</v>
      </c>
      <c r="S59" s="26">
        <v>0.47060000000000002</v>
      </c>
    </row>
    <row r="60" spans="1:19" ht="42.6" customHeight="1" x14ac:dyDescent="0.2">
      <c r="A60" s="25" t="s">
        <v>851</v>
      </c>
      <c r="B60" s="24" t="s">
        <v>341</v>
      </c>
      <c r="C60" s="24" t="s">
        <v>29</v>
      </c>
      <c r="D60" s="61" t="s">
        <v>28</v>
      </c>
      <c r="E60" s="25">
        <v>133</v>
      </c>
      <c r="F60" s="25">
        <v>5614</v>
      </c>
      <c r="G60" s="25">
        <v>134</v>
      </c>
      <c r="H60" s="25">
        <v>130</v>
      </c>
      <c r="I60" s="25">
        <v>39</v>
      </c>
      <c r="J60" s="25">
        <v>1799</v>
      </c>
      <c r="K60" s="26">
        <v>0.78320000000000001</v>
      </c>
      <c r="L60" s="26">
        <v>1.0704</v>
      </c>
      <c r="M60" s="26">
        <v>0.99439999999999995</v>
      </c>
      <c r="N60" s="26">
        <v>0.79879999999999995</v>
      </c>
      <c r="O60" s="26">
        <v>0.61380000000000001</v>
      </c>
      <c r="P60" s="26">
        <v>0.23810000000000001</v>
      </c>
      <c r="Q60" s="26">
        <v>0</v>
      </c>
      <c r="R60" s="26">
        <v>1.0891</v>
      </c>
      <c r="S60" s="26">
        <v>0.35289999999999999</v>
      </c>
    </row>
    <row r="61" spans="1:19" ht="42.6" customHeight="1" x14ac:dyDescent="0.2">
      <c r="A61" s="25" t="s">
        <v>906</v>
      </c>
      <c r="B61" s="24" t="s">
        <v>634</v>
      </c>
      <c r="C61" s="24" t="s">
        <v>29</v>
      </c>
      <c r="D61" s="61" t="s">
        <v>28</v>
      </c>
      <c r="E61" s="25">
        <v>80</v>
      </c>
      <c r="F61" s="25">
        <v>2020</v>
      </c>
      <c r="G61" s="25">
        <v>136</v>
      </c>
      <c r="H61" s="25">
        <v>105</v>
      </c>
      <c r="I61" s="25">
        <v>0</v>
      </c>
      <c r="J61" s="25">
        <v>1062</v>
      </c>
      <c r="K61" s="26">
        <v>0.6704</v>
      </c>
      <c r="L61" s="26">
        <v>0.97399999999999998</v>
      </c>
      <c r="M61" s="26">
        <v>1.4847999999999999</v>
      </c>
      <c r="N61" s="26">
        <v>1.3736999999999999</v>
      </c>
      <c r="O61" s="26">
        <v>0.85160000000000002</v>
      </c>
      <c r="P61" s="26">
        <v>6.8000000000000005E-2</v>
      </c>
      <c r="Q61" s="25" t="s">
        <v>31</v>
      </c>
      <c r="R61" s="26">
        <v>0.60419999999999996</v>
      </c>
      <c r="S61" s="26">
        <v>0</v>
      </c>
    </row>
    <row r="62" spans="1:19" ht="42.6" customHeight="1" x14ac:dyDescent="0.2">
      <c r="A62" s="25" t="s">
        <v>907</v>
      </c>
      <c r="B62" s="24" t="s">
        <v>106</v>
      </c>
      <c r="C62" s="24" t="s">
        <v>29</v>
      </c>
      <c r="D62" s="61" t="s">
        <v>28</v>
      </c>
      <c r="E62" s="25">
        <v>59</v>
      </c>
      <c r="F62" s="25">
        <v>3298</v>
      </c>
      <c r="G62" s="25">
        <v>147</v>
      </c>
      <c r="H62" s="25">
        <v>39</v>
      </c>
      <c r="I62" s="25">
        <v>6</v>
      </c>
      <c r="J62" s="25">
        <v>1261</v>
      </c>
      <c r="K62" s="26">
        <v>0.86680000000000001</v>
      </c>
      <c r="L62" s="26">
        <v>0.90910000000000002</v>
      </c>
      <c r="M62" s="26">
        <v>1.5973999999999999</v>
      </c>
      <c r="N62" s="26">
        <v>1.4676</v>
      </c>
      <c r="O62" s="26">
        <v>0.68879999999999997</v>
      </c>
      <c r="P62" s="26">
        <v>0.37819999999999998</v>
      </c>
      <c r="Q62" s="25" t="s">
        <v>31</v>
      </c>
      <c r="R62" s="26">
        <v>0.25</v>
      </c>
      <c r="S62" s="26">
        <v>0.32</v>
      </c>
    </row>
    <row r="63" spans="1:19" ht="42.6" customHeight="1" x14ac:dyDescent="0.2">
      <c r="A63" s="25" t="s">
        <v>908</v>
      </c>
      <c r="B63" s="24" t="s">
        <v>290</v>
      </c>
      <c r="C63" s="24" t="s">
        <v>29</v>
      </c>
      <c r="D63" s="61" t="s">
        <v>28</v>
      </c>
      <c r="E63" s="25">
        <v>183</v>
      </c>
      <c r="F63" s="25">
        <v>3081</v>
      </c>
      <c r="G63" s="25">
        <v>253</v>
      </c>
      <c r="H63" s="25">
        <v>169</v>
      </c>
      <c r="I63" s="25">
        <v>142</v>
      </c>
      <c r="J63" s="25">
        <v>1062</v>
      </c>
      <c r="K63" s="26">
        <v>0.7167</v>
      </c>
      <c r="L63" s="26">
        <v>0.84060000000000001</v>
      </c>
      <c r="M63" s="26">
        <v>1.1062000000000001</v>
      </c>
      <c r="N63" s="26">
        <v>1.054</v>
      </c>
      <c r="O63" s="26">
        <v>0.86609999999999998</v>
      </c>
      <c r="P63" s="26">
        <v>0.6633</v>
      </c>
      <c r="Q63" s="26">
        <v>0</v>
      </c>
      <c r="R63" s="26">
        <v>0.53159999999999996</v>
      </c>
      <c r="S63" s="26">
        <v>1.4117999999999999</v>
      </c>
    </row>
    <row r="64" spans="1:19" ht="42.6" customHeight="1" x14ac:dyDescent="0.2">
      <c r="A64" s="25" t="s">
        <v>909</v>
      </c>
      <c r="B64" s="24" t="s">
        <v>910</v>
      </c>
      <c r="C64" s="24" t="s">
        <v>29</v>
      </c>
      <c r="D64" s="61" t="s">
        <v>28</v>
      </c>
      <c r="E64" s="25">
        <v>0</v>
      </c>
      <c r="F64" s="25">
        <v>3</v>
      </c>
      <c r="G64" s="25">
        <v>0</v>
      </c>
      <c r="H64" s="25">
        <v>0</v>
      </c>
      <c r="I64" s="25">
        <v>0</v>
      </c>
      <c r="J64" s="25">
        <v>961</v>
      </c>
      <c r="K64" s="26">
        <v>0.75</v>
      </c>
      <c r="L64" s="26" t="s">
        <v>31</v>
      </c>
      <c r="M64" s="26" t="s">
        <v>31</v>
      </c>
      <c r="N64" s="26" t="s">
        <v>31</v>
      </c>
      <c r="O64" s="26">
        <v>1.25</v>
      </c>
      <c r="P64" s="26">
        <v>1.4286000000000001</v>
      </c>
      <c r="Q64" s="25" t="s">
        <v>31</v>
      </c>
      <c r="R64" s="25" t="s">
        <v>31</v>
      </c>
      <c r="S64" s="26" t="s">
        <v>31</v>
      </c>
    </row>
    <row r="65" spans="1:19" ht="42.6" customHeight="1" x14ac:dyDescent="0.2">
      <c r="A65" s="25" t="s">
        <v>911</v>
      </c>
      <c r="B65" s="24" t="s">
        <v>327</v>
      </c>
      <c r="C65" s="24" t="s">
        <v>29</v>
      </c>
      <c r="D65" s="61" t="s">
        <v>28</v>
      </c>
      <c r="E65" s="25">
        <v>59</v>
      </c>
      <c r="F65" s="25">
        <v>2480</v>
      </c>
      <c r="G65" s="25">
        <v>94</v>
      </c>
      <c r="H65" s="25">
        <v>55</v>
      </c>
      <c r="I65" s="25">
        <v>26</v>
      </c>
      <c r="J65" s="25">
        <v>1011</v>
      </c>
      <c r="K65" s="26">
        <v>0.77259999999999995</v>
      </c>
      <c r="L65" s="26">
        <v>1.0105999999999999</v>
      </c>
      <c r="M65" s="26">
        <v>1.0266</v>
      </c>
      <c r="N65" s="26">
        <v>1.0896999999999999</v>
      </c>
      <c r="O65" s="26">
        <v>0.86209999999999998</v>
      </c>
      <c r="P65" s="26">
        <v>0.59519999999999995</v>
      </c>
      <c r="Q65" s="25" t="s">
        <v>31</v>
      </c>
      <c r="R65" s="26">
        <v>0.42859999999999998</v>
      </c>
      <c r="S65" s="26">
        <v>0</v>
      </c>
    </row>
    <row r="66" spans="1:19" ht="42.6" customHeight="1" x14ac:dyDescent="0.2">
      <c r="A66" s="25" t="s">
        <v>912</v>
      </c>
      <c r="B66" s="24" t="s">
        <v>53</v>
      </c>
      <c r="C66" s="24" t="s">
        <v>29</v>
      </c>
      <c r="D66" s="61" t="s">
        <v>28</v>
      </c>
      <c r="E66" s="25">
        <v>137</v>
      </c>
      <c r="F66" s="25">
        <v>4332</v>
      </c>
      <c r="G66" s="25">
        <v>241</v>
      </c>
      <c r="H66" s="25">
        <v>108</v>
      </c>
      <c r="I66" s="25">
        <v>486</v>
      </c>
      <c r="J66" s="25">
        <v>882</v>
      </c>
      <c r="K66" s="26">
        <v>0.75990000000000002</v>
      </c>
      <c r="L66" s="26">
        <v>0.74550000000000005</v>
      </c>
      <c r="M66" s="26">
        <v>0.98470000000000002</v>
      </c>
      <c r="N66" s="26">
        <v>0.97650000000000003</v>
      </c>
      <c r="O66" s="26">
        <v>0.58389999999999997</v>
      </c>
      <c r="P66" s="26">
        <v>0.2165</v>
      </c>
      <c r="Q66" s="26">
        <v>0</v>
      </c>
      <c r="R66" s="26">
        <v>0.2424</v>
      </c>
      <c r="S66" s="26">
        <v>0</v>
      </c>
    </row>
    <row r="67" spans="1:19" ht="42.6" customHeight="1" x14ac:dyDescent="0.2">
      <c r="A67" s="25" t="s">
        <v>913</v>
      </c>
      <c r="B67" s="24" t="s">
        <v>420</v>
      </c>
      <c r="C67" s="24" t="s">
        <v>29</v>
      </c>
      <c r="D67" s="61" t="s">
        <v>28</v>
      </c>
      <c r="E67" s="25">
        <v>70</v>
      </c>
      <c r="F67" s="25">
        <v>2775</v>
      </c>
      <c r="G67" s="25">
        <v>116</v>
      </c>
      <c r="H67" s="25">
        <v>114</v>
      </c>
      <c r="I67" s="25">
        <v>162</v>
      </c>
      <c r="J67" s="25">
        <v>1334</v>
      </c>
      <c r="K67" s="26">
        <v>0.76549999999999996</v>
      </c>
      <c r="L67" s="26">
        <v>1.7484</v>
      </c>
      <c r="M67" s="26">
        <v>1.8239000000000001</v>
      </c>
      <c r="N67" s="26">
        <v>1.9098999999999999</v>
      </c>
      <c r="O67" s="26">
        <v>0.63100000000000001</v>
      </c>
      <c r="P67" s="26">
        <v>0.12790000000000001</v>
      </c>
      <c r="Q67" s="25" t="s">
        <v>31</v>
      </c>
      <c r="R67" s="26">
        <v>0.31369999999999998</v>
      </c>
      <c r="S67" s="26">
        <v>0</v>
      </c>
    </row>
    <row r="68" spans="1:19" ht="42.6" customHeight="1" x14ac:dyDescent="0.2">
      <c r="A68" s="25" t="s">
        <v>914</v>
      </c>
      <c r="B68" s="24" t="s">
        <v>539</v>
      </c>
      <c r="C68" s="24" t="s">
        <v>29</v>
      </c>
      <c r="D68" s="61" t="s">
        <v>28</v>
      </c>
      <c r="E68" s="25">
        <v>129</v>
      </c>
      <c r="F68" s="25">
        <v>2204</v>
      </c>
      <c r="G68" s="25">
        <v>201</v>
      </c>
      <c r="H68" s="25">
        <v>94</v>
      </c>
      <c r="I68" s="25">
        <v>0</v>
      </c>
      <c r="J68" s="25">
        <v>752</v>
      </c>
      <c r="K68" s="26">
        <v>0.67879999999999996</v>
      </c>
      <c r="L68" s="26">
        <v>0.75780000000000003</v>
      </c>
      <c r="M68" s="26">
        <v>1.4286000000000001</v>
      </c>
      <c r="N68" s="26">
        <v>1.2254</v>
      </c>
      <c r="O68" s="26">
        <v>0.98</v>
      </c>
      <c r="P68" s="26">
        <v>0.47620000000000001</v>
      </c>
      <c r="Q68" s="25" t="s">
        <v>31</v>
      </c>
      <c r="R68" s="26">
        <v>0.78380000000000005</v>
      </c>
      <c r="S68" s="26">
        <v>0</v>
      </c>
    </row>
    <row r="69" spans="1:19" ht="42.6" customHeight="1" x14ac:dyDescent="0.2">
      <c r="A69" s="25" t="s">
        <v>915</v>
      </c>
      <c r="B69" s="24" t="s">
        <v>335</v>
      </c>
      <c r="C69" s="24" t="s">
        <v>29</v>
      </c>
      <c r="D69" s="61" t="s">
        <v>28</v>
      </c>
      <c r="E69" s="25">
        <v>80</v>
      </c>
      <c r="F69" s="25">
        <v>2281</v>
      </c>
      <c r="G69" s="25">
        <v>88</v>
      </c>
      <c r="H69" s="25">
        <v>89</v>
      </c>
      <c r="I69" s="25">
        <v>0</v>
      </c>
      <c r="J69" s="25">
        <v>1033</v>
      </c>
      <c r="K69" s="26">
        <v>0.72140000000000004</v>
      </c>
      <c r="L69" s="26">
        <v>1.0795999999999999</v>
      </c>
      <c r="M69" s="26">
        <v>1.1549</v>
      </c>
      <c r="N69" s="26">
        <v>1.1389</v>
      </c>
      <c r="O69" s="26">
        <v>0.79259999999999997</v>
      </c>
      <c r="P69" s="26">
        <v>0.29759999999999998</v>
      </c>
      <c r="Q69" s="26">
        <v>2</v>
      </c>
      <c r="R69" s="26">
        <v>1.0417000000000001</v>
      </c>
      <c r="S69" s="26">
        <v>0</v>
      </c>
    </row>
    <row r="70" spans="1:19" ht="42.6" customHeight="1" x14ac:dyDescent="0.2">
      <c r="A70" s="25" t="s">
        <v>916</v>
      </c>
      <c r="B70" s="24" t="s">
        <v>415</v>
      </c>
      <c r="C70" s="24" t="s">
        <v>29</v>
      </c>
      <c r="D70" s="61" t="s">
        <v>28</v>
      </c>
      <c r="E70" s="25">
        <v>35</v>
      </c>
      <c r="F70" s="25">
        <v>1661</v>
      </c>
      <c r="G70" s="25">
        <v>59</v>
      </c>
      <c r="H70" s="25">
        <v>40</v>
      </c>
      <c r="I70" s="25">
        <v>4</v>
      </c>
      <c r="J70" s="25">
        <v>888</v>
      </c>
      <c r="K70" s="26">
        <v>0.75290000000000001</v>
      </c>
      <c r="L70" s="26">
        <v>1.3193999999999999</v>
      </c>
      <c r="M70" s="26">
        <v>1.0417000000000001</v>
      </c>
      <c r="N70" s="26">
        <v>0.94489999999999996</v>
      </c>
      <c r="O70" s="26">
        <v>0.70579999999999998</v>
      </c>
      <c r="P70" s="26">
        <v>0</v>
      </c>
      <c r="Q70" s="25" t="s">
        <v>31</v>
      </c>
      <c r="R70" s="26">
        <v>1.04</v>
      </c>
      <c r="S70" s="26">
        <v>0</v>
      </c>
    </row>
    <row r="71" spans="1:19" ht="42.6" customHeight="1" x14ac:dyDescent="0.2">
      <c r="A71" s="25" t="s">
        <v>917</v>
      </c>
      <c r="B71" s="24" t="s">
        <v>328</v>
      </c>
      <c r="C71" s="24" t="s">
        <v>29</v>
      </c>
      <c r="D71" s="61" t="s">
        <v>28</v>
      </c>
      <c r="E71" s="25">
        <v>53</v>
      </c>
      <c r="F71" s="25">
        <v>1852</v>
      </c>
      <c r="G71" s="25">
        <v>177</v>
      </c>
      <c r="H71" s="25">
        <v>110</v>
      </c>
      <c r="I71" s="25">
        <v>66</v>
      </c>
      <c r="J71" s="25">
        <v>1446</v>
      </c>
      <c r="K71" s="26">
        <v>0.72740000000000005</v>
      </c>
      <c r="L71" s="26">
        <v>2.2364000000000002</v>
      </c>
      <c r="M71" s="26">
        <v>2.6</v>
      </c>
      <c r="N71" s="26">
        <v>2.5815999999999999</v>
      </c>
      <c r="O71" s="26">
        <v>0.77669999999999995</v>
      </c>
      <c r="P71" s="26">
        <v>0.63490000000000002</v>
      </c>
      <c r="Q71" s="26">
        <v>0</v>
      </c>
      <c r="R71" s="26">
        <v>1</v>
      </c>
      <c r="S71" s="26">
        <v>0</v>
      </c>
    </row>
    <row r="72" spans="1:19" ht="42.6" customHeight="1" x14ac:dyDescent="0.2">
      <c r="A72" s="25" t="s">
        <v>918</v>
      </c>
      <c r="B72" s="24" t="s">
        <v>282</v>
      </c>
      <c r="C72" s="24" t="s">
        <v>29</v>
      </c>
      <c r="D72" s="61" t="s">
        <v>28</v>
      </c>
      <c r="E72" s="25">
        <v>130</v>
      </c>
      <c r="F72" s="25">
        <v>1894</v>
      </c>
      <c r="G72" s="25">
        <v>225</v>
      </c>
      <c r="H72" s="25">
        <v>214</v>
      </c>
      <c r="I72" s="25">
        <v>0</v>
      </c>
      <c r="J72" s="25">
        <v>963</v>
      </c>
      <c r="K72" s="26">
        <v>0.66710000000000003</v>
      </c>
      <c r="L72" s="26">
        <v>1.7311000000000001</v>
      </c>
      <c r="M72" s="26">
        <v>1.7311000000000001</v>
      </c>
      <c r="N72" s="26">
        <v>1.8846000000000001</v>
      </c>
      <c r="O72" s="26">
        <v>0.88690000000000002</v>
      </c>
      <c r="P72" s="26">
        <v>0.96579999999999999</v>
      </c>
      <c r="Q72" s="26">
        <v>2</v>
      </c>
      <c r="R72" s="26">
        <v>1.2307999999999999</v>
      </c>
      <c r="S72" s="26">
        <v>0</v>
      </c>
    </row>
    <row r="73" spans="1:19" ht="42.6" customHeight="1" x14ac:dyDescent="0.2">
      <c r="A73" s="25" t="s">
        <v>919</v>
      </c>
      <c r="B73" s="24" t="s">
        <v>292</v>
      </c>
      <c r="C73" s="24" t="s">
        <v>29</v>
      </c>
      <c r="D73" s="61" t="s">
        <v>28</v>
      </c>
      <c r="E73" s="25">
        <v>68</v>
      </c>
      <c r="F73" s="25">
        <v>1267</v>
      </c>
      <c r="G73" s="25">
        <v>64</v>
      </c>
      <c r="H73" s="25">
        <v>55</v>
      </c>
      <c r="I73" s="25">
        <v>4</v>
      </c>
      <c r="J73" s="25">
        <v>1337</v>
      </c>
      <c r="K73" s="26">
        <v>0.63539999999999996</v>
      </c>
      <c r="L73" s="26">
        <v>1.0724</v>
      </c>
      <c r="M73" s="26">
        <v>0.89470000000000005</v>
      </c>
      <c r="N73" s="26">
        <v>0.79530000000000001</v>
      </c>
      <c r="O73" s="26">
        <v>1.0088999999999999</v>
      </c>
      <c r="P73" s="26">
        <v>0.58819999999999995</v>
      </c>
      <c r="Q73" s="25" t="s">
        <v>31</v>
      </c>
      <c r="R73" s="26">
        <v>1.3580000000000001</v>
      </c>
      <c r="S73" s="26">
        <v>0.4</v>
      </c>
    </row>
    <row r="74" spans="1:19" ht="42.6" customHeight="1" x14ac:dyDescent="0.2">
      <c r="A74" s="25" t="s">
        <v>920</v>
      </c>
      <c r="B74" s="24" t="s">
        <v>190</v>
      </c>
      <c r="C74" s="24" t="s">
        <v>29</v>
      </c>
      <c r="D74" s="61" t="s">
        <v>28</v>
      </c>
      <c r="E74" s="25">
        <v>104</v>
      </c>
      <c r="F74" s="25">
        <v>1219</v>
      </c>
      <c r="G74" s="25">
        <v>98</v>
      </c>
      <c r="H74" s="25">
        <v>108</v>
      </c>
      <c r="I74" s="25">
        <v>0</v>
      </c>
      <c r="J74" s="25">
        <v>754</v>
      </c>
      <c r="K74" s="26">
        <v>0.54590000000000005</v>
      </c>
      <c r="L74" s="26">
        <v>1.036</v>
      </c>
      <c r="M74" s="26">
        <v>1.1240000000000001</v>
      </c>
      <c r="N74" s="26">
        <v>1.1726000000000001</v>
      </c>
      <c r="O74" s="26">
        <v>1.1192</v>
      </c>
      <c r="P74" s="26">
        <v>1.1039000000000001</v>
      </c>
      <c r="Q74" s="26">
        <v>0</v>
      </c>
      <c r="R74" s="26">
        <v>1.3877999999999999</v>
      </c>
      <c r="S74" s="26">
        <v>0</v>
      </c>
    </row>
    <row r="75" spans="1:19" ht="42.6" customHeight="1" x14ac:dyDescent="0.2">
      <c r="A75" s="25" t="s">
        <v>921</v>
      </c>
      <c r="B75" s="24" t="s">
        <v>317</v>
      </c>
      <c r="C75" s="24" t="s">
        <v>29</v>
      </c>
      <c r="D75" s="61" t="s">
        <v>28</v>
      </c>
      <c r="E75" s="25">
        <v>43</v>
      </c>
      <c r="F75" s="25">
        <v>1566</v>
      </c>
      <c r="G75" s="25">
        <v>61</v>
      </c>
      <c r="H75" s="25">
        <v>40</v>
      </c>
      <c r="I75" s="25">
        <v>0</v>
      </c>
      <c r="J75" s="25">
        <v>911</v>
      </c>
      <c r="K75" s="26">
        <v>0.73309999999999997</v>
      </c>
      <c r="L75" s="26">
        <v>0.56410000000000005</v>
      </c>
      <c r="M75" s="26">
        <v>0.97440000000000004</v>
      </c>
      <c r="N75" s="26">
        <v>0.98019999999999996</v>
      </c>
      <c r="O75" s="26">
        <v>0.89119999999999999</v>
      </c>
      <c r="P75" s="26">
        <v>0.94220000000000004</v>
      </c>
      <c r="Q75" s="25" t="s">
        <v>31</v>
      </c>
      <c r="R75" s="26">
        <v>1.1613</v>
      </c>
      <c r="S75" s="26">
        <v>0</v>
      </c>
    </row>
    <row r="76" spans="1:19" ht="42.6" customHeight="1" x14ac:dyDescent="0.2">
      <c r="A76" s="25" t="s">
        <v>922</v>
      </c>
      <c r="B76" s="24" t="s">
        <v>312</v>
      </c>
      <c r="C76" s="24" t="s">
        <v>29</v>
      </c>
      <c r="D76" s="61" t="s">
        <v>28</v>
      </c>
      <c r="E76" s="25">
        <v>34</v>
      </c>
      <c r="F76" s="25">
        <v>1793</v>
      </c>
      <c r="G76" s="25">
        <v>71</v>
      </c>
      <c r="H76" s="25">
        <v>45</v>
      </c>
      <c r="I76" s="25">
        <v>3</v>
      </c>
      <c r="J76" s="25">
        <v>1283</v>
      </c>
      <c r="K76" s="26">
        <v>0.61719999999999997</v>
      </c>
      <c r="L76" s="26">
        <v>1.4642999999999999</v>
      </c>
      <c r="M76" s="26">
        <v>2</v>
      </c>
      <c r="N76" s="26">
        <v>1.9072</v>
      </c>
      <c r="O76" s="26">
        <v>0.89770000000000005</v>
      </c>
      <c r="P76" s="26">
        <v>0.64290000000000003</v>
      </c>
      <c r="Q76" s="25" t="s">
        <v>31</v>
      </c>
      <c r="R76" s="26">
        <v>0.69569999999999999</v>
      </c>
      <c r="S76" s="26">
        <v>0</v>
      </c>
    </row>
    <row r="77" spans="1:19" ht="42.6" customHeight="1" x14ac:dyDescent="0.2">
      <c r="A77" s="25" t="s">
        <v>923</v>
      </c>
      <c r="B77" s="24" t="s">
        <v>349</v>
      </c>
      <c r="C77" s="24" t="s">
        <v>29</v>
      </c>
      <c r="D77" s="61" t="s">
        <v>28</v>
      </c>
      <c r="E77" s="25">
        <v>56</v>
      </c>
      <c r="F77" s="25">
        <v>1830</v>
      </c>
      <c r="G77" s="25">
        <v>56</v>
      </c>
      <c r="H77" s="25">
        <v>78</v>
      </c>
      <c r="I77" s="25">
        <v>229</v>
      </c>
      <c r="J77" s="25">
        <v>1367</v>
      </c>
      <c r="K77" s="26">
        <v>0.68359999999999999</v>
      </c>
      <c r="L77" s="26">
        <v>1.1987000000000001</v>
      </c>
      <c r="M77" s="26">
        <v>0.85260000000000002</v>
      </c>
      <c r="N77" s="26">
        <v>0.70499999999999996</v>
      </c>
      <c r="O77" s="26">
        <v>0.58509999999999995</v>
      </c>
      <c r="P77" s="26">
        <v>0.1242</v>
      </c>
      <c r="Q77" s="25" t="s">
        <v>31</v>
      </c>
      <c r="R77" s="26">
        <v>0.97560000000000002</v>
      </c>
      <c r="S77" s="26">
        <v>0.33329999999999999</v>
      </c>
    </row>
    <row r="78" spans="1:19" ht="42.6" customHeight="1" x14ac:dyDescent="0.2">
      <c r="A78" s="25" t="s">
        <v>924</v>
      </c>
      <c r="B78" s="24" t="s">
        <v>293</v>
      </c>
      <c r="C78" s="24" t="s">
        <v>29</v>
      </c>
      <c r="D78" s="61" t="s">
        <v>28</v>
      </c>
      <c r="E78" s="25">
        <v>39</v>
      </c>
      <c r="F78" s="25">
        <v>2110</v>
      </c>
      <c r="G78" s="25">
        <v>42</v>
      </c>
      <c r="H78" s="25">
        <v>38</v>
      </c>
      <c r="I78" s="25">
        <v>39</v>
      </c>
      <c r="J78" s="25">
        <v>1384</v>
      </c>
      <c r="K78" s="26">
        <v>0.85460000000000003</v>
      </c>
      <c r="L78" s="26">
        <v>1.4286000000000001</v>
      </c>
      <c r="M78" s="26">
        <v>1.25</v>
      </c>
      <c r="N78" s="26">
        <v>1.0617000000000001</v>
      </c>
      <c r="O78" s="26">
        <v>0.62870000000000004</v>
      </c>
      <c r="P78" s="26">
        <v>0.1429</v>
      </c>
      <c r="Q78" s="25" t="s">
        <v>31</v>
      </c>
      <c r="R78" s="26">
        <v>0.71879999999999999</v>
      </c>
      <c r="S78" s="26">
        <v>0.66669999999999996</v>
      </c>
    </row>
    <row r="79" spans="1:19" ht="42.6" customHeight="1" x14ac:dyDescent="0.2">
      <c r="A79" s="25" t="s">
        <v>925</v>
      </c>
      <c r="B79" s="24" t="s">
        <v>926</v>
      </c>
      <c r="C79" s="24" t="s">
        <v>29</v>
      </c>
      <c r="D79" s="61" t="s">
        <v>28</v>
      </c>
      <c r="E79" s="25">
        <v>0</v>
      </c>
      <c r="F79" s="25">
        <v>4</v>
      </c>
      <c r="G79" s="25">
        <v>0</v>
      </c>
      <c r="H79" s="25">
        <v>0</v>
      </c>
      <c r="I79" s="25">
        <v>0</v>
      </c>
      <c r="J79" s="25">
        <v>623</v>
      </c>
      <c r="K79" s="26">
        <v>0.66669999999999996</v>
      </c>
      <c r="L79" s="26">
        <v>1</v>
      </c>
      <c r="M79" s="26">
        <v>0</v>
      </c>
      <c r="N79" s="26">
        <v>0</v>
      </c>
      <c r="O79" s="26">
        <v>1.25</v>
      </c>
      <c r="P79" s="26" t="s">
        <v>31</v>
      </c>
      <c r="Q79" s="25" t="s">
        <v>31</v>
      </c>
      <c r="R79" s="25" t="s">
        <v>31</v>
      </c>
      <c r="S79" s="26">
        <v>0</v>
      </c>
    </row>
    <row r="80" spans="1:19" ht="42.6" customHeight="1" x14ac:dyDescent="0.2">
      <c r="A80" s="25" t="s">
        <v>927</v>
      </c>
      <c r="B80" s="24" t="s">
        <v>208</v>
      </c>
      <c r="C80" s="24" t="s">
        <v>29</v>
      </c>
      <c r="D80" s="61" t="s">
        <v>28</v>
      </c>
      <c r="E80" s="25">
        <v>93</v>
      </c>
      <c r="F80" s="25">
        <v>4418</v>
      </c>
      <c r="G80" s="25">
        <v>113</v>
      </c>
      <c r="H80" s="25">
        <v>242</v>
      </c>
      <c r="I80" s="25">
        <v>1</v>
      </c>
      <c r="J80" s="25">
        <v>1454</v>
      </c>
      <c r="K80" s="26">
        <v>0.69120000000000004</v>
      </c>
      <c r="L80" s="26">
        <v>1.9313</v>
      </c>
      <c r="M80" s="26">
        <v>1.3206</v>
      </c>
      <c r="N80" s="26">
        <v>0.93479999999999996</v>
      </c>
      <c r="O80" s="26">
        <v>0.6865</v>
      </c>
      <c r="P80" s="26">
        <v>0.21529999999999999</v>
      </c>
      <c r="Q80" s="25" t="s">
        <v>31</v>
      </c>
      <c r="R80" s="26">
        <v>0.4839</v>
      </c>
      <c r="S80" s="26">
        <v>0.4</v>
      </c>
    </row>
    <row r="81" spans="1:19" ht="42.6" customHeight="1" x14ac:dyDescent="0.2">
      <c r="A81" s="25" t="s">
        <v>928</v>
      </c>
      <c r="B81" s="24" t="s">
        <v>583</v>
      </c>
      <c r="C81" s="24" t="s">
        <v>29</v>
      </c>
      <c r="D81" s="61" t="s">
        <v>28</v>
      </c>
      <c r="E81" s="25">
        <v>70</v>
      </c>
      <c r="F81" s="25">
        <v>2157</v>
      </c>
      <c r="G81" s="25">
        <v>109</v>
      </c>
      <c r="H81" s="25">
        <v>74</v>
      </c>
      <c r="I81" s="25">
        <v>0</v>
      </c>
      <c r="J81" s="25">
        <v>1473</v>
      </c>
      <c r="K81" s="26">
        <v>0.72330000000000005</v>
      </c>
      <c r="L81" s="26">
        <v>1.5338000000000001</v>
      </c>
      <c r="M81" s="26">
        <v>1.5269999999999999</v>
      </c>
      <c r="N81" s="26">
        <v>1.3926000000000001</v>
      </c>
      <c r="O81" s="26">
        <v>0.89200000000000002</v>
      </c>
      <c r="P81" s="26">
        <v>0.51429999999999998</v>
      </c>
      <c r="Q81" s="25" t="s">
        <v>31</v>
      </c>
      <c r="R81" s="26">
        <v>0.93940000000000001</v>
      </c>
      <c r="S81" s="26">
        <v>0.30769999999999997</v>
      </c>
    </row>
    <row r="82" spans="1:19" ht="42.6" customHeight="1" x14ac:dyDescent="0.2">
      <c r="A82" s="25" t="s">
        <v>929</v>
      </c>
      <c r="B82" s="24" t="s">
        <v>930</v>
      </c>
      <c r="C82" s="24" t="s">
        <v>29</v>
      </c>
      <c r="D82" s="61" t="s">
        <v>28</v>
      </c>
      <c r="E82" s="25">
        <v>0</v>
      </c>
      <c r="F82" s="25">
        <v>7</v>
      </c>
      <c r="G82" s="25">
        <v>0</v>
      </c>
      <c r="H82" s="25">
        <v>0</v>
      </c>
      <c r="I82" s="25">
        <v>3</v>
      </c>
      <c r="J82" s="25">
        <v>1688</v>
      </c>
      <c r="K82" s="26">
        <v>0.26919999999999999</v>
      </c>
      <c r="L82" s="26" t="s">
        <v>31</v>
      </c>
      <c r="M82" s="26" t="s">
        <v>31</v>
      </c>
      <c r="N82" s="26" t="s">
        <v>31</v>
      </c>
      <c r="O82" s="26">
        <v>1.2335</v>
      </c>
      <c r="P82" s="26">
        <v>1.4286000000000001</v>
      </c>
      <c r="Q82" s="25" t="s">
        <v>31</v>
      </c>
      <c r="R82" s="25" t="s">
        <v>31</v>
      </c>
      <c r="S82" s="26" t="s">
        <v>31</v>
      </c>
    </row>
    <row r="83" spans="1:19" ht="42.6" customHeight="1" x14ac:dyDescent="0.2">
      <c r="A83" s="25" t="s">
        <v>931</v>
      </c>
      <c r="B83" s="24" t="s">
        <v>66</v>
      </c>
      <c r="C83" s="24" t="s">
        <v>29</v>
      </c>
      <c r="D83" s="61" t="s">
        <v>28</v>
      </c>
      <c r="E83" s="25">
        <v>146</v>
      </c>
      <c r="F83" s="25">
        <v>4261</v>
      </c>
      <c r="G83" s="25">
        <v>172</v>
      </c>
      <c r="H83" s="25">
        <v>94</v>
      </c>
      <c r="I83" s="25">
        <v>82</v>
      </c>
      <c r="J83" s="25">
        <v>963</v>
      </c>
      <c r="K83" s="26">
        <v>0.76890000000000003</v>
      </c>
      <c r="L83" s="26">
        <v>0.56210000000000004</v>
      </c>
      <c r="M83" s="26">
        <v>0.81259999999999999</v>
      </c>
      <c r="N83" s="26">
        <v>0.7198</v>
      </c>
      <c r="O83" s="26">
        <v>0.61080000000000001</v>
      </c>
      <c r="P83" s="26">
        <v>0.2041</v>
      </c>
      <c r="Q83" s="25" t="s">
        <v>31</v>
      </c>
      <c r="R83" s="26">
        <v>0.625</v>
      </c>
      <c r="S83" s="26">
        <v>0</v>
      </c>
    </row>
    <row r="84" spans="1:19" ht="42.6" customHeight="1" x14ac:dyDescent="0.2">
      <c r="A84" s="25" t="s">
        <v>932</v>
      </c>
      <c r="B84" s="24" t="s">
        <v>219</v>
      </c>
      <c r="C84" s="24" t="s">
        <v>29</v>
      </c>
      <c r="D84" s="61" t="s">
        <v>28</v>
      </c>
      <c r="E84" s="25">
        <v>78</v>
      </c>
      <c r="F84" s="25">
        <v>2574</v>
      </c>
      <c r="G84" s="25">
        <v>113</v>
      </c>
      <c r="H84" s="25">
        <v>108</v>
      </c>
      <c r="I84" s="25">
        <v>31</v>
      </c>
      <c r="J84" s="25">
        <v>1030</v>
      </c>
      <c r="K84" s="26">
        <v>0.72219999999999995</v>
      </c>
      <c r="L84" s="26">
        <v>1</v>
      </c>
      <c r="M84" s="26">
        <v>0.8508</v>
      </c>
      <c r="N84" s="26">
        <v>0.6875</v>
      </c>
      <c r="O84" s="26">
        <v>0.89729999999999999</v>
      </c>
      <c r="P84" s="26">
        <v>0.7792</v>
      </c>
      <c r="Q84" s="26">
        <v>0</v>
      </c>
      <c r="R84" s="26">
        <v>0.25969999999999999</v>
      </c>
      <c r="S84" s="26">
        <v>0</v>
      </c>
    </row>
    <row r="85" spans="1:19" ht="42.6" customHeight="1" x14ac:dyDescent="0.2">
      <c r="A85" s="25" t="s">
        <v>933</v>
      </c>
      <c r="B85" s="24" t="s">
        <v>367</v>
      </c>
      <c r="C85" s="24" t="s">
        <v>29</v>
      </c>
      <c r="D85" s="61" t="s">
        <v>28</v>
      </c>
      <c r="E85" s="25">
        <v>65</v>
      </c>
      <c r="F85" s="25">
        <v>1615</v>
      </c>
      <c r="G85" s="25">
        <v>230</v>
      </c>
      <c r="H85" s="25">
        <v>51</v>
      </c>
      <c r="I85" s="25">
        <v>3</v>
      </c>
      <c r="J85" s="25">
        <v>1077</v>
      </c>
      <c r="K85" s="26">
        <v>0.6794</v>
      </c>
      <c r="L85" s="26">
        <v>1.0533999999999999</v>
      </c>
      <c r="M85" s="26">
        <v>2.2519</v>
      </c>
      <c r="N85" s="26">
        <v>2.2856999999999998</v>
      </c>
      <c r="O85" s="26">
        <v>0.86960000000000004</v>
      </c>
      <c r="P85" s="26">
        <v>0.40820000000000001</v>
      </c>
      <c r="Q85" s="25" t="s">
        <v>31</v>
      </c>
      <c r="R85" s="26">
        <v>1</v>
      </c>
      <c r="S85" s="26">
        <v>0</v>
      </c>
    </row>
    <row r="86" spans="1:19" ht="42.6" customHeight="1" x14ac:dyDescent="0.2">
      <c r="A86" s="25" t="s">
        <v>934</v>
      </c>
      <c r="B86" s="24" t="s">
        <v>600</v>
      </c>
      <c r="C86" s="24" t="s">
        <v>29</v>
      </c>
      <c r="D86" s="61" t="s">
        <v>28</v>
      </c>
      <c r="E86" s="25">
        <v>56</v>
      </c>
      <c r="F86" s="25">
        <v>1880</v>
      </c>
      <c r="G86" s="25">
        <v>102</v>
      </c>
      <c r="H86" s="25">
        <v>45</v>
      </c>
      <c r="I86" s="25">
        <v>9</v>
      </c>
      <c r="J86" s="25">
        <v>1658</v>
      </c>
      <c r="K86" s="26">
        <v>0.68689999999999996</v>
      </c>
      <c r="L86" s="26">
        <v>0.80249999999999999</v>
      </c>
      <c r="M86" s="26">
        <v>1.4568000000000001</v>
      </c>
      <c r="N86" s="26">
        <v>1.3654999999999999</v>
      </c>
      <c r="O86" s="26">
        <v>0.9042</v>
      </c>
      <c r="P86" s="26">
        <v>0.72829999999999995</v>
      </c>
      <c r="Q86" s="25" t="s">
        <v>31</v>
      </c>
      <c r="R86" s="26">
        <v>1.2121</v>
      </c>
      <c r="S86" s="26">
        <v>0</v>
      </c>
    </row>
    <row r="87" spans="1:19" ht="42.6" customHeight="1" x14ac:dyDescent="0.2">
      <c r="A87" s="25" t="s">
        <v>935</v>
      </c>
      <c r="B87" s="24" t="s">
        <v>936</v>
      </c>
      <c r="C87" s="24" t="s">
        <v>29</v>
      </c>
      <c r="D87" s="61" t="s">
        <v>28</v>
      </c>
      <c r="E87" s="25">
        <v>0</v>
      </c>
      <c r="F87" s="25">
        <v>1</v>
      </c>
      <c r="G87" s="25">
        <v>0</v>
      </c>
      <c r="H87" s="25">
        <v>0</v>
      </c>
      <c r="I87" s="25">
        <v>1</v>
      </c>
      <c r="J87" s="25">
        <v>840</v>
      </c>
      <c r="K87" s="26">
        <v>3.0300000000000001E-2</v>
      </c>
      <c r="L87" s="26" t="s">
        <v>31</v>
      </c>
      <c r="M87" s="26" t="s">
        <v>31</v>
      </c>
      <c r="N87" s="26" t="s">
        <v>31</v>
      </c>
      <c r="O87" s="26">
        <v>1.25</v>
      </c>
      <c r="P87" s="26" t="s">
        <v>31</v>
      </c>
      <c r="Q87" s="25" t="s">
        <v>31</v>
      </c>
      <c r="R87" s="25" t="s">
        <v>31</v>
      </c>
      <c r="S87" s="26" t="s">
        <v>31</v>
      </c>
    </row>
    <row r="88" spans="1:19" ht="42.6" customHeight="1" x14ac:dyDescent="0.2">
      <c r="A88" s="25" t="s">
        <v>937</v>
      </c>
      <c r="B88" s="24" t="s">
        <v>191</v>
      </c>
      <c r="C88" s="24" t="s">
        <v>29</v>
      </c>
      <c r="D88" s="61" t="s">
        <v>28</v>
      </c>
      <c r="E88" s="25">
        <v>6</v>
      </c>
      <c r="F88" s="25">
        <v>2325</v>
      </c>
      <c r="G88" s="25">
        <v>48</v>
      </c>
      <c r="H88" s="25">
        <v>76</v>
      </c>
      <c r="I88" s="25">
        <v>37</v>
      </c>
      <c r="J88" s="25">
        <v>1306</v>
      </c>
      <c r="K88" s="26">
        <v>0.68459999999999999</v>
      </c>
      <c r="L88" s="26">
        <v>31</v>
      </c>
      <c r="M88" s="26">
        <v>30.5</v>
      </c>
      <c r="N88" s="26">
        <v>51.333300000000001</v>
      </c>
      <c r="O88" s="26">
        <v>0.62390000000000001</v>
      </c>
      <c r="P88" s="26">
        <v>0.26629999999999998</v>
      </c>
      <c r="Q88" s="26">
        <v>0</v>
      </c>
      <c r="R88" s="26">
        <v>1.0305</v>
      </c>
      <c r="S88" s="26">
        <v>6.7799999999999999E-2</v>
      </c>
    </row>
    <row r="89" spans="1:19" ht="42.6" customHeight="1" x14ac:dyDescent="0.2">
      <c r="A89" s="25" t="s">
        <v>938</v>
      </c>
      <c r="B89" s="24" t="s">
        <v>939</v>
      </c>
      <c r="C89" s="24" t="s">
        <v>29</v>
      </c>
      <c r="D89" s="61" t="s">
        <v>28</v>
      </c>
      <c r="E89" s="25">
        <v>1</v>
      </c>
      <c r="F89" s="25">
        <v>6</v>
      </c>
      <c r="G89" s="25">
        <v>0</v>
      </c>
      <c r="H89" s="25">
        <v>0</v>
      </c>
      <c r="I89" s="25">
        <v>1</v>
      </c>
      <c r="J89" s="25">
        <v>959</v>
      </c>
      <c r="K89" s="26">
        <v>0.75</v>
      </c>
      <c r="L89" s="26">
        <v>0</v>
      </c>
      <c r="M89" s="26">
        <v>0</v>
      </c>
      <c r="N89" s="26" t="s">
        <v>31</v>
      </c>
      <c r="O89" s="26">
        <v>1.25</v>
      </c>
      <c r="P89" s="26">
        <v>1.4286000000000001</v>
      </c>
      <c r="Q89" s="25" t="s">
        <v>31</v>
      </c>
      <c r="R89" s="25" t="s">
        <v>31</v>
      </c>
      <c r="S89" s="26" t="s">
        <v>31</v>
      </c>
    </row>
    <row r="90" spans="1:19" ht="42.6" customHeight="1" x14ac:dyDescent="0.2">
      <c r="A90" s="25" t="s">
        <v>940</v>
      </c>
      <c r="B90" s="24" t="s">
        <v>941</v>
      </c>
      <c r="C90" s="24" t="s">
        <v>29</v>
      </c>
      <c r="D90" s="61" t="s">
        <v>28</v>
      </c>
      <c r="E90" s="25">
        <v>0</v>
      </c>
      <c r="F90" s="25">
        <v>3</v>
      </c>
      <c r="G90" s="25">
        <v>0</v>
      </c>
      <c r="H90" s="25">
        <v>0</v>
      </c>
      <c r="I90" s="25">
        <v>0</v>
      </c>
      <c r="J90" s="25">
        <v>1044</v>
      </c>
      <c r="K90" s="26">
        <v>0.25</v>
      </c>
      <c r="L90" s="26" t="s">
        <v>31</v>
      </c>
      <c r="M90" s="26" t="s">
        <v>31</v>
      </c>
      <c r="N90" s="26" t="s">
        <v>31</v>
      </c>
      <c r="O90" s="26">
        <v>1.2478</v>
      </c>
      <c r="P90" s="26">
        <v>1.4286000000000001</v>
      </c>
      <c r="Q90" s="25" t="s">
        <v>31</v>
      </c>
      <c r="R90" s="25" t="s">
        <v>31</v>
      </c>
      <c r="S90" s="26" t="s">
        <v>31</v>
      </c>
    </row>
    <row r="91" spans="1:19" ht="42.6" customHeight="1" x14ac:dyDescent="0.2">
      <c r="A91" s="25" t="s">
        <v>942</v>
      </c>
      <c r="B91" s="24" t="s">
        <v>943</v>
      </c>
      <c r="C91" s="24" t="s">
        <v>29</v>
      </c>
      <c r="D91" s="61" t="s">
        <v>28</v>
      </c>
      <c r="E91" s="25">
        <v>0</v>
      </c>
      <c r="F91" s="25">
        <v>2</v>
      </c>
      <c r="G91" s="25">
        <v>0</v>
      </c>
      <c r="H91" s="25">
        <v>0</v>
      </c>
      <c r="I91" s="25">
        <v>1</v>
      </c>
      <c r="J91" s="25">
        <v>1340</v>
      </c>
      <c r="K91" s="26">
        <v>0.33329999999999999</v>
      </c>
      <c r="L91" s="26" t="s">
        <v>31</v>
      </c>
      <c r="M91" s="26" t="s">
        <v>31</v>
      </c>
      <c r="N91" s="26" t="s">
        <v>31</v>
      </c>
      <c r="O91" s="26">
        <v>1.25</v>
      </c>
      <c r="P91" s="26">
        <v>1.4286000000000001</v>
      </c>
      <c r="Q91" s="25" t="s">
        <v>31</v>
      </c>
      <c r="R91" s="25" t="s">
        <v>31</v>
      </c>
      <c r="S91" s="26" t="s">
        <v>31</v>
      </c>
    </row>
    <row r="92" spans="1:19" ht="42.6" customHeight="1" x14ac:dyDescent="0.2">
      <c r="A92" s="25" t="s">
        <v>944</v>
      </c>
      <c r="B92" s="24" t="s">
        <v>206</v>
      </c>
      <c r="C92" s="24" t="s">
        <v>29</v>
      </c>
      <c r="D92" s="61" t="s">
        <v>28</v>
      </c>
      <c r="E92" s="25">
        <v>27</v>
      </c>
      <c r="F92" s="25">
        <v>2346</v>
      </c>
      <c r="G92" s="25">
        <v>57</v>
      </c>
      <c r="H92" s="25">
        <v>127</v>
      </c>
      <c r="I92" s="25">
        <v>0</v>
      </c>
      <c r="J92" s="25">
        <v>1561</v>
      </c>
      <c r="K92" s="26">
        <v>0.69720000000000004</v>
      </c>
      <c r="L92" s="26">
        <v>2.8243</v>
      </c>
      <c r="M92" s="26">
        <v>1.8649</v>
      </c>
      <c r="N92" s="26">
        <v>1.2794000000000001</v>
      </c>
      <c r="O92" s="26">
        <v>0.87909999999999999</v>
      </c>
      <c r="P92" s="26">
        <v>1.0119</v>
      </c>
      <c r="Q92" s="25" t="s">
        <v>31</v>
      </c>
      <c r="R92" s="26">
        <v>0.88239999999999996</v>
      </c>
      <c r="S92" s="26">
        <v>0</v>
      </c>
    </row>
    <row r="93" spans="1:19" ht="42.6" customHeight="1" x14ac:dyDescent="0.2">
      <c r="A93" s="25" t="s">
        <v>945</v>
      </c>
      <c r="B93" s="24" t="s">
        <v>95</v>
      </c>
      <c r="C93" s="24" t="s">
        <v>29</v>
      </c>
      <c r="D93" s="61" t="s">
        <v>28</v>
      </c>
      <c r="E93" s="25">
        <v>106</v>
      </c>
      <c r="F93" s="25">
        <v>3042</v>
      </c>
      <c r="G93" s="25">
        <v>182</v>
      </c>
      <c r="H93" s="25">
        <v>110</v>
      </c>
      <c r="I93" s="25">
        <v>11</v>
      </c>
      <c r="J93" s="25">
        <v>852</v>
      </c>
      <c r="K93" s="26">
        <v>0.82020000000000004</v>
      </c>
      <c r="L93" s="26">
        <v>0.88219999999999998</v>
      </c>
      <c r="M93" s="26">
        <v>1.5159</v>
      </c>
      <c r="N93" s="26">
        <v>1.3476999999999999</v>
      </c>
      <c r="O93" s="26">
        <v>0.61570000000000003</v>
      </c>
      <c r="P93" s="26">
        <v>0.22559999999999999</v>
      </c>
      <c r="Q93" s="26">
        <v>0</v>
      </c>
      <c r="R93" s="26">
        <v>1.2</v>
      </c>
      <c r="S93" s="26">
        <v>0.57140000000000002</v>
      </c>
    </row>
    <row r="94" spans="1:19" ht="42.6" customHeight="1" x14ac:dyDescent="0.2">
      <c r="A94" s="25" t="s">
        <v>946</v>
      </c>
      <c r="B94" s="24" t="s">
        <v>780</v>
      </c>
      <c r="C94" s="24" t="s">
        <v>29</v>
      </c>
      <c r="D94" s="61" t="s">
        <v>28</v>
      </c>
      <c r="E94" s="25">
        <v>34</v>
      </c>
      <c r="F94" s="25">
        <v>1853</v>
      </c>
      <c r="G94" s="25">
        <v>30</v>
      </c>
      <c r="H94" s="25">
        <v>52</v>
      </c>
      <c r="I94" s="25">
        <v>9</v>
      </c>
      <c r="J94" s="25">
        <v>1133</v>
      </c>
      <c r="K94" s="26">
        <v>0.72640000000000005</v>
      </c>
      <c r="L94" s="26">
        <v>0.87180000000000002</v>
      </c>
      <c r="M94" s="26">
        <v>1.1537999999999999</v>
      </c>
      <c r="N94" s="26">
        <v>0.78500000000000003</v>
      </c>
      <c r="O94" s="26">
        <v>0.74419999999999997</v>
      </c>
      <c r="P94" s="26">
        <v>0.23039999999999999</v>
      </c>
      <c r="Q94" s="25" t="s">
        <v>31</v>
      </c>
      <c r="R94" s="26">
        <v>0.43240000000000001</v>
      </c>
      <c r="S94" s="26">
        <v>0</v>
      </c>
    </row>
    <row r="95" spans="1:19" ht="42.6" customHeight="1" x14ac:dyDescent="0.2">
      <c r="A95" s="25" t="s">
        <v>947</v>
      </c>
      <c r="B95" s="24" t="s">
        <v>379</v>
      </c>
      <c r="C95" s="24" t="s">
        <v>29</v>
      </c>
      <c r="D95" s="61" t="s">
        <v>28</v>
      </c>
      <c r="E95" s="25">
        <v>119</v>
      </c>
      <c r="F95" s="25">
        <v>2472</v>
      </c>
      <c r="G95" s="25">
        <v>190</v>
      </c>
      <c r="H95" s="25">
        <v>113</v>
      </c>
      <c r="I95" s="25">
        <v>181</v>
      </c>
      <c r="J95" s="25">
        <v>763</v>
      </c>
      <c r="K95" s="26">
        <v>0.6431</v>
      </c>
      <c r="L95" s="26">
        <v>0.98460000000000003</v>
      </c>
      <c r="M95" s="26">
        <v>1.417</v>
      </c>
      <c r="N95" s="26">
        <v>1.5811999999999999</v>
      </c>
      <c r="O95" s="26">
        <v>1.0061</v>
      </c>
      <c r="P95" s="26">
        <v>0.29409999999999997</v>
      </c>
      <c r="Q95" s="25" t="s">
        <v>31</v>
      </c>
      <c r="R95" s="26">
        <v>1.0943000000000001</v>
      </c>
      <c r="S95" s="26">
        <v>0</v>
      </c>
    </row>
    <row r="96" spans="1:19" ht="42.6" customHeight="1" x14ac:dyDescent="0.2">
      <c r="A96" s="25" t="s">
        <v>948</v>
      </c>
      <c r="B96" s="24" t="s">
        <v>635</v>
      </c>
      <c r="C96" s="24" t="s">
        <v>29</v>
      </c>
      <c r="D96" s="61" t="s">
        <v>28</v>
      </c>
      <c r="E96" s="25">
        <v>25</v>
      </c>
      <c r="F96" s="25">
        <v>1275</v>
      </c>
      <c r="G96" s="25">
        <v>50</v>
      </c>
      <c r="H96" s="25">
        <v>37</v>
      </c>
      <c r="I96" s="25">
        <v>120</v>
      </c>
      <c r="J96" s="25">
        <v>1707</v>
      </c>
      <c r="K96" s="26">
        <v>0.81110000000000004</v>
      </c>
      <c r="L96" s="26">
        <v>1</v>
      </c>
      <c r="M96" s="26">
        <v>1.6429</v>
      </c>
      <c r="N96" s="26">
        <v>1.8678999999999999</v>
      </c>
      <c r="O96" s="26">
        <v>0.68879999999999997</v>
      </c>
      <c r="P96" s="26">
        <v>0.23039999999999999</v>
      </c>
      <c r="Q96" s="26">
        <v>0</v>
      </c>
      <c r="R96" s="26">
        <v>0.58819999999999995</v>
      </c>
      <c r="S96" s="26">
        <v>0</v>
      </c>
    </row>
    <row r="97" spans="1:19" ht="42.6" customHeight="1" x14ac:dyDescent="0.2">
      <c r="A97" s="25" t="s">
        <v>949</v>
      </c>
      <c r="B97" s="24" t="s">
        <v>771</v>
      </c>
      <c r="C97" s="24" t="s">
        <v>29</v>
      </c>
      <c r="D97" s="61" t="s">
        <v>28</v>
      </c>
      <c r="E97" s="25">
        <v>1</v>
      </c>
      <c r="F97" s="25">
        <v>206</v>
      </c>
      <c r="G97" s="25">
        <v>0</v>
      </c>
      <c r="H97" s="25">
        <v>0</v>
      </c>
      <c r="I97" s="25">
        <v>81</v>
      </c>
      <c r="J97" s="25">
        <v>2993</v>
      </c>
      <c r="K97" s="26">
        <v>0.89570000000000005</v>
      </c>
      <c r="L97" s="26">
        <v>7</v>
      </c>
      <c r="M97" s="26">
        <v>0.5</v>
      </c>
      <c r="N97" s="26">
        <v>0.33329999999999999</v>
      </c>
      <c r="O97" s="26">
        <v>0.24149999999999999</v>
      </c>
      <c r="P97" s="26" t="s">
        <v>31</v>
      </c>
      <c r="Q97" s="26" t="s">
        <v>31</v>
      </c>
      <c r="R97" s="26" t="s">
        <v>31</v>
      </c>
      <c r="S97" s="26" t="s">
        <v>31</v>
      </c>
    </row>
    <row r="98" spans="1:19" ht="42.6" customHeight="1" x14ac:dyDescent="0.2">
      <c r="A98" s="25" t="s">
        <v>950</v>
      </c>
      <c r="B98" s="24" t="s">
        <v>75</v>
      </c>
      <c r="C98" s="24" t="s">
        <v>29</v>
      </c>
      <c r="D98" s="61" t="s">
        <v>28</v>
      </c>
      <c r="E98" s="25">
        <v>137</v>
      </c>
      <c r="F98" s="25">
        <v>4955</v>
      </c>
      <c r="G98" s="25">
        <v>211</v>
      </c>
      <c r="H98" s="25">
        <v>159</v>
      </c>
      <c r="I98" s="25">
        <v>66</v>
      </c>
      <c r="J98" s="25">
        <v>1182</v>
      </c>
      <c r="K98" s="26">
        <v>0.67279999999999995</v>
      </c>
      <c r="L98" s="26">
        <v>0.56399999999999995</v>
      </c>
      <c r="M98" s="26">
        <v>0.72309999999999997</v>
      </c>
      <c r="N98" s="26">
        <v>0.64570000000000005</v>
      </c>
      <c r="O98" s="26">
        <v>0.98470000000000002</v>
      </c>
      <c r="P98" s="26">
        <v>0.82040000000000002</v>
      </c>
      <c r="Q98" s="26">
        <v>0.5</v>
      </c>
      <c r="R98" s="26">
        <v>1</v>
      </c>
      <c r="S98" s="26">
        <v>0</v>
      </c>
    </row>
    <row r="99" spans="1:19" ht="42.6" customHeight="1" x14ac:dyDescent="0.2">
      <c r="A99" s="25" t="s">
        <v>951</v>
      </c>
      <c r="B99" s="24" t="s">
        <v>330</v>
      </c>
      <c r="C99" s="24" t="s">
        <v>29</v>
      </c>
      <c r="D99" s="61" t="s">
        <v>28</v>
      </c>
      <c r="E99" s="25">
        <v>41</v>
      </c>
      <c r="F99" s="25">
        <v>3277</v>
      </c>
      <c r="G99" s="25">
        <v>159</v>
      </c>
      <c r="H99" s="25">
        <v>108</v>
      </c>
      <c r="I99" s="25">
        <v>36</v>
      </c>
      <c r="J99" s="25">
        <v>1783</v>
      </c>
      <c r="K99" s="26">
        <v>0.74170000000000003</v>
      </c>
      <c r="L99" s="26">
        <v>1.5817000000000001</v>
      </c>
      <c r="M99" s="26">
        <v>1.6144000000000001</v>
      </c>
      <c r="N99" s="26">
        <v>1.3768</v>
      </c>
      <c r="O99" s="26">
        <v>0.77449999999999997</v>
      </c>
      <c r="P99" s="26">
        <v>0.79210000000000003</v>
      </c>
      <c r="Q99" s="25" t="s">
        <v>31</v>
      </c>
      <c r="R99" s="26">
        <v>0.94550000000000001</v>
      </c>
      <c r="S99" s="26">
        <v>0</v>
      </c>
    </row>
    <row r="100" spans="1:19" ht="42.6" customHeight="1" x14ac:dyDescent="0.2">
      <c r="A100" s="25" t="s">
        <v>952</v>
      </c>
      <c r="B100" s="24" t="s">
        <v>318</v>
      </c>
      <c r="C100" s="24" t="s">
        <v>29</v>
      </c>
      <c r="D100" s="61" t="s">
        <v>28</v>
      </c>
      <c r="E100" s="25">
        <v>54</v>
      </c>
      <c r="F100" s="25">
        <v>1111</v>
      </c>
      <c r="G100" s="25">
        <v>91</v>
      </c>
      <c r="H100" s="25">
        <v>71</v>
      </c>
      <c r="I100" s="25">
        <v>6</v>
      </c>
      <c r="J100" s="25">
        <v>621</v>
      </c>
      <c r="K100" s="26">
        <v>0.64559999999999995</v>
      </c>
      <c r="L100" s="26">
        <v>1.05</v>
      </c>
      <c r="M100" s="26">
        <v>1.5417000000000001</v>
      </c>
      <c r="N100" s="26">
        <v>1.4757</v>
      </c>
      <c r="O100" s="26">
        <v>0.96340000000000003</v>
      </c>
      <c r="P100" s="26">
        <v>0.71430000000000005</v>
      </c>
      <c r="Q100" s="26" t="s">
        <v>31</v>
      </c>
      <c r="R100" s="26">
        <v>0.66669999999999996</v>
      </c>
      <c r="S100" s="26">
        <v>0.66669999999999996</v>
      </c>
    </row>
    <row r="101" spans="1:19" ht="42.6" customHeight="1" x14ac:dyDescent="0.2">
      <c r="A101" s="25" t="s">
        <v>953</v>
      </c>
      <c r="B101" s="24" t="s">
        <v>151</v>
      </c>
      <c r="C101" s="24" t="s">
        <v>29</v>
      </c>
      <c r="D101" s="61" t="s">
        <v>28</v>
      </c>
      <c r="E101" s="25">
        <v>36</v>
      </c>
      <c r="F101" s="25">
        <v>2237</v>
      </c>
      <c r="G101" s="25">
        <v>49</v>
      </c>
      <c r="H101" s="25">
        <v>60</v>
      </c>
      <c r="I101" s="25">
        <v>13</v>
      </c>
      <c r="J101" s="25">
        <v>1409</v>
      </c>
      <c r="K101" s="26">
        <v>0.7893</v>
      </c>
      <c r="L101" s="26">
        <v>1.0956999999999999</v>
      </c>
      <c r="M101" s="26">
        <v>0.9304</v>
      </c>
      <c r="N101" s="26">
        <v>1.0222</v>
      </c>
      <c r="O101" s="26">
        <v>0.59319999999999995</v>
      </c>
      <c r="P101" s="26">
        <v>0.43609999999999999</v>
      </c>
      <c r="Q101" s="25" t="s">
        <v>31</v>
      </c>
      <c r="R101" s="26">
        <v>0.4471</v>
      </c>
      <c r="S101" s="26">
        <v>0</v>
      </c>
    </row>
    <row r="102" spans="1:19" ht="42.6" customHeight="1" x14ac:dyDescent="0.2">
      <c r="A102" s="25" t="s">
        <v>954</v>
      </c>
      <c r="B102" s="24" t="s">
        <v>380</v>
      </c>
      <c r="C102" s="24" t="s">
        <v>29</v>
      </c>
      <c r="D102" s="61" t="s">
        <v>28</v>
      </c>
      <c r="E102" s="25">
        <v>69</v>
      </c>
      <c r="F102" s="25">
        <v>2309</v>
      </c>
      <c r="G102" s="25">
        <v>92</v>
      </c>
      <c r="H102" s="25">
        <v>61</v>
      </c>
      <c r="I102" s="25">
        <v>0</v>
      </c>
      <c r="J102" s="25">
        <v>1017</v>
      </c>
      <c r="K102" s="26">
        <v>0.73280000000000001</v>
      </c>
      <c r="L102" s="26">
        <v>1.2198</v>
      </c>
      <c r="M102" s="26">
        <v>1.1868000000000001</v>
      </c>
      <c r="N102" s="26">
        <v>1.2648999999999999</v>
      </c>
      <c r="O102" s="26">
        <v>0.85260000000000002</v>
      </c>
      <c r="P102" s="26">
        <v>0.13289999999999999</v>
      </c>
      <c r="Q102" s="26">
        <v>0</v>
      </c>
      <c r="R102" s="26">
        <v>0.67859999999999998</v>
      </c>
      <c r="S102" s="26">
        <v>0</v>
      </c>
    </row>
    <row r="103" spans="1:19" ht="42.6" customHeight="1" x14ac:dyDescent="0.2">
      <c r="A103" s="25" t="s">
        <v>955</v>
      </c>
      <c r="B103" s="24" t="s">
        <v>956</v>
      </c>
      <c r="C103" s="24" t="s">
        <v>29</v>
      </c>
      <c r="D103" s="61" t="s">
        <v>28</v>
      </c>
      <c r="E103" s="25">
        <v>0</v>
      </c>
      <c r="F103" s="25">
        <v>25</v>
      </c>
      <c r="G103" s="25">
        <v>0</v>
      </c>
      <c r="H103" s="25">
        <v>0</v>
      </c>
      <c r="I103" s="25">
        <v>1</v>
      </c>
      <c r="J103" s="25">
        <v>1148</v>
      </c>
      <c r="K103" s="26">
        <v>2.5499999999999998E-2</v>
      </c>
      <c r="L103" s="26" t="s">
        <v>31</v>
      </c>
      <c r="M103" s="26" t="s">
        <v>31</v>
      </c>
      <c r="N103" s="26" t="s">
        <v>31</v>
      </c>
      <c r="O103" s="26">
        <v>1.2413000000000001</v>
      </c>
      <c r="P103" s="26">
        <v>1.4286000000000001</v>
      </c>
      <c r="Q103" s="25" t="s">
        <v>31</v>
      </c>
      <c r="R103" s="26">
        <v>2</v>
      </c>
      <c r="S103" s="26">
        <v>0</v>
      </c>
    </row>
    <row r="104" spans="1:19" ht="42.6" customHeight="1" x14ac:dyDescent="0.2">
      <c r="A104" s="25" t="s">
        <v>957</v>
      </c>
      <c r="B104" s="24" t="s">
        <v>958</v>
      </c>
      <c r="C104" s="24" t="s">
        <v>29</v>
      </c>
      <c r="D104" s="61" t="s">
        <v>28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6" t="s">
        <v>31</v>
      </c>
      <c r="L104" s="26" t="s">
        <v>31</v>
      </c>
      <c r="M104" s="26" t="s">
        <v>31</v>
      </c>
      <c r="N104" s="26" t="s">
        <v>31</v>
      </c>
      <c r="O104" s="26">
        <v>1.25</v>
      </c>
      <c r="P104" s="26" t="s">
        <v>31</v>
      </c>
      <c r="Q104" s="25" t="s">
        <v>31</v>
      </c>
      <c r="R104" s="25" t="s">
        <v>31</v>
      </c>
      <c r="S104" s="26" t="s">
        <v>31</v>
      </c>
    </row>
    <row r="105" spans="1:19" ht="42.6" customHeight="1" x14ac:dyDescent="0.2">
      <c r="A105" s="25" t="s">
        <v>959</v>
      </c>
      <c r="B105" s="24" t="s">
        <v>960</v>
      </c>
      <c r="C105" s="24" t="s">
        <v>29</v>
      </c>
      <c r="D105" s="61" t="s">
        <v>28</v>
      </c>
      <c r="E105" s="25">
        <v>0</v>
      </c>
      <c r="F105" s="25">
        <v>1</v>
      </c>
      <c r="G105" s="25">
        <v>0</v>
      </c>
      <c r="H105" s="25">
        <v>0</v>
      </c>
      <c r="I105" s="25">
        <v>1</v>
      </c>
      <c r="J105" s="25">
        <v>0</v>
      </c>
      <c r="K105" s="26">
        <v>1</v>
      </c>
      <c r="L105" s="26" t="s">
        <v>31</v>
      </c>
      <c r="M105" s="26" t="s">
        <v>31</v>
      </c>
      <c r="N105" s="26" t="s">
        <v>31</v>
      </c>
      <c r="O105" s="26" t="s">
        <v>31</v>
      </c>
      <c r="P105" s="26" t="s">
        <v>31</v>
      </c>
      <c r="Q105" s="25" t="s">
        <v>31</v>
      </c>
      <c r="R105" s="25" t="s">
        <v>31</v>
      </c>
      <c r="S105" s="26" t="s">
        <v>31</v>
      </c>
    </row>
    <row r="106" spans="1:19" ht="42.6" customHeight="1" x14ac:dyDescent="0.2">
      <c r="A106" s="25" t="s">
        <v>961</v>
      </c>
      <c r="B106" s="24" t="s">
        <v>962</v>
      </c>
      <c r="C106" s="24" t="s">
        <v>29</v>
      </c>
      <c r="D106" s="61" t="s">
        <v>28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0</v>
      </c>
      <c r="K106" s="26">
        <v>1</v>
      </c>
      <c r="L106" s="26" t="s">
        <v>31</v>
      </c>
      <c r="M106" s="26" t="s">
        <v>31</v>
      </c>
      <c r="N106" s="26" t="s">
        <v>31</v>
      </c>
      <c r="O106" s="26" t="s">
        <v>31</v>
      </c>
      <c r="P106" s="26" t="s">
        <v>31</v>
      </c>
      <c r="Q106" s="25" t="s">
        <v>31</v>
      </c>
      <c r="R106" s="25" t="s">
        <v>31</v>
      </c>
      <c r="S106" s="26" t="s">
        <v>31</v>
      </c>
    </row>
    <row r="107" spans="1:19" ht="42.6" customHeight="1" x14ac:dyDescent="0.2">
      <c r="A107" s="25" t="s">
        <v>963</v>
      </c>
      <c r="B107" s="24" t="s">
        <v>964</v>
      </c>
      <c r="C107" s="24" t="s">
        <v>29</v>
      </c>
      <c r="D107" s="61" t="s">
        <v>28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569</v>
      </c>
      <c r="K107" s="26">
        <v>0</v>
      </c>
      <c r="L107" s="26">
        <v>1</v>
      </c>
      <c r="M107" s="26">
        <v>0</v>
      </c>
      <c r="N107" s="26">
        <v>0</v>
      </c>
      <c r="O107" s="26">
        <v>1.25</v>
      </c>
      <c r="P107" s="25" t="s">
        <v>31</v>
      </c>
      <c r="Q107" s="25" t="s">
        <v>31</v>
      </c>
      <c r="R107" s="25" t="s">
        <v>31</v>
      </c>
      <c r="S107" s="26" t="s">
        <v>31</v>
      </c>
    </row>
    <row r="108" spans="1:19" ht="42.6" customHeight="1" x14ac:dyDescent="0.2">
      <c r="A108" s="25" t="s">
        <v>965</v>
      </c>
      <c r="B108" s="24" t="s">
        <v>966</v>
      </c>
      <c r="C108" s="24" t="s">
        <v>29</v>
      </c>
      <c r="D108" s="61" t="s">
        <v>28</v>
      </c>
      <c r="E108" s="25">
        <v>0</v>
      </c>
      <c r="F108" s="25">
        <v>10</v>
      </c>
      <c r="G108" s="25">
        <v>0</v>
      </c>
      <c r="H108" s="25">
        <v>0</v>
      </c>
      <c r="I108" s="25">
        <v>9</v>
      </c>
      <c r="J108" s="25">
        <v>1877</v>
      </c>
      <c r="K108" s="26">
        <v>0.27779999999999999</v>
      </c>
      <c r="L108" s="26" t="s">
        <v>31</v>
      </c>
      <c r="M108" s="26" t="s">
        <v>31</v>
      </c>
      <c r="N108" s="26" t="s">
        <v>31</v>
      </c>
      <c r="O108" s="26">
        <v>0</v>
      </c>
      <c r="P108" s="26" t="s">
        <v>31</v>
      </c>
      <c r="Q108" s="25" t="s">
        <v>31</v>
      </c>
      <c r="R108" s="26">
        <v>0</v>
      </c>
      <c r="S108" s="26" t="s">
        <v>31</v>
      </c>
    </row>
    <row r="109" spans="1:19" ht="42.6" customHeight="1" x14ac:dyDescent="0.2">
      <c r="A109" s="25" t="s">
        <v>967</v>
      </c>
      <c r="B109" s="24" t="s">
        <v>968</v>
      </c>
      <c r="C109" s="24" t="s">
        <v>29</v>
      </c>
      <c r="D109" s="61" t="s">
        <v>28</v>
      </c>
      <c r="E109" s="25">
        <v>0</v>
      </c>
      <c r="F109" s="25">
        <v>8</v>
      </c>
      <c r="G109" s="25">
        <v>0</v>
      </c>
      <c r="H109" s="25">
        <v>0</v>
      </c>
      <c r="I109" s="25">
        <v>0</v>
      </c>
      <c r="J109" s="25">
        <v>0</v>
      </c>
      <c r="K109" s="26">
        <v>1</v>
      </c>
      <c r="L109" s="26" t="s">
        <v>31</v>
      </c>
      <c r="M109" s="26" t="s">
        <v>31</v>
      </c>
      <c r="N109" s="25" t="s">
        <v>31</v>
      </c>
      <c r="O109" s="26" t="s">
        <v>31</v>
      </c>
      <c r="P109" s="25" t="s">
        <v>31</v>
      </c>
      <c r="Q109" s="25" t="s">
        <v>31</v>
      </c>
      <c r="R109" s="26" t="s">
        <v>31</v>
      </c>
      <c r="S109" s="26" t="s">
        <v>31</v>
      </c>
    </row>
    <row r="110" spans="1:19" ht="42.6" customHeight="1" x14ac:dyDescent="0.2">
      <c r="A110" s="25" t="s">
        <v>969</v>
      </c>
      <c r="B110" s="24" t="s">
        <v>970</v>
      </c>
      <c r="C110" s="24" t="s">
        <v>29</v>
      </c>
      <c r="D110" s="61" t="s">
        <v>28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1130</v>
      </c>
      <c r="K110" s="26">
        <v>0.33329999999999999</v>
      </c>
      <c r="L110" s="26" t="s">
        <v>31</v>
      </c>
      <c r="M110" s="26" t="s">
        <v>31</v>
      </c>
      <c r="N110" s="26" t="s">
        <v>31</v>
      </c>
      <c r="O110" s="25" t="s">
        <v>31</v>
      </c>
      <c r="P110" s="25" t="s">
        <v>31</v>
      </c>
      <c r="Q110" s="25" t="s">
        <v>31</v>
      </c>
      <c r="R110" s="25" t="s">
        <v>31</v>
      </c>
      <c r="S110" s="25" t="s">
        <v>31</v>
      </c>
    </row>
    <row r="111" spans="1:19" ht="42.6" customHeight="1" x14ac:dyDescent="0.2">
      <c r="A111" s="25" t="s">
        <v>971</v>
      </c>
      <c r="B111" s="24" t="s">
        <v>972</v>
      </c>
      <c r="C111" s="24" t="s">
        <v>29</v>
      </c>
      <c r="D111" s="61" t="s">
        <v>28</v>
      </c>
      <c r="E111" s="25">
        <v>0</v>
      </c>
      <c r="F111" s="25">
        <v>2</v>
      </c>
      <c r="G111" s="25">
        <v>0</v>
      </c>
      <c r="H111" s="25">
        <v>0</v>
      </c>
      <c r="I111" s="25">
        <v>2</v>
      </c>
      <c r="J111" s="25">
        <v>0</v>
      </c>
      <c r="K111" s="26">
        <v>1</v>
      </c>
      <c r="L111" s="26" t="s">
        <v>31</v>
      </c>
      <c r="M111" s="26" t="s">
        <v>31</v>
      </c>
      <c r="N111" s="25" t="s">
        <v>31</v>
      </c>
      <c r="O111" s="26">
        <v>0</v>
      </c>
      <c r="P111" s="25" t="s">
        <v>31</v>
      </c>
      <c r="Q111" s="25" t="s">
        <v>31</v>
      </c>
      <c r="R111" s="25" t="s">
        <v>31</v>
      </c>
      <c r="S111" s="25" t="s">
        <v>31</v>
      </c>
    </row>
    <row r="112" spans="1:19" ht="42.6" customHeight="1" x14ac:dyDescent="0.2">
      <c r="A112" s="25" t="s">
        <v>973</v>
      </c>
      <c r="B112" s="24" t="s">
        <v>974</v>
      </c>
      <c r="C112" s="24" t="s">
        <v>29</v>
      </c>
      <c r="D112" s="61" t="s">
        <v>28</v>
      </c>
      <c r="E112" s="25">
        <v>0</v>
      </c>
      <c r="F112" s="25">
        <v>2</v>
      </c>
      <c r="G112" s="25">
        <v>0</v>
      </c>
      <c r="H112" s="25">
        <v>0</v>
      </c>
      <c r="I112" s="25">
        <v>1</v>
      </c>
      <c r="J112" s="25">
        <v>0</v>
      </c>
      <c r="K112" s="26">
        <v>1</v>
      </c>
      <c r="L112" s="26" t="s">
        <v>31</v>
      </c>
      <c r="M112" s="26" t="s">
        <v>31</v>
      </c>
      <c r="N112" s="26" t="s">
        <v>31</v>
      </c>
      <c r="O112" s="26">
        <v>0</v>
      </c>
      <c r="P112" s="25" t="s">
        <v>31</v>
      </c>
      <c r="Q112" s="25" t="s">
        <v>31</v>
      </c>
      <c r="R112" s="25" t="s">
        <v>31</v>
      </c>
      <c r="S112" s="25" t="s">
        <v>31</v>
      </c>
    </row>
    <row r="113" spans="1:19" ht="42.6" customHeight="1" x14ac:dyDescent="0.2">
      <c r="A113" s="25" t="s">
        <v>975</v>
      </c>
      <c r="B113" s="24" t="s">
        <v>976</v>
      </c>
      <c r="C113" s="24" t="s">
        <v>29</v>
      </c>
      <c r="D113" s="61" t="s">
        <v>30</v>
      </c>
      <c r="E113" s="25">
        <v>0</v>
      </c>
      <c r="F113" s="25">
        <v>1</v>
      </c>
      <c r="G113" s="25">
        <v>0</v>
      </c>
      <c r="H113" s="25">
        <v>0</v>
      </c>
      <c r="I113" s="25">
        <v>1</v>
      </c>
      <c r="J113" s="25">
        <v>0</v>
      </c>
      <c r="K113" s="26">
        <v>1</v>
      </c>
      <c r="L113" s="26" t="s">
        <v>31</v>
      </c>
      <c r="M113" s="26" t="s">
        <v>31</v>
      </c>
      <c r="N113" s="26" t="s">
        <v>31</v>
      </c>
      <c r="O113" s="26">
        <v>0</v>
      </c>
      <c r="P113" s="25" t="s">
        <v>31</v>
      </c>
      <c r="Q113" s="25" t="s">
        <v>31</v>
      </c>
      <c r="R113" s="25" t="s">
        <v>31</v>
      </c>
      <c r="S113" s="25" t="s">
        <v>31</v>
      </c>
    </row>
    <row r="114" spans="1:19" ht="42.6" customHeight="1" x14ac:dyDescent="0.2">
      <c r="A114" s="25" t="s">
        <v>977</v>
      </c>
      <c r="B114" s="24" t="s">
        <v>978</v>
      </c>
      <c r="C114" s="24" t="s">
        <v>29</v>
      </c>
      <c r="D114" s="61" t="s">
        <v>30</v>
      </c>
      <c r="E114" s="25">
        <v>0</v>
      </c>
      <c r="F114" s="25">
        <v>42</v>
      </c>
      <c r="G114" s="25">
        <v>0</v>
      </c>
      <c r="H114" s="25">
        <v>0</v>
      </c>
      <c r="I114" s="25">
        <v>34</v>
      </c>
      <c r="J114" s="25">
        <v>0</v>
      </c>
      <c r="K114" s="26">
        <v>1</v>
      </c>
      <c r="L114" s="26" t="s">
        <v>31</v>
      </c>
      <c r="M114" s="26" t="s">
        <v>31</v>
      </c>
      <c r="N114" s="25" t="s">
        <v>31</v>
      </c>
      <c r="O114" s="26">
        <v>0</v>
      </c>
      <c r="P114" s="25" t="s">
        <v>31</v>
      </c>
      <c r="Q114" s="25" t="s">
        <v>31</v>
      </c>
      <c r="R114" s="25" t="s">
        <v>31</v>
      </c>
      <c r="S114" s="25" t="s">
        <v>31</v>
      </c>
    </row>
    <row r="115" spans="1:19" ht="42.6" customHeight="1" x14ac:dyDescent="0.2">
      <c r="A115" s="25" t="s">
        <v>979</v>
      </c>
      <c r="B115" s="24" t="s">
        <v>980</v>
      </c>
      <c r="C115" s="24" t="s">
        <v>29</v>
      </c>
      <c r="D115" s="61" t="s">
        <v>30</v>
      </c>
      <c r="E115" s="25">
        <v>0</v>
      </c>
      <c r="F115" s="25">
        <v>1</v>
      </c>
      <c r="G115" s="25">
        <v>0</v>
      </c>
      <c r="H115" s="25">
        <v>0</v>
      </c>
      <c r="I115" s="25">
        <v>1</v>
      </c>
      <c r="J115" s="25">
        <v>0</v>
      </c>
      <c r="K115" s="26">
        <v>1</v>
      </c>
      <c r="L115" s="26" t="s">
        <v>31</v>
      </c>
      <c r="M115" s="26" t="s">
        <v>31</v>
      </c>
      <c r="N115" s="25" t="s">
        <v>31</v>
      </c>
      <c r="O115" s="26">
        <v>0</v>
      </c>
      <c r="P115" s="25" t="s">
        <v>31</v>
      </c>
      <c r="Q115" s="25" t="s">
        <v>31</v>
      </c>
      <c r="R115" s="25" t="s">
        <v>31</v>
      </c>
      <c r="S115" s="25" t="s">
        <v>31</v>
      </c>
    </row>
    <row r="116" spans="1:19" ht="42.6" customHeight="1" x14ac:dyDescent="0.2">
      <c r="A116" s="25" t="s">
        <v>981</v>
      </c>
      <c r="B116" s="24" t="s">
        <v>138</v>
      </c>
      <c r="C116" s="24" t="s">
        <v>29</v>
      </c>
      <c r="D116" s="61" t="s">
        <v>30</v>
      </c>
      <c r="E116" s="25">
        <v>0</v>
      </c>
      <c r="F116" s="25">
        <v>3</v>
      </c>
      <c r="G116" s="25">
        <v>0</v>
      </c>
      <c r="H116" s="25">
        <v>0</v>
      </c>
      <c r="I116" s="25">
        <v>0</v>
      </c>
      <c r="J116" s="25">
        <v>0</v>
      </c>
      <c r="K116" s="26">
        <v>1</v>
      </c>
      <c r="L116" s="26">
        <v>0</v>
      </c>
      <c r="M116" s="26">
        <v>0.33329999999999999</v>
      </c>
      <c r="N116" s="26">
        <v>0.25</v>
      </c>
      <c r="O116" s="26" t="s">
        <v>31</v>
      </c>
      <c r="P116" s="25" t="s">
        <v>31</v>
      </c>
      <c r="Q116" s="25" t="s">
        <v>31</v>
      </c>
      <c r="R116" s="25" t="s">
        <v>31</v>
      </c>
      <c r="S116" s="25" t="s">
        <v>31</v>
      </c>
    </row>
    <row r="117" spans="1:19" ht="42.6" customHeight="1" x14ac:dyDescent="0.2">
      <c r="A117" s="25" t="s">
        <v>982</v>
      </c>
      <c r="B117" s="24" t="s">
        <v>983</v>
      </c>
      <c r="C117" s="24" t="s">
        <v>29</v>
      </c>
      <c r="D117" s="61" t="s">
        <v>30</v>
      </c>
      <c r="E117" s="25">
        <v>0</v>
      </c>
      <c r="F117" s="25">
        <v>1</v>
      </c>
      <c r="G117" s="25">
        <v>0</v>
      </c>
      <c r="H117" s="25">
        <v>0</v>
      </c>
      <c r="I117" s="25">
        <v>1</v>
      </c>
      <c r="J117" s="25">
        <v>0</v>
      </c>
      <c r="K117" s="26">
        <v>1</v>
      </c>
      <c r="L117" s="26" t="s">
        <v>31</v>
      </c>
      <c r="M117" s="26" t="s">
        <v>31</v>
      </c>
      <c r="N117" s="25" t="s">
        <v>31</v>
      </c>
      <c r="O117" s="26" t="s">
        <v>31</v>
      </c>
      <c r="P117" s="25" t="s">
        <v>31</v>
      </c>
      <c r="Q117" s="25" t="s">
        <v>31</v>
      </c>
      <c r="R117" s="25" t="s">
        <v>31</v>
      </c>
      <c r="S117" s="25" t="s">
        <v>31</v>
      </c>
    </row>
    <row r="118" spans="1:19" ht="42.6" customHeight="1" x14ac:dyDescent="0.2">
      <c r="A118" s="25" t="s">
        <v>984</v>
      </c>
      <c r="B118" s="24" t="s">
        <v>526</v>
      </c>
      <c r="C118" s="24" t="s">
        <v>32</v>
      </c>
      <c r="D118" s="61" t="s">
        <v>30</v>
      </c>
      <c r="E118" s="25">
        <v>123</v>
      </c>
      <c r="F118" s="25">
        <v>968</v>
      </c>
      <c r="G118" s="25">
        <v>193</v>
      </c>
      <c r="H118" s="25">
        <v>94</v>
      </c>
      <c r="I118" s="25">
        <v>0</v>
      </c>
      <c r="J118" s="25">
        <v>586</v>
      </c>
      <c r="K118" s="26">
        <v>0.53359999999999996</v>
      </c>
      <c r="L118" s="26">
        <v>0.51690000000000003</v>
      </c>
      <c r="M118" s="26">
        <v>0.90100000000000002</v>
      </c>
      <c r="N118" s="26">
        <v>0.77459999999999996</v>
      </c>
      <c r="O118" s="26">
        <v>1.0004999999999999</v>
      </c>
      <c r="P118" s="26">
        <v>0.35709999999999997</v>
      </c>
      <c r="Q118" s="25" t="s">
        <v>31</v>
      </c>
      <c r="R118" s="25" t="s">
        <v>31</v>
      </c>
      <c r="S118" s="26">
        <v>0</v>
      </c>
    </row>
    <row r="119" spans="1:19" ht="42.6" customHeight="1" x14ac:dyDescent="0.2">
      <c r="A119" s="25" t="s">
        <v>985</v>
      </c>
      <c r="B119" s="24" t="s">
        <v>316</v>
      </c>
      <c r="C119" s="24" t="s">
        <v>32</v>
      </c>
      <c r="D119" s="61" t="s">
        <v>30</v>
      </c>
      <c r="E119" s="25">
        <v>63</v>
      </c>
      <c r="F119" s="25">
        <v>342</v>
      </c>
      <c r="G119" s="25">
        <v>100</v>
      </c>
      <c r="H119" s="25">
        <v>62</v>
      </c>
      <c r="I119" s="25">
        <v>0</v>
      </c>
      <c r="J119" s="25">
        <v>359</v>
      </c>
      <c r="K119" s="26">
        <v>0.3211</v>
      </c>
      <c r="L119" s="26">
        <v>0.78169999999999995</v>
      </c>
      <c r="M119" s="26">
        <v>0.89339999999999997</v>
      </c>
      <c r="N119" s="26">
        <v>0.76070000000000004</v>
      </c>
      <c r="O119" s="26">
        <v>1.1111</v>
      </c>
      <c r="P119" s="25" t="s">
        <v>31</v>
      </c>
      <c r="Q119" s="25" t="s">
        <v>31</v>
      </c>
      <c r="R119" s="25" t="s">
        <v>31</v>
      </c>
      <c r="S119" s="25" t="s">
        <v>31</v>
      </c>
    </row>
    <row r="120" spans="1:19" ht="42.6" customHeight="1" x14ac:dyDescent="0.2">
      <c r="A120" s="25" t="s">
        <v>986</v>
      </c>
      <c r="B120" s="24" t="s">
        <v>212</v>
      </c>
      <c r="C120" s="24" t="s">
        <v>32</v>
      </c>
      <c r="D120" s="61" t="s">
        <v>30</v>
      </c>
      <c r="E120" s="25">
        <v>132</v>
      </c>
      <c r="F120" s="25">
        <v>1666</v>
      </c>
      <c r="G120" s="25">
        <v>238</v>
      </c>
      <c r="H120" s="25">
        <v>181</v>
      </c>
      <c r="I120" s="25">
        <v>8</v>
      </c>
      <c r="J120" s="25">
        <v>282</v>
      </c>
      <c r="K120" s="26">
        <v>0.49390000000000001</v>
      </c>
      <c r="L120" s="26">
        <v>0.84889999999999999</v>
      </c>
      <c r="M120" s="26">
        <v>1.161</v>
      </c>
      <c r="N120" s="26">
        <v>0.94289999999999996</v>
      </c>
      <c r="O120" s="26">
        <v>1.0805</v>
      </c>
      <c r="P120" s="26" t="s">
        <v>31</v>
      </c>
      <c r="Q120" s="25" t="s">
        <v>31</v>
      </c>
      <c r="R120" s="25" t="s">
        <v>31</v>
      </c>
      <c r="S120" s="26" t="s">
        <v>31</v>
      </c>
    </row>
    <row r="121" spans="1:19" ht="42.6" customHeight="1" x14ac:dyDescent="0.2">
      <c r="A121" s="25" t="s">
        <v>987</v>
      </c>
      <c r="B121" s="24" t="s">
        <v>479</v>
      </c>
      <c r="C121" s="24" t="s">
        <v>32</v>
      </c>
      <c r="D121" s="61" t="s">
        <v>30</v>
      </c>
      <c r="E121" s="25">
        <v>92</v>
      </c>
      <c r="F121" s="25">
        <v>380</v>
      </c>
      <c r="G121" s="25">
        <v>56</v>
      </c>
      <c r="H121" s="25">
        <v>122</v>
      </c>
      <c r="I121" s="25">
        <v>0</v>
      </c>
      <c r="J121" s="25">
        <v>300</v>
      </c>
      <c r="K121" s="26">
        <v>0.30599999999999999</v>
      </c>
      <c r="L121" s="26">
        <v>0.95189999999999997</v>
      </c>
      <c r="M121" s="26">
        <v>0.74519999999999997</v>
      </c>
      <c r="N121" s="26">
        <v>0.57399999999999995</v>
      </c>
      <c r="O121" s="26">
        <v>1.1023000000000001</v>
      </c>
      <c r="P121" s="26">
        <v>1.4286000000000001</v>
      </c>
      <c r="Q121" s="25" t="s">
        <v>31</v>
      </c>
      <c r="R121" s="25" t="s">
        <v>31</v>
      </c>
      <c r="S121" s="25" t="s">
        <v>31</v>
      </c>
    </row>
    <row r="122" spans="1:19" ht="42.6" customHeight="1" x14ac:dyDescent="0.2">
      <c r="A122" s="25" t="s">
        <v>981</v>
      </c>
      <c r="B122" s="24" t="s">
        <v>139</v>
      </c>
      <c r="C122" s="24" t="s">
        <v>32</v>
      </c>
      <c r="D122" s="61" t="s">
        <v>30</v>
      </c>
      <c r="E122" s="25">
        <v>60</v>
      </c>
      <c r="F122" s="25">
        <v>1299</v>
      </c>
      <c r="G122" s="25">
        <v>62</v>
      </c>
      <c r="H122" s="25">
        <v>79</v>
      </c>
      <c r="I122" s="25">
        <v>0</v>
      </c>
      <c r="J122" s="25">
        <v>616</v>
      </c>
      <c r="K122" s="26">
        <v>0.63649999999999995</v>
      </c>
      <c r="L122" s="26">
        <v>1.0722</v>
      </c>
      <c r="M122" s="26">
        <v>1.0875999999999999</v>
      </c>
      <c r="N122" s="26">
        <v>1.0402</v>
      </c>
      <c r="O122" s="26">
        <v>1.0168999999999999</v>
      </c>
      <c r="P122" s="26">
        <v>1.4286000000000001</v>
      </c>
      <c r="Q122" s="25" t="s">
        <v>31</v>
      </c>
      <c r="R122" s="25" t="s">
        <v>31</v>
      </c>
      <c r="S122" s="26">
        <v>0</v>
      </c>
    </row>
    <row r="123" spans="1:19" ht="42.6" customHeight="1" x14ac:dyDescent="0.2">
      <c r="A123" s="25" t="s">
        <v>975</v>
      </c>
      <c r="B123" s="24" t="s">
        <v>1350</v>
      </c>
      <c r="C123" s="24" t="s">
        <v>29</v>
      </c>
      <c r="D123" s="61" t="s">
        <v>30</v>
      </c>
      <c r="E123" s="25">
        <v>18</v>
      </c>
      <c r="F123" s="25">
        <v>970</v>
      </c>
      <c r="G123" s="25">
        <v>45</v>
      </c>
      <c r="H123" s="25">
        <v>6</v>
      </c>
      <c r="I123" s="25">
        <v>0</v>
      </c>
      <c r="J123" s="25">
        <v>785</v>
      </c>
      <c r="K123" s="26">
        <v>0.99390000000000001</v>
      </c>
      <c r="L123" s="26">
        <v>0.33329999999999999</v>
      </c>
      <c r="M123" s="26">
        <v>2.5</v>
      </c>
      <c r="N123" s="26">
        <v>1</v>
      </c>
      <c r="O123" s="26">
        <v>0</v>
      </c>
      <c r="P123" s="26">
        <v>0</v>
      </c>
      <c r="Q123" s="26">
        <v>0</v>
      </c>
      <c r="R123" s="26">
        <v>0.31369999999999998</v>
      </c>
      <c r="S123" s="26" t="s">
        <v>31</v>
      </c>
    </row>
    <row r="124" spans="1:19" ht="42.6" customHeight="1" x14ac:dyDescent="0.2">
      <c r="A124" s="25" t="s">
        <v>988</v>
      </c>
      <c r="B124" s="24" t="s">
        <v>243</v>
      </c>
      <c r="C124" s="24" t="s">
        <v>29</v>
      </c>
      <c r="D124" s="61" t="s">
        <v>30</v>
      </c>
      <c r="E124" s="25">
        <v>41</v>
      </c>
      <c r="F124" s="25">
        <v>1662</v>
      </c>
      <c r="G124" s="25">
        <v>46</v>
      </c>
      <c r="H124" s="25">
        <v>53</v>
      </c>
      <c r="I124" s="25">
        <v>3</v>
      </c>
      <c r="J124" s="25">
        <v>1604</v>
      </c>
      <c r="K124" s="26">
        <v>0.74760000000000004</v>
      </c>
      <c r="L124" s="26">
        <v>0.85960000000000003</v>
      </c>
      <c r="M124" s="26">
        <v>1.0526</v>
      </c>
      <c r="N124" s="26">
        <v>0.78500000000000003</v>
      </c>
      <c r="O124" s="26">
        <v>0.35589999999999999</v>
      </c>
      <c r="P124" s="26">
        <v>0.27029999999999998</v>
      </c>
      <c r="Q124" s="26">
        <v>1</v>
      </c>
      <c r="R124" s="26">
        <v>0.5</v>
      </c>
      <c r="S124" s="26">
        <v>0</v>
      </c>
    </row>
    <row r="125" spans="1:19" ht="42.6" customHeight="1" x14ac:dyDescent="0.2">
      <c r="A125" s="25" t="s">
        <v>984</v>
      </c>
      <c r="B125" s="24" t="s">
        <v>527</v>
      </c>
      <c r="C125" s="24" t="s">
        <v>29</v>
      </c>
      <c r="D125" s="61" t="s">
        <v>30</v>
      </c>
      <c r="E125" s="25">
        <v>44</v>
      </c>
      <c r="F125" s="25">
        <v>2549</v>
      </c>
      <c r="G125" s="25">
        <v>82</v>
      </c>
      <c r="H125" s="25">
        <v>69</v>
      </c>
      <c r="I125" s="25">
        <v>1</v>
      </c>
      <c r="J125" s="25">
        <v>1082</v>
      </c>
      <c r="K125" s="26">
        <v>0.78620000000000001</v>
      </c>
      <c r="L125" s="26">
        <v>1.3818999999999999</v>
      </c>
      <c r="M125" s="26">
        <v>1.5556000000000001</v>
      </c>
      <c r="N125" s="26">
        <v>1.0567</v>
      </c>
      <c r="O125" s="26">
        <v>0.48930000000000001</v>
      </c>
      <c r="P125" s="26">
        <v>0.19839999999999999</v>
      </c>
      <c r="Q125" s="26">
        <v>0</v>
      </c>
      <c r="R125" s="26">
        <v>0.83750000000000002</v>
      </c>
      <c r="S125" s="26">
        <v>0</v>
      </c>
    </row>
    <row r="126" spans="1:19" ht="42.6" customHeight="1" x14ac:dyDescent="0.2">
      <c r="A126" s="25" t="s">
        <v>989</v>
      </c>
      <c r="B126" s="24" t="s">
        <v>97</v>
      </c>
      <c r="C126" s="24" t="s">
        <v>29</v>
      </c>
      <c r="D126" s="61" t="s">
        <v>30</v>
      </c>
      <c r="E126" s="25">
        <v>11</v>
      </c>
      <c r="F126" s="25">
        <v>729</v>
      </c>
      <c r="G126" s="25">
        <v>19</v>
      </c>
      <c r="H126" s="25">
        <v>18</v>
      </c>
      <c r="I126" s="25">
        <v>63</v>
      </c>
      <c r="J126" s="25">
        <v>1634</v>
      </c>
      <c r="K126" s="26">
        <v>0.78979999999999995</v>
      </c>
      <c r="L126" s="26">
        <v>1.7778</v>
      </c>
      <c r="M126" s="26">
        <v>1.6295999999999999</v>
      </c>
      <c r="N126" s="26">
        <v>1.4443999999999999</v>
      </c>
      <c r="O126" s="26">
        <v>0.4874</v>
      </c>
      <c r="P126" s="26">
        <v>0.21429999999999999</v>
      </c>
      <c r="Q126" s="26">
        <v>0</v>
      </c>
      <c r="R126" s="26">
        <v>0.66669999999999996</v>
      </c>
      <c r="S126" s="26">
        <v>0</v>
      </c>
    </row>
    <row r="127" spans="1:19" ht="42.6" customHeight="1" x14ac:dyDescent="0.2">
      <c r="A127" s="25" t="s">
        <v>977</v>
      </c>
      <c r="B127" s="24" t="s">
        <v>70</v>
      </c>
      <c r="C127" s="24" t="s">
        <v>29</v>
      </c>
      <c r="D127" s="61" t="s">
        <v>30</v>
      </c>
      <c r="E127" s="25">
        <v>20</v>
      </c>
      <c r="F127" s="25">
        <v>873</v>
      </c>
      <c r="G127" s="25">
        <v>30</v>
      </c>
      <c r="H127" s="25">
        <v>19</v>
      </c>
      <c r="I127" s="25">
        <v>0</v>
      </c>
      <c r="J127" s="25">
        <v>981</v>
      </c>
      <c r="K127" s="26">
        <v>0.81889999999999996</v>
      </c>
      <c r="L127" s="26">
        <v>1.3095000000000001</v>
      </c>
      <c r="M127" s="26">
        <v>1.6429</v>
      </c>
      <c r="N127" s="26">
        <v>1.1892</v>
      </c>
      <c r="O127" s="26">
        <v>0.70309999999999995</v>
      </c>
      <c r="P127" s="26">
        <v>0.47620000000000001</v>
      </c>
      <c r="Q127" s="26">
        <v>0</v>
      </c>
      <c r="R127" s="26">
        <v>0.7792</v>
      </c>
      <c r="S127" s="26">
        <v>0</v>
      </c>
    </row>
    <row r="128" spans="1:19" ht="42.6" customHeight="1" x14ac:dyDescent="0.2">
      <c r="A128" s="25" t="s">
        <v>990</v>
      </c>
      <c r="B128" s="24" t="s">
        <v>181</v>
      </c>
      <c r="C128" s="24" t="s">
        <v>29</v>
      </c>
      <c r="D128" s="61" t="s">
        <v>30</v>
      </c>
      <c r="E128" s="25">
        <v>48</v>
      </c>
      <c r="F128" s="25">
        <v>1954</v>
      </c>
      <c r="G128" s="25">
        <v>93</v>
      </c>
      <c r="H128" s="25">
        <v>68</v>
      </c>
      <c r="I128" s="25">
        <v>0</v>
      </c>
      <c r="J128" s="25">
        <v>1395</v>
      </c>
      <c r="K128" s="26">
        <v>0.70850000000000002</v>
      </c>
      <c r="L128" s="26">
        <v>2.6049000000000002</v>
      </c>
      <c r="M128" s="26">
        <v>1.8332999999999999</v>
      </c>
      <c r="N128" s="26">
        <v>1.5039</v>
      </c>
      <c r="O128" s="26">
        <v>0.48370000000000002</v>
      </c>
      <c r="P128" s="26">
        <v>0.68779999999999997</v>
      </c>
      <c r="Q128" s="26">
        <v>0</v>
      </c>
      <c r="R128" s="26">
        <v>0.88239999999999996</v>
      </c>
      <c r="S128" s="26">
        <v>0</v>
      </c>
    </row>
    <row r="129" spans="1:19" ht="42.6" customHeight="1" x14ac:dyDescent="0.2">
      <c r="A129" s="25" t="s">
        <v>985</v>
      </c>
      <c r="B129" s="24" t="s">
        <v>244</v>
      </c>
      <c r="C129" s="24" t="s">
        <v>29</v>
      </c>
      <c r="D129" s="61" t="s">
        <v>30</v>
      </c>
      <c r="E129" s="25">
        <v>55</v>
      </c>
      <c r="F129" s="25">
        <v>2250</v>
      </c>
      <c r="G129" s="25">
        <v>187</v>
      </c>
      <c r="H129" s="25">
        <v>118</v>
      </c>
      <c r="I129" s="25">
        <v>0</v>
      </c>
      <c r="J129" s="25">
        <v>1359</v>
      </c>
      <c r="K129" s="26">
        <v>0.6512</v>
      </c>
      <c r="L129" s="26">
        <v>1.8378000000000001</v>
      </c>
      <c r="M129" s="26">
        <v>2.8784000000000001</v>
      </c>
      <c r="N129" s="26">
        <v>2.6560000000000001</v>
      </c>
      <c r="O129" s="26">
        <v>0.71209999999999996</v>
      </c>
      <c r="P129" s="26">
        <v>1.0638000000000001</v>
      </c>
      <c r="Q129" s="26">
        <v>0</v>
      </c>
      <c r="R129" s="26">
        <v>1.2314000000000001</v>
      </c>
      <c r="S129" s="26">
        <v>0</v>
      </c>
    </row>
    <row r="130" spans="1:19" ht="42.6" customHeight="1" x14ac:dyDescent="0.2">
      <c r="A130" s="25" t="s">
        <v>991</v>
      </c>
      <c r="B130" s="24" t="s">
        <v>493</v>
      </c>
      <c r="C130" s="24" t="s">
        <v>29</v>
      </c>
      <c r="D130" s="61" t="s">
        <v>30</v>
      </c>
      <c r="E130" s="25">
        <v>33</v>
      </c>
      <c r="F130" s="25">
        <v>1536</v>
      </c>
      <c r="G130" s="25">
        <v>61</v>
      </c>
      <c r="H130" s="25">
        <v>24</v>
      </c>
      <c r="I130" s="25">
        <v>12</v>
      </c>
      <c r="J130" s="25">
        <v>960</v>
      </c>
      <c r="K130" s="26">
        <v>0.7853</v>
      </c>
      <c r="L130" s="26">
        <v>1.0899000000000001</v>
      </c>
      <c r="M130" s="26">
        <v>1.5506</v>
      </c>
      <c r="N130" s="26">
        <v>1.5116000000000001</v>
      </c>
      <c r="O130" s="26">
        <v>0.32469999999999999</v>
      </c>
      <c r="P130" s="26">
        <v>3.1099999999999999E-2</v>
      </c>
      <c r="Q130" s="26" t="s">
        <v>31</v>
      </c>
      <c r="R130" s="26">
        <v>0.99209999999999998</v>
      </c>
      <c r="S130" s="26">
        <v>0</v>
      </c>
    </row>
    <row r="131" spans="1:19" ht="42.6" customHeight="1" x14ac:dyDescent="0.2">
      <c r="A131" s="25" t="s">
        <v>986</v>
      </c>
      <c r="B131" s="24" t="s">
        <v>1351</v>
      </c>
      <c r="C131" s="24" t="s">
        <v>29</v>
      </c>
      <c r="D131" s="61" t="s">
        <v>30</v>
      </c>
      <c r="E131" s="25">
        <v>20</v>
      </c>
      <c r="F131" s="25">
        <v>1369</v>
      </c>
      <c r="G131" s="25">
        <v>29</v>
      </c>
      <c r="H131" s="25">
        <v>3</v>
      </c>
      <c r="I131" s="25">
        <v>7</v>
      </c>
      <c r="J131" s="25">
        <v>2099</v>
      </c>
      <c r="K131" s="26">
        <v>0.99780000000000002</v>
      </c>
      <c r="L131" s="26">
        <v>0.15</v>
      </c>
      <c r="M131" s="26">
        <v>1.45</v>
      </c>
      <c r="N131" s="26">
        <v>0.52939999999999998</v>
      </c>
      <c r="O131" s="26">
        <v>0</v>
      </c>
      <c r="P131" s="26">
        <v>0</v>
      </c>
      <c r="Q131" s="25" t="s">
        <v>31</v>
      </c>
      <c r="R131" s="26">
        <v>1.52E-2</v>
      </c>
      <c r="S131" s="26">
        <v>0</v>
      </c>
    </row>
    <row r="132" spans="1:19" ht="42.6" customHeight="1" x14ac:dyDescent="0.2">
      <c r="A132" s="25" t="s">
        <v>987</v>
      </c>
      <c r="B132" s="24" t="s">
        <v>480</v>
      </c>
      <c r="C132" s="24" t="s">
        <v>29</v>
      </c>
      <c r="D132" s="61" t="s">
        <v>30</v>
      </c>
      <c r="E132" s="25">
        <v>53</v>
      </c>
      <c r="F132" s="25">
        <v>1617</v>
      </c>
      <c r="G132" s="25">
        <v>53</v>
      </c>
      <c r="H132" s="25">
        <v>55</v>
      </c>
      <c r="I132" s="25">
        <v>75</v>
      </c>
      <c r="J132" s="25">
        <v>1070</v>
      </c>
      <c r="K132" s="26">
        <v>0.76380000000000003</v>
      </c>
      <c r="L132" s="26">
        <v>1.0123</v>
      </c>
      <c r="M132" s="26">
        <v>0.91359999999999997</v>
      </c>
      <c r="N132" s="26">
        <v>0.74470000000000003</v>
      </c>
      <c r="O132" s="26">
        <v>0.68520000000000003</v>
      </c>
      <c r="P132" s="26">
        <v>0.2747</v>
      </c>
      <c r="Q132" s="26">
        <v>0</v>
      </c>
      <c r="R132" s="26">
        <v>1.2022999999999999</v>
      </c>
      <c r="S132" s="26">
        <v>0</v>
      </c>
    </row>
    <row r="133" spans="1:19" ht="42.6" customHeight="1" x14ac:dyDescent="0.2">
      <c r="A133" s="25" t="s">
        <v>992</v>
      </c>
      <c r="B133" s="24" t="s">
        <v>412</v>
      </c>
      <c r="C133" s="24" t="s">
        <v>29</v>
      </c>
      <c r="D133" s="61" t="s">
        <v>30</v>
      </c>
      <c r="E133" s="25">
        <v>32</v>
      </c>
      <c r="F133" s="25">
        <v>1303</v>
      </c>
      <c r="G133" s="25">
        <v>43</v>
      </c>
      <c r="H133" s="25">
        <v>48</v>
      </c>
      <c r="I133" s="25">
        <v>50</v>
      </c>
      <c r="J133" s="25">
        <v>1632</v>
      </c>
      <c r="K133" s="26">
        <v>0.78539999999999999</v>
      </c>
      <c r="L133" s="26">
        <v>1.506</v>
      </c>
      <c r="M133" s="26">
        <v>1.2048000000000001</v>
      </c>
      <c r="N133" s="26">
        <v>1.1892</v>
      </c>
      <c r="O133" s="26">
        <v>0.50139999999999996</v>
      </c>
      <c r="P133" s="26">
        <v>0.37269999999999998</v>
      </c>
      <c r="Q133" s="26" t="s">
        <v>31</v>
      </c>
      <c r="R133" s="26">
        <v>0.86150000000000004</v>
      </c>
      <c r="S133" s="26">
        <v>0</v>
      </c>
    </row>
    <row r="134" spans="1:19" ht="42.6" customHeight="1" x14ac:dyDescent="0.2">
      <c r="A134" s="25" t="s">
        <v>993</v>
      </c>
      <c r="B134" s="24" t="s">
        <v>314</v>
      </c>
      <c r="C134" s="24" t="s">
        <v>29</v>
      </c>
      <c r="D134" s="61" t="s">
        <v>30</v>
      </c>
      <c r="E134" s="25">
        <v>52</v>
      </c>
      <c r="F134" s="25">
        <v>2238</v>
      </c>
      <c r="G134" s="25">
        <v>58</v>
      </c>
      <c r="H134" s="25">
        <v>68</v>
      </c>
      <c r="I134" s="25">
        <v>9</v>
      </c>
      <c r="J134" s="25">
        <v>1355</v>
      </c>
      <c r="K134" s="26">
        <v>0.66669999999999996</v>
      </c>
      <c r="L134" s="26">
        <v>1.9012</v>
      </c>
      <c r="M134" s="26">
        <v>1.4198</v>
      </c>
      <c r="N134" s="26">
        <v>1.2517</v>
      </c>
      <c r="O134" s="26">
        <v>0.47799999999999998</v>
      </c>
      <c r="P134" s="26">
        <v>0.2455</v>
      </c>
      <c r="Q134" s="26">
        <v>0</v>
      </c>
      <c r="R134" s="26">
        <v>1.4591000000000001</v>
      </c>
      <c r="S134" s="26">
        <v>0</v>
      </c>
    </row>
    <row r="135" spans="1:19" ht="42.6" customHeight="1" x14ac:dyDescent="0.2">
      <c r="A135" s="25" t="s">
        <v>994</v>
      </c>
      <c r="B135" s="24" t="s">
        <v>271</v>
      </c>
      <c r="C135" s="24" t="s">
        <v>29</v>
      </c>
      <c r="D135" s="61" t="s">
        <v>30</v>
      </c>
      <c r="E135" s="25">
        <v>12</v>
      </c>
      <c r="F135" s="25">
        <v>710</v>
      </c>
      <c r="G135" s="25">
        <v>31</v>
      </c>
      <c r="H135" s="25">
        <v>32</v>
      </c>
      <c r="I135" s="25">
        <v>1</v>
      </c>
      <c r="J135" s="25">
        <v>1421</v>
      </c>
      <c r="K135" s="26">
        <v>0.57030000000000003</v>
      </c>
      <c r="L135" s="26">
        <v>1.6552</v>
      </c>
      <c r="M135" s="26">
        <v>1.6724000000000001</v>
      </c>
      <c r="N135" s="26">
        <v>1.3392999999999999</v>
      </c>
      <c r="O135" s="26">
        <v>0.89459999999999995</v>
      </c>
      <c r="P135" s="26">
        <v>1.0526</v>
      </c>
      <c r="Q135" s="26">
        <v>0</v>
      </c>
      <c r="R135" s="26">
        <v>1.4286000000000001</v>
      </c>
      <c r="S135" s="26">
        <v>0</v>
      </c>
    </row>
    <row r="136" spans="1:19" ht="42.6" customHeight="1" x14ac:dyDescent="0.2">
      <c r="A136" s="25" t="s">
        <v>995</v>
      </c>
      <c r="B136" s="24" t="s">
        <v>621</v>
      </c>
      <c r="C136" s="24" t="s">
        <v>29</v>
      </c>
      <c r="D136" s="61" t="s">
        <v>30</v>
      </c>
      <c r="E136" s="25">
        <v>49</v>
      </c>
      <c r="F136" s="25">
        <v>1898</v>
      </c>
      <c r="G136" s="25">
        <v>111</v>
      </c>
      <c r="H136" s="25">
        <v>56</v>
      </c>
      <c r="I136" s="25">
        <v>34</v>
      </c>
      <c r="J136" s="25">
        <v>1800</v>
      </c>
      <c r="K136" s="26">
        <v>0.68300000000000005</v>
      </c>
      <c r="L136" s="26">
        <v>0.92520000000000002</v>
      </c>
      <c r="M136" s="26">
        <v>1.5713999999999999</v>
      </c>
      <c r="N136" s="26">
        <v>1.4331</v>
      </c>
      <c r="O136" s="26">
        <v>0.83989999999999998</v>
      </c>
      <c r="P136" s="26">
        <v>0.6391</v>
      </c>
      <c r="Q136" s="25" t="s">
        <v>31</v>
      </c>
      <c r="R136" s="26">
        <v>0.91279999999999994</v>
      </c>
      <c r="S136" s="26">
        <v>0</v>
      </c>
    </row>
    <row r="137" spans="1:19" ht="42.6" customHeight="1" x14ac:dyDescent="0.2">
      <c r="A137" s="25" t="s">
        <v>996</v>
      </c>
      <c r="B137" s="24" t="s">
        <v>516</v>
      </c>
      <c r="C137" s="24" t="s">
        <v>29</v>
      </c>
      <c r="D137" s="61" t="s">
        <v>30</v>
      </c>
      <c r="E137" s="25">
        <v>15</v>
      </c>
      <c r="F137" s="25">
        <v>959</v>
      </c>
      <c r="G137" s="25">
        <v>24</v>
      </c>
      <c r="H137" s="25">
        <v>15</v>
      </c>
      <c r="I137" s="25">
        <v>11</v>
      </c>
      <c r="J137" s="25">
        <v>1311</v>
      </c>
      <c r="K137" s="26">
        <v>0.97860000000000003</v>
      </c>
      <c r="L137" s="26">
        <v>0.95450000000000002</v>
      </c>
      <c r="M137" s="26">
        <v>1.2726999999999999</v>
      </c>
      <c r="N137" s="26">
        <v>0.86360000000000003</v>
      </c>
      <c r="O137" s="26">
        <v>3.8399999999999997E-2</v>
      </c>
      <c r="P137" s="26">
        <v>4.3299999999999998E-2</v>
      </c>
      <c r="Q137" s="26">
        <v>0</v>
      </c>
      <c r="R137" s="26">
        <v>4.3999999999999997E-2</v>
      </c>
      <c r="S137" s="26">
        <v>0</v>
      </c>
    </row>
    <row r="138" spans="1:19" ht="42.6" customHeight="1" x14ac:dyDescent="0.2">
      <c r="A138" s="25" t="s">
        <v>981</v>
      </c>
      <c r="B138" s="24" t="s">
        <v>140</v>
      </c>
      <c r="C138" s="24" t="s">
        <v>29</v>
      </c>
      <c r="D138" s="61" t="s">
        <v>30</v>
      </c>
      <c r="E138" s="25">
        <v>93</v>
      </c>
      <c r="F138" s="25">
        <v>2802</v>
      </c>
      <c r="G138" s="25">
        <v>133</v>
      </c>
      <c r="H138" s="25">
        <v>93</v>
      </c>
      <c r="I138" s="25">
        <v>11</v>
      </c>
      <c r="J138" s="25">
        <v>1356</v>
      </c>
      <c r="K138" s="26">
        <v>0.82269999999999999</v>
      </c>
      <c r="L138" s="26">
        <v>0.62609999999999999</v>
      </c>
      <c r="M138" s="26">
        <v>1.0696000000000001</v>
      </c>
      <c r="N138" s="26">
        <v>0.8458</v>
      </c>
      <c r="O138" s="26">
        <v>0.45429999999999998</v>
      </c>
      <c r="P138" s="26">
        <v>0.17860000000000001</v>
      </c>
      <c r="Q138" s="26">
        <v>0.4</v>
      </c>
      <c r="R138" s="26">
        <v>0.48070000000000002</v>
      </c>
      <c r="S138" s="26">
        <v>0</v>
      </c>
    </row>
    <row r="139" spans="1:19" ht="42.6" customHeight="1" x14ac:dyDescent="0.2">
      <c r="A139" s="25" t="s">
        <v>997</v>
      </c>
      <c r="B139" s="24" t="s">
        <v>284</v>
      </c>
      <c r="C139" s="24" t="s">
        <v>29</v>
      </c>
      <c r="D139" s="61" t="s">
        <v>30</v>
      </c>
      <c r="E139" s="25">
        <v>69</v>
      </c>
      <c r="F139" s="25">
        <v>2868</v>
      </c>
      <c r="G139" s="25">
        <v>688</v>
      </c>
      <c r="H139" s="25">
        <v>308</v>
      </c>
      <c r="I139" s="25">
        <v>1</v>
      </c>
      <c r="J139" s="25">
        <v>839</v>
      </c>
      <c r="K139" s="26">
        <v>0.62780000000000002</v>
      </c>
      <c r="L139" s="26">
        <v>2.7865000000000002</v>
      </c>
      <c r="M139" s="26">
        <v>5.3146000000000004</v>
      </c>
      <c r="N139" s="26">
        <v>0.86880000000000002</v>
      </c>
      <c r="O139" s="26">
        <v>1.0883</v>
      </c>
      <c r="P139" s="26">
        <v>0.85709999999999997</v>
      </c>
      <c r="Q139" s="26" t="s">
        <v>31</v>
      </c>
      <c r="R139" s="26">
        <v>1.2075</v>
      </c>
      <c r="S139" s="26">
        <v>0</v>
      </c>
    </row>
    <row r="140" spans="1:19" ht="42.6" customHeight="1" x14ac:dyDescent="0.2">
      <c r="A140" s="25" t="s">
        <v>998</v>
      </c>
      <c r="B140" s="24" t="s">
        <v>228</v>
      </c>
      <c r="C140" s="24" t="s">
        <v>29</v>
      </c>
      <c r="D140" s="61" t="s">
        <v>30</v>
      </c>
      <c r="E140" s="25">
        <v>82</v>
      </c>
      <c r="F140" s="25">
        <v>2087</v>
      </c>
      <c r="G140" s="25">
        <v>28</v>
      </c>
      <c r="H140" s="25">
        <v>40</v>
      </c>
      <c r="I140" s="25">
        <v>267</v>
      </c>
      <c r="J140" s="25">
        <v>718</v>
      </c>
      <c r="K140" s="26">
        <v>0.73799999999999999</v>
      </c>
      <c r="L140" s="26">
        <v>0.37180000000000002</v>
      </c>
      <c r="M140" s="26">
        <v>0.3291</v>
      </c>
      <c r="N140" s="26">
        <v>0.20830000000000001</v>
      </c>
      <c r="O140" s="26">
        <v>0.99250000000000005</v>
      </c>
      <c r="P140" s="26">
        <v>0.60440000000000005</v>
      </c>
      <c r="Q140" s="26">
        <v>0</v>
      </c>
      <c r="R140" s="26">
        <v>0.35899999999999999</v>
      </c>
      <c r="S140" s="26" t="s">
        <v>31</v>
      </c>
    </row>
    <row r="141" spans="1:19" ht="42.6" customHeight="1" x14ac:dyDescent="0.2">
      <c r="A141" s="25" t="s">
        <v>979</v>
      </c>
      <c r="B141" s="24" t="s">
        <v>999</v>
      </c>
      <c r="C141" s="24" t="s">
        <v>29</v>
      </c>
      <c r="D141" s="61" t="s">
        <v>30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1654</v>
      </c>
      <c r="K141" s="26">
        <v>0</v>
      </c>
      <c r="L141" s="26" t="s">
        <v>31</v>
      </c>
      <c r="M141" s="26" t="s">
        <v>31</v>
      </c>
      <c r="N141" s="26" t="s">
        <v>31</v>
      </c>
      <c r="O141" s="26">
        <v>1.25</v>
      </c>
      <c r="P141" s="26" t="s">
        <v>31</v>
      </c>
      <c r="Q141" s="26" t="s">
        <v>31</v>
      </c>
      <c r="R141" s="26" t="s">
        <v>31</v>
      </c>
      <c r="S141" s="26" t="s">
        <v>31</v>
      </c>
    </row>
    <row r="142" spans="1:19" ht="42.6" customHeight="1" x14ac:dyDescent="0.2">
      <c r="A142" s="25" t="s">
        <v>986</v>
      </c>
      <c r="B142" s="24" t="s">
        <v>1000</v>
      </c>
      <c r="C142" s="24" t="s">
        <v>29</v>
      </c>
      <c r="D142" s="61" t="s">
        <v>30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1372</v>
      </c>
      <c r="K142" s="26">
        <v>0.5</v>
      </c>
      <c r="L142" s="26" t="s">
        <v>31</v>
      </c>
      <c r="M142" s="26" t="s">
        <v>31</v>
      </c>
      <c r="N142" s="26" t="s">
        <v>31</v>
      </c>
      <c r="O142" s="26">
        <v>1.2411000000000001</v>
      </c>
      <c r="P142" s="26">
        <v>1.4286000000000001</v>
      </c>
      <c r="Q142" s="26" t="s">
        <v>31</v>
      </c>
      <c r="R142" s="26" t="s">
        <v>31</v>
      </c>
      <c r="S142" s="26" t="s">
        <v>31</v>
      </c>
    </row>
    <row r="143" spans="1:19" ht="42.6" customHeight="1" x14ac:dyDescent="0.2">
      <c r="A143" s="25" t="s">
        <v>1001</v>
      </c>
      <c r="B143" s="24" t="s">
        <v>459</v>
      </c>
      <c r="C143" s="24" t="s">
        <v>29</v>
      </c>
      <c r="D143" s="61" t="s">
        <v>30</v>
      </c>
      <c r="E143" s="25">
        <v>71</v>
      </c>
      <c r="F143" s="25">
        <v>2158</v>
      </c>
      <c r="G143" s="25">
        <v>146</v>
      </c>
      <c r="H143" s="25">
        <v>152</v>
      </c>
      <c r="I143" s="25">
        <v>0</v>
      </c>
      <c r="J143" s="25">
        <v>1550</v>
      </c>
      <c r="K143" s="26">
        <v>0.63959999999999995</v>
      </c>
      <c r="L143" s="26">
        <v>1.2379</v>
      </c>
      <c r="M143" s="26">
        <v>1.9395</v>
      </c>
      <c r="N143" s="26">
        <v>1.8332999999999999</v>
      </c>
      <c r="O143" s="26">
        <v>0.83160000000000001</v>
      </c>
      <c r="P143" s="26">
        <v>1.0204</v>
      </c>
      <c r="Q143" s="26" t="s">
        <v>31</v>
      </c>
      <c r="R143" s="26">
        <v>1.5263</v>
      </c>
      <c r="S143" s="26">
        <v>1</v>
      </c>
    </row>
    <row r="144" spans="1:19" ht="42.6" customHeight="1" x14ac:dyDescent="0.2">
      <c r="A144" s="25" t="s">
        <v>1002</v>
      </c>
      <c r="B144" s="24" t="s">
        <v>130</v>
      </c>
      <c r="C144" s="24" t="s">
        <v>29</v>
      </c>
      <c r="D144" s="61" t="s">
        <v>30</v>
      </c>
      <c r="E144" s="25">
        <v>149</v>
      </c>
      <c r="F144" s="25">
        <v>4079</v>
      </c>
      <c r="G144" s="25">
        <v>218</v>
      </c>
      <c r="H144" s="25">
        <v>207</v>
      </c>
      <c r="I144" s="25">
        <v>0</v>
      </c>
      <c r="J144" s="25">
        <v>1440</v>
      </c>
      <c r="K144" s="26">
        <v>0.70930000000000004</v>
      </c>
      <c r="L144" s="26">
        <v>1.6298999999999999</v>
      </c>
      <c r="M144" s="26">
        <v>1.8701000000000001</v>
      </c>
      <c r="N144" s="26">
        <v>1.6412</v>
      </c>
      <c r="O144" s="26">
        <v>0.70199999999999996</v>
      </c>
      <c r="P144" s="26">
        <v>1.0218</v>
      </c>
      <c r="Q144" s="26">
        <v>2</v>
      </c>
      <c r="R144" s="26">
        <v>0.40539999999999998</v>
      </c>
      <c r="S144" s="26">
        <v>0.70589999999999997</v>
      </c>
    </row>
    <row r="145" spans="1:19" ht="42.6" customHeight="1" x14ac:dyDescent="0.2">
      <c r="A145" s="25" t="s">
        <v>1003</v>
      </c>
      <c r="B145" s="24" t="s">
        <v>1004</v>
      </c>
      <c r="C145" s="24" t="s">
        <v>29</v>
      </c>
      <c r="D145" s="61" t="s">
        <v>30</v>
      </c>
      <c r="E145" s="25">
        <v>0</v>
      </c>
      <c r="F145" s="25">
        <v>2</v>
      </c>
      <c r="G145" s="25">
        <v>0</v>
      </c>
      <c r="H145" s="25">
        <v>0</v>
      </c>
      <c r="I145" s="25">
        <v>0</v>
      </c>
      <c r="J145" s="25">
        <v>0</v>
      </c>
      <c r="K145" s="26">
        <v>1</v>
      </c>
      <c r="L145" s="26" t="s">
        <v>31</v>
      </c>
      <c r="M145" s="26" t="s">
        <v>31</v>
      </c>
      <c r="N145" s="26" t="s">
        <v>31</v>
      </c>
      <c r="O145" s="26">
        <v>0</v>
      </c>
      <c r="P145" s="26" t="s">
        <v>31</v>
      </c>
      <c r="Q145" s="25" t="s">
        <v>31</v>
      </c>
      <c r="R145" s="26">
        <v>0</v>
      </c>
      <c r="S145" s="26" t="s">
        <v>31</v>
      </c>
    </row>
    <row r="146" spans="1:19" ht="42.6" customHeight="1" x14ac:dyDescent="0.2">
      <c r="A146" s="25" t="s">
        <v>1005</v>
      </c>
      <c r="B146" s="24" t="s">
        <v>309</v>
      </c>
      <c r="C146" s="24" t="s">
        <v>29</v>
      </c>
      <c r="D146" s="61" t="s">
        <v>30</v>
      </c>
      <c r="E146" s="25">
        <v>206</v>
      </c>
      <c r="F146" s="25">
        <v>3271</v>
      </c>
      <c r="G146" s="25">
        <v>285</v>
      </c>
      <c r="H146" s="25">
        <v>109</v>
      </c>
      <c r="I146" s="25">
        <v>0</v>
      </c>
      <c r="J146" s="25">
        <v>1024</v>
      </c>
      <c r="K146" s="26">
        <v>0.63480000000000003</v>
      </c>
      <c r="L146" s="26">
        <v>0.52059999999999995</v>
      </c>
      <c r="M146" s="26">
        <v>1.2318</v>
      </c>
      <c r="N146" s="26">
        <v>1.2448999999999999</v>
      </c>
      <c r="O146" s="26">
        <v>0.83550000000000002</v>
      </c>
      <c r="P146" s="26">
        <v>0.5575</v>
      </c>
      <c r="Q146" s="26">
        <v>0</v>
      </c>
      <c r="R146" s="26">
        <v>0.96299999999999997</v>
      </c>
      <c r="S146" s="26">
        <v>0</v>
      </c>
    </row>
    <row r="147" spans="1:19" ht="42.6" customHeight="1" x14ac:dyDescent="0.2">
      <c r="A147" s="25" t="s">
        <v>1006</v>
      </c>
      <c r="B147" s="24" t="s">
        <v>131</v>
      </c>
      <c r="C147" s="24" t="s">
        <v>29</v>
      </c>
      <c r="D147" s="61" t="s">
        <v>30</v>
      </c>
      <c r="E147" s="25">
        <v>4</v>
      </c>
      <c r="F147" s="25">
        <v>329</v>
      </c>
      <c r="G147" s="25">
        <v>17</v>
      </c>
      <c r="H147" s="25">
        <v>93</v>
      </c>
      <c r="I147" s="25">
        <v>17</v>
      </c>
      <c r="J147" s="25">
        <v>1144</v>
      </c>
      <c r="K147" s="26">
        <v>0.13780000000000001</v>
      </c>
      <c r="L147" s="26">
        <v>1.2881</v>
      </c>
      <c r="M147" s="26">
        <v>1.3774999999999999</v>
      </c>
      <c r="N147" s="26">
        <v>3.7578999999999998</v>
      </c>
      <c r="O147" s="26">
        <v>1.2341</v>
      </c>
      <c r="P147" s="26">
        <v>1.4286000000000001</v>
      </c>
      <c r="Q147" s="26" t="s">
        <v>31</v>
      </c>
      <c r="R147" s="26">
        <v>2</v>
      </c>
      <c r="S147" s="26">
        <v>0.5</v>
      </c>
    </row>
    <row r="148" spans="1:19" ht="42.6" customHeight="1" x14ac:dyDescent="0.2">
      <c r="A148" s="25" t="s">
        <v>1008</v>
      </c>
      <c r="B148" s="24" t="s">
        <v>1009</v>
      </c>
      <c r="C148" s="24" t="s">
        <v>29</v>
      </c>
      <c r="D148" s="61" t="s">
        <v>30</v>
      </c>
      <c r="E148" s="25">
        <v>0</v>
      </c>
      <c r="F148" s="25">
        <v>5</v>
      </c>
      <c r="G148" s="25">
        <v>0</v>
      </c>
      <c r="H148" s="25">
        <v>0</v>
      </c>
      <c r="I148" s="25">
        <v>2</v>
      </c>
      <c r="J148" s="25">
        <v>3103</v>
      </c>
      <c r="K148" s="26">
        <v>0.1042</v>
      </c>
      <c r="L148" s="26" t="s">
        <v>31</v>
      </c>
      <c r="M148" s="26" t="s">
        <v>31</v>
      </c>
      <c r="N148" s="26" t="s">
        <v>31</v>
      </c>
      <c r="O148" s="26">
        <v>1.25</v>
      </c>
      <c r="P148" s="26">
        <v>1.4286000000000001</v>
      </c>
      <c r="Q148" s="25" t="s">
        <v>31</v>
      </c>
      <c r="R148" s="26">
        <v>2</v>
      </c>
      <c r="S148" s="26" t="s">
        <v>31</v>
      </c>
    </row>
    <row r="149" spans="1:19" ht="42.6" customHeight="1" x14ac:dyDescent="0.2">
      <c r="A149" s="25" t="s">
        <v>1010</v>
      </c>
      <c r="B149" s="24" t="s">
        <v>132</v>
      </c>
      <c r="C149" s="24" t="s">
        <v>29</v>
      </c>
      <c r="D149" s="61" t="s">
        <v>30</v>
      </c>
      <c r="E149" s="25">
        <v>118</v>
      </c>
      <c r="F149" s="25">
        <v>2616</v>
      </c>
      <c r="G149" s="25">
        <v>142</v>
      </c>
      <c r="H149" s="25">
        <v>203</v>
      </c>
      <c r="I149" s="25">
        <v>5</v>
      </c>
      <c r="J149" s="25">
        <v>1036</v>
      </c>
      <c r="K149" s="26">
        <v>0.62639999999999996</v>
      </c>
      <c r="L149" s="26">
        <v>1.0563</v>
      </c>
      <c r="M149" s="26">
        <v>1.3324</v>
      </c>
      <c r="N149" s="26">
        <v>1.2665</v>
      </c>
      <c r="O149" s="26">
        <v>0.95650000000000002</v>
      </c>
      <c r="P149" s="26">
        <v>0.58819999999999995</v>
      </c>
      <c r="Q149" s="25" t="s">
        <v>31</v>
      </c>
      <c r="R149" s="26">
        <v>1.9375</v>
      </c>
      <c r="S149" s="26">
        <v>0.36359999999999998</v>
      </c>
    </row>
    <row r="150" spans="1:19" ht="42.6" customHeight="1" x14ac:dyDescent="0.2">
      <c r="A150" s="25" t="s">
        <v>1011</v>
      </c>
      <c r="B150" s="24" t="s">
        <v>152</v>
      </c>
      <c r="C150" s="24" t="s">
        <v>29</v>
      </c>
      <c r="D150" s="61" t="s">
        <v>30</v>
      </c>
      <c r="E150" s="25">
        <v>116</v>
      </c>
      <c r="F150" s="25">
        <v>3995</v>
      </c>
      <c r="G150" s="25">
        <v>223</v>
      </c>
      <c r="H150" s="25">
        <v>188</v>
      </c>
      <c r="I150" s="25">
        <v>33</v>
      </c>
      <c r="J150" s="25">
        <v>1199</v>
      </c>
      <c r="K150" s="26">
        <v>0.62519999999999998</v>
      </c>
      <c r="L150" s="26">
        <v>2.2982</v>
      </c>
      <c r="M150" s="26">
        <v>2.0036</v>
      </c>
      <c r="N150" s="26">
        <v>1.9323999999999999</v>
      </c>
      <c r="O150" s="26">
        <v>0.82430000000000003</v>
      </c>
      <c r="P150" s="26">
        <v>0.36470000000000002</v>
      </c>
      <c r="Q150" s="25" t="s">
        <v>31</v>
      </c>
      <c r="R150" s="26">
        <v>0.8085</v>
      </c>
      <c r="S150" s="26">
        <v>1.3332999999999999</v>
      </c>
    </row>
    <row r="151" spans="1:19" ht="42.6" customHeight="1" x14ac:dyDescent="0.2">
      <c r="A151" s="25" t="s">
        <v>982</v>
      </c>
      <c r="B151" s="24" t="s">
        <v>1012</v>
      </c>
      <c r="C151" s="24" t="s">
        <v>29</v>
      </c>
      <c r="D151" s="61" t="s">
        <v>30</v>
      </c>
      <c r="E151" s="25">
        <v>0</v>
      </c>
      <c r="F151" s="25">
        <v>8</v>
      </c>
      <c r="G151" s="25">
        <v>0</v>
      </c>
      <c r="H151" s="25">
        <v>0</v>
      </c>
      <c r="I151" s="25">
        <v>6</v>
      </c>
      <c r="J151" s="25">
        <v>2339</v>
      </c>
      <c r="K151" s="26">
        <v>0.21049999999999999</v>
      </c>
      <c r="L151" s="26" t="s">
        <v>31</v>
      </c>
      <c r="M151" s="26" t="s">
        <v>31</v>
      </c>
      <c r="N151" s="26" t="s">
        <v>31</v>
      </c>
      <c r="O151" s="26">
        <v>1.2482</v>
      </c>
      <c r="P151" s="26" t="s">
        <v>31</v>
      </c>
      <c r="Q151" s="25" t="s">
        <v>31</v>
      </c>
      <c r="R151" s="26">
        <v>0</v>
      </c>
      <c r="S151" s="26" t="s">
        <v>31</v>
      </c>
    </row>
    <row r="152" spans="1:19" ht="42.6" customHeight="1" x14ac:dyDescent="0.2">
      <c r="A152" s="25" t="s">
        <v>1013</v>
      </c>
      <c r="B152" s="24" t="s">
        <v>1014</v>
      </c>
      <c r="C152" s="24" t="s">
        <v>29</v>
      </c>
      <c r="D152" s="61" t="s">
        <v>30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1910</v>
      </c>
      <c r="K152" s="26">
        <v>0</v>
      </c>
      <c r="L152" s="26" t="s">
        <v>31</v>
      </c>
      <c r="M152" s="26" t="s">
        <v>31</v>
      </c>
      <c r="N152" s="26" t="s">
        <v>31</v>
      </c>
      <c r="O152" s="26">
        <v>1.25</v>
      </c>
      <c r="P152" s="26" t="s">
        <v>31</v>
      </c>
      <c r="Q152" s="25" t="s">
        <v>31</v>
      </c>
      <c r="R152" s="26" t="s">
        <v>31</v>
      </c>
      <c r="S152" s="26" t="s">
        <v>31</v>
      </c>
    </row>
    <row r="153" spans="1:19" ht="42.6" customHeight="1" x14ac:dyDescent="0.2">
      <c r="A153" s="25" t="s">
        <v>1015</v>
      </c>
      <c r="B153" s="24" t="s">
        <v>1016</v>
      </c>
      <c r="C153" s="24" t="s">
        <v>29</v>
      </c>
      <c r="D153" s="61" t="s">
        <v>30</v>
      </c>
      <c r="E153" s="25">
        <v>0</v>
      </c>
      <c r="F153" s="25">
        <v>1</v>
      </c>
      <c r="G153" s="25">
        <v>0</v>
      </c>
      <c r="H153" s="25">
        <v>0</v>
      </c>
      <c r="I153" s="25">
        <v>1</v>
      </c>
      <c r="J153" s="25">
        <v>0</v>
      </c>
      <c r="K153" s="26">
        <v>1</v>
      </c>
      <c r="L153" s="26" t="s">
        <v>31</v>
      </c>
      <c r="M153" s="26" t="s">
        <v>31</v>
      </c>
      <c r="N153" s="26" t="s">
        <v>31</v>
      </c>
      <c r="O153" s="26" t="s">
        <v>31</v>
      </c>
      <c r="P153" s="26" t="s">
        <v>31</v>
      </c>
      <c r="Q153" s="25" t="s">
        <v>31</v>
      </c>
      <c r="R153" s="25" t="s">
        <v>31</v>
      </c>
      <c r="S153" s="26" t="s">
        <v>31</v>
      </c>
    </row>
    <row r="154" spans="1:19" ht="42.6" customHeight="1" x14ac:dyDescent="0.2">
      <c r="A154" s="25" t="s">
        <v>975</v>
      </c>
      <c r="B154" s="24" t="s">
        <v>1352</v>
      </c>
      <c r="C154" s="24" t="s">
        <v>29</v>
      </c>
      <c r="D154" s="61" t="s">
        <v>30</v>
      </c>
      <c r="E154" s="25">
        <v>197</v>
      </c>
      <c r="F154" s="25">
        <v>3292</v>
      </c>
      <c r="G154" s="25">
        <v>171</v>
      </c>
      <c r="H154" s="25">
        <v>104</v>
      </c>
      <c r="I154" s="25">
        <v>0</v>
      </c>
      <c r="J154" s="25">
        <v>655</v>
      </c>
      <c r="K154" s="26">
        <v>0.96940000000000004</v>
      </c>
      <c r="L154" s="26">
        <v>0.52790000000000004</v>
      </c>
      <c r="M154" s="26">
        <v>0.86799999999999999</v>
      </c>
      <c r="N154" s="26">
        <v>0.3261</v>
      </c>
      <c r="O154" s="26">
        <v>0.1239</v>
      </c>
      <c r="P154" s="26">
        <v>0</v>
      </c>
      <c r="Q154" s="25" t="s">
        <v>31</v>
      </c>
      <c r="R154" s="25" t="s">
        <v>31</v>
      </c>
      <c r="S154" s="26" t="s">
        <v>31</v>
      </c>
    </row>
    <row r="155" spans="1:19" ht="42.6" customHeight="1" x14ac:dyDescent="0.2">
      <c r="A155" s="25" t="s">
        <v>988</v>
      </c>
      <c r="B155" s="24" t="s">
        <v>584</v>
      </c>
      <c r="C155" s="24" t="s">
        <v>29</v>
      </c>
      <c r="D155" s="61" t="s">
        <v>30</v>
      </c>
      <c r="E155" s="25">
        <v>105</v>
      </c>
      <c r="F155" s="25">
        <v>3035</v>
      </c>
      <c r="G155" s="25">
        <v>100</v>
      </c>
      <c r="H155" s="25">
        <v>90</v>
      </c>
      <c r="I155" s="25">
        <v>0</v>
      </c>
      <c r="J155" s="25">
        <v>1638</v>
      </c>
      <c r="K155" s="26">
        <v>0.73750000000000004</v>
      </c>
      <c r="L155" s="26">
        <v>0.88280000000000003</v>
      </c>
      <c r="M155" s="26">
        <v>1.1445000000000001</v>
      </c>
      <c r="N155" s="26">
        <v>1.1617999999999999</v>
      </c>
      <c r="O155" s="26">
        <v>0.5464</v>
      </c>
      <c r="P155" s="26">
        <v>0.2041</v>
      </c>
      <c r="Q155" s="25" t="s">
        <v>31</v>
      </c>
      <c r="R155" s="25" t="s">
        <v>31</v>
      </c>
      <c r="S155" s="26">
        <v>0</v>
      </c>
    </row>
    <row r="156" spans="1:19" ht="42.6" customHeight="1" x14ac:dyDescent="0.2">
      <c r="A156" s="25" t="s">
        <v>984</v>
      </c>
      <c r="B156" s="24" t="s">
        <v>303</v>
      </c>
      <c r="C156" s="24" t="s">
        <v>29</v>
      </c>
      <c r="D156" s="61" t="s">
        <v>30</v>
      </c>
      <c r="E156" s="25">
        <v>84</v>
      </c>
      <c r="F156" s="25">
        <v>3816</v>
      </c>
      <c r="G156" s="25">
        <v>92</v>
      </c>
      <c r="H156" s="25">
        <v>154</v>
      </c>
      <c r="I156" s="25">
        <v>7</v>
      </c>
      <c r="J156" s="25">
        <v>1727</v>
      </c>
      <c r="K156" s="26">
        <v>0.7722</v>
      </c>
      <c r="L156" s="26">
        <v>1.4581</v>
      </c>
      <c r="M156" s="26">
        <v>1.0307999999999999</v>
      </c>
      <c r="N156" s="26">
        <v>0.84470000000000001</v>
      </c>
      <c r="O156" s="26">
        <v>0.46639999999999998</v>
      </c>
      <c r="P156" s="26">
        <v>0.1099</v>
      </c>
      <c r="Q156" s="25" t="s">
        <v>31</v>
      </c>
      <c r="R156" s="25" t="s">
        <v>31</v>
      </c>
      <c r="S156" s="26">
        <v>0.1739</v>
      </c>
    </row>
    <row r="157" spans="1:19" ht="42.6" customHeight="1" x14ac:dyDescent="0.2">
      <c r="A157" s="25" t="s">
        <v>989</v>
      </c>
      <c r="B157" s="24" t="s">
        <v>98</v>
      </c>
      <c r="C157" s="24" t="s">
        <v>29</v>
      </c>
      <c r="D157" s="61" t="s">
        <v>30</v>
      </c>
      <c r="E157" s="25">
        <v>96</v>
      </c>
      <c r="F157" s="25">
        <v>2525</v>
      </c>
      <c r="G157" s="25">
        <v>140</v>
      </c>
      <c r="H157" s="25">
        <v>174</v>
      </c>
      <c r="I157" s="25">
        <v>0</v>
      </c>
      <c r="J157" s="25">
        <v>1089</v>
      </c>
      <c r="K157" s="26">
        <v>0.66800000000000004</v>
      </c>
      <c r="L157" s="26">
        <v>1.3533999999999999</v>
      </c>
      <c r="M157" s="26">
        <v>1.3976</v>
      </c>
      <c r="N157" s="26">
        <v>1.5677000000000001</v>
      </c>
      <c r="O157" s="26">
        <v>0.7077</v>
      </c>
      <c r="P157" s="26">
        <v>0.61219999999999997</v>
      </c>
      <c r="Q157" s="25" t="s">
        <v>31</v>
      </c>
      <c r="R157" s="25" t="s">
        <v>31</v>
      </c>
      <c r="S157" s="26">
        <v>0</v>
      </c>
    </row>
    <row r="158" spans="1:19" ht="42.6" customHeight="1" x14ac:dyDescent="0.2">
      <c r="A158" s="25" t="s">
        <v>977</v>
      </c>
      <c r="B158" s="24" t="s">
        <v>826</v>
      </c>
      <c r="C158" s="24" t="s">
        <v>29</v>
      </c>
      <c r="D158" s="61" t="s">
        <v>30</v>
      </c>
      <c r="E158" s="25">
        <v>52</v>
      </c>
      <c r="F158" s="25">
        <v>710</v>
      </c>
      <c r="G158" s="25">
        <v>80</v>
      </c>
      <c r="H158" s="25">
        <v>71</v>
      </c>
      <c r="I158" s="25">
        <v>0</v>
      </c>
      <c r="J158" s="25">
        <v>1097</v>
      </c>
      <c r="K158" s="26">
        <v>0.48599999999999999</v>
      </c>
      <c r="L158" s="26">
        <v>1.1203000000000001</v>
      </c>
      <c r="M158" s="26">
        <v>1.2481</v>
      </c>
      <c r="N158" s="26">
        <v>1.5385</v>
      </c>
      <c r="O158" s="26">
        <v>0.99580000000000002</v>
      </c>
      <c r="P158" s="26">
        <v>0.58199999999999996</v>
      </c>
      <c r="Q158" s="25" t="s">
        <v>31</v>
      </c>
      <c r="R158" s="25" t="s">
        <v>31</v>
      </c>
      <c r="S158" s="26">
        <v>0</v>
      </c>
    </row>
    <row r="159" spans="1:19" ht="42.6" customHeight="1" x14ac:dyDescent="0.2">
      <c r="A159" s="25" t="s">
        <v>990</v>
      </c>
      <c r="B159" s="24" t="s">
        <v>220</v>
      </c>
      <c r="C159" s="24" t="s">
        <v>29</v>
      </c>
      <c r="D159" s="61" t="s">
        <v>30</v>
      </c>
      <c r="E159" s="25">
        <v>138</v>
      </c>
      <c r="F159" s="25">
        <v>2733</v>
      </c>
      <c r="G159" s="25">
        <v>200</v>
      </c>
      <c r="H159" s="25">
        <v>250</v>
      </c>
      <c r="I159" s="25">
        <v>0</v>
      </c>
      <c r="J159" s="25">
        <v>1648</v>
      </c>
      <c r="K159" s="26">
        <v>0.62939999999999996</v>
      </c>
      <c r="L159" s="26">
        <v>1.3818999999999999</v>
      </c>
      <c r="M159" s="26">
        <v>1.5729</v>
      </c>
      <c r="N159" s="26">
        <v>1.6165</v>
      </c>
      <c r="O159" s="26">
        <v>0.83330000000000004</v>
      </c>
      <c r="P159" s="26">
        <v>1.0345</v>
      </c>
      <c r="Q159" s="25" t="s">
        <v>31</v>
      </c>
      <c r="R159" s="25" t="s">
        <v>31</v>
      </c>
      <c r="S159" s="26">
        <v>1.3332999999999999</v>
      </c>
    </row>
    <row r="160" spans="1:19" ht="42.6" customHeight="1" x14ac:dyDescent="0.2">
      <c r="A160" s="25" t="s">
        <v>985</v>
      </c>
      <c r="B160" s="24" t="s">
        <v>664</v>
      </c>
      <c r="C160" s="24" t="s">
        <v>29</v>
      </c>
      <c r="D160" s="61" t="s">
        <v>30</v>
      </c>
      <c r="E160" s="25">
        <v>64</v>
      </c>
      <c r="F160" s="25">
        <v>2188</v>
      </c>
      <c r="G160" s="25">
        <v>71</v>
      </c>
      <c r="H160" s="25">
        <v>103</v>
      </c>
      <c r="I160" s="25">
        <v>139</v>
      </c>
      <c r="J160" s="25">
        <v>1379</v>
      </c>
      <c r="K160" s="26">
        <v>0.7228</v>
      </c>
      <c r="L160" s="26">
        <v>1.375</v>
      </c>
      <c r="M160" s="26">
        <v>1.375</v>
      </c>
      <c r="N160" s="26">
        <v>1.042</v>
      </c>
      <c r="O160" s="26">
        <v>0.47470000000000001</v>
      </c>
      <c r="P160" s="26">
        <v>0</v>
      </c>
      <c r="Q160" s="25" t="s">
        <v>31</v>
      </c>
      <c r="R160" s="25" t="s">
        <v>31</v>
      </c>
      <c r="S160" s="26">
        <v>0</v>
      </c>
    </row>
    <row r="161" spans="1:19" ht="42.6" customHeight="1" x14ac:dyDescent="0.2">
      <c r="A161" s="25" t="s">
        <v>991</v>
      </c>
      <c r="B161" s="24" t="s">
        <v>409</v>
      </c>
      <c r="C161" s="24" t="s">
        <v>29</v>
      </c>
      <c r="D161" s="61" t="s">
        <v>30</v>
      </c>
      <c r="E161" s="25">
        <v>120</v>
      </c>
      <c r="F161" s="25">
        <v>4459</v>
      </c>
      <c r="G161" s="25">
        <v>137</v>
      </c>
      <c r="H161" s="25">
        <v>123</v>
      </c>
      <c r="I161" s="25">
        <v>37</v>
      </c>
      <c r="J161" s="25">
        <v>987</v>
      </c>
      <c r="K161" s="26">
        <v>0.76690000000000003</v>
      </c>
      <c r="L161" s="26">
        <v>1.2784</v>
      </c>
      <c r="M161" s="26">
        <v>1.1758</v>
      </c>
      <c r="N161" s="26">
        <v>1</v>
      </c>
      <c r="O161" s="26">
        <v>0.46339999999999998</v>
      </c>
      <c r="P161" s="26">
        <v>0.57140000000000002</v>
      </c>
      <c r="Q161" s="25" t="s">
        <v>31</v>
      </c>
      <c r="R161" s="25" t="s">
        <v>31</v>
      </c>
      <c r="S161" s="26">
        <v>0</v>
      </c>
    </row>
    <row r="162" spans="1:19" ht="42.6" customHeight="1" x14ac:dyDescent="0.2">
      <c r="A162" s="25" t="s">
        <v>986</v>
      </c>
      <c r="B162" s="24" t="s">
        <v>1353</v>
      </c>
      <c r="C162" s="24" t="s">
        <v>29</v>
      </c>
      <c r="D162" s="61" t="s">
        <v>30</v>
      </c>
      <c r="E162" s="25">
        <v>41</v>
      </c>
      <c r="F162" s="25">
        <v>2346</v>
      </c>
      <c r="G162" s="25">
        <v>15</v>
      </c>
      <c r="H162" s="25">
        <v>6</v>
      </c>
      <c r="I162" s="25">
        <v>0</v>
      </c>
      <c r="J162" s="25">
        <v>1589</v>
      </c>
      <c r="K162" s="26">
        <v>0.99739999999999995</v>
      </c>
      <c r="L162" s="26">
        <v>0.14630000000000001</v>
      </c>
      <c r="M162" s="26">
        <v>0.3659</v>
      </c>
      <c r="N162" s="26">
        <v>9.7299999999999998E-2</v>
      </c>
      <c r="O162" s="26">
        <v>5.0000000000000001E-3</v>
      </c>
      <c r="P162" s="26">
        <v>0</v>
      </c>
      <c r="Q162" s="26" t="s">
        <v>31</v>
      </c>
      <c r="R162" s="26" t="s">
        <v>31</v>
      </c>
      <c r="S162" s="26">
        <v>0</v>
      </c>
    </row>
    <row r="163" spans="1:19" ht="42.6" customHeight="1" x14ac:dyDescent="0.2">
      <c r="A163" s="25" t="s">
        <v>987</v>
      </c>
      <c r="B163" s="24" t="s">
        <v>481</v>
      </c>
      <c r="C163" s="24" t="s">
        <v>29</v>
      </c>
      <c r="D163" s="61" t="s">
        <v>30</v>
      </c>
      <c r="E163" s="25">
        <v>138</v>
      </c>
      <c r="F163" s="25">
        <v>1917</v>
      </c>
      <c r="G163" s="25">
        <v>84</v>
      </c>
      <c r="H163" s="25">
        <v>121</v>
      </c>
      <c r="I163" s="25">
        <v>0</v>
      </c>
      <c r="J163" s="25">
        <v>751</v>
      </c>
      <c r="K163" s="26">
        <v>0.62360000000000004</v>
      </c>
      <c r="L163" s="26">
        <v>0.75280000000000002</v>
      </c>
      <c r="M163" s="26">
        <v>0.70509999999999995</v>
      </c>
      <c r="N163" s="26">
        <v>0.66549999999999998</v>
      </c>
      <c r="O163" s="26">
        <v>0.90710000000000002</v>
      </c>
      <c r="P163" s="26">
        <v>0.42859999999999998</v>
      </c>
      <c r="Q163" s="26" t="s">
        <v>31</v>
      </c>
      <c r="R163" s="26" t="s">
        <v>31</v>
      </c>
      <c r="S163" s="26">
        <v>0</v>
      </c>
    </row>
    <row r="164" spans="1:19" ht="42.6" customHeight="1" x14ac:dyDescent="0.2">
      <c r="A164" s="25" t="s">
        <v>992</v>
      </c>
      <c r="B164" s="24" t="s">
        <v>464</v>
      </c>
      <c r="C164" s="24" t="s">
        <v>29</v>
      </c>
      <c r="D164" s="61" t="s">
        <v>30</v>
      </c>
      <c r="E164" s="25">
        <v>94</v>
      </c>
      <c r="F164" s="25">
        <v>2489</v>
      </c>
      <c r="G164" s="25">
        <v>120</v>
      </c>
      <c r="H164" s="25">
        <v>102</v>
      </c>
      <c r="I164" s="25">
        <v>0</v>
      </c>
      <c r="J164" s="25">
        <v>1308</v>
      </c>
      <c r="K164" s="26">
        <v>0.72499999999999998</v>
      </c>
      <c r="L164" s="26">
        <v>0.89880000000000004</v>
      </c>
      <c r="M164" s="26">
        <v>1.0891</v>
      </c>
      <c r="N164" s="26">
        <v>1.095</v>
      </c>
      <c r="O164" s="26">
        <v>0.77290000000000003</v>
      </c>
      <c r="P164" s="26">
        <v>0.1099</v>
      </c>
      <c r="Q164" s="26" t="s">
        <v>31</v>
      </c>
      <c r="R164" s="26" t="s">
        <v>31</v>
      </c>
      <c r="S164" s="26">
        <v>0</v>
      </c>
    </row>
    <row r="165" spans="1:19" ht="42.6" customHeight="1" x14ac:dyDescent="0.2">
      <c r="A165" s="25" t="s">
        <v>993</v>
      </c>
      <c r="B165" s="24" t="s">
        <v>115</v>
      </c>
      <c r="C165" s="24" t="s">
        <v>29</v>
      </c>
      <c r="D165" s="61" t="s">
        <v>30</v>
      </c>
      <c r="E165" s="25">
        <v>90</v>
      </c>
      <c r="F165" s="25">
        <v>4100</v>
      </c>
      <c r="G165" s="25">
        <v>137</v>
      </c>
      <c r="H165" s="25">
        <v>216</v>
      </c>
      <c r="I165" s="25">
        <v>10</v>
      </c>
      <c r="J165" s="25">
        <v>1426</v>
      </c>
      <c r="K165" s="26">
        <v>0.81540000000000001</v>
      </c>
      <c r="L165" s="26">
        <v>1.0386</v>
      </c>
      <c r="M165" s="26">
        <v>0.75439999999999996</v>
      </c>
      <c r="N165" s="26">
        <v>0.67049999999999998</v>
      </c>
      <c r="O165" s="26">
        <v>0.3382</v>
      </c>
      <c r="P165" s="26">
        <v>5.7099999999999998E-2</v>
      </c>
      <c r="Q165" s="26" t="s">
        <v>31</v>
      </c>
      <c r="R165" s="26" t="s">
        <v>31</v>
      </c>
      <c r="S165" s="26">
        <v>0</v>
      </c>
    </row>
    <row r="166" spans="1:19" ht="42.6" customHeight="1" x14ac:dyDescent="0.2">
      <c r="A166" s="25" t="s">
        <v>994</v>
      </c>
      <c r="B166" s="24" t="s">
        <v>655</v>
      </c>
      <c r="C166" s="24" t="s">
        <v>29</v>
      </c>
      <c r="D166" s="61" t="s">
        <v>30</v>
      </c>
      <c r="E166" s="25">
        <v>57</v>
      </c>
      <c r="F166" s="25">
        <v>1937</v>
      </c>
      <c r="G166" s="25">
        <v>89</v>
      </c>
      <c r="H166" s="25">
        <v>80</v>
      </c>
      <c r="I166" s="25">
        <v>2</v>
      </c>
      <c r="J166" s="25">
        <v>1569</v>
      </c>
      <c r="K166" s="26">
        <v>0.70930000000000004</v>
      </c>
      <c r="L166" s="26">
        <v>1.0109999999999999</v>
      </c>
      <c r="M166" s="26">
        <v>1.3515999999999999</v>
      </c>
      <c r="N166" s="26">
        <v>1.3817999999999999</v>
      </c>
      <c r="O166" s="26">
        <v>0.85450000000000004</v>
      </c>
      <c r="P166" s="26">
        <v>8.9300000000000004E-2</v>
      </c>
      <c r="Q166" s="26" t="s">
        <v>31</v>
      </c>
      <c r="R166" s="26" t="s">
        <v>31</v>
      </c>
      <c r="S166" s="26">
        <v>0</v>
      </c>
    </row>
    <row r="167" spans="1:19" ht="42.6" customHeight="1" x14ac:dyDescent="0.2">
      <c r="A167" s="25" t="s">
        <v>995</v>
      </c>
      <c r="B167" s="24" t="s">
        <v>49</v>
      </c>
      <c r="C167" s="24" t="s">
        <v>29</v>
      </c>
      <c r="D167" s="61" t="s">
        <v>30</v>
      </c>
      <c r="E167" s="25">
        <v>90</v>
      </c>
      <c r="F167" s="25">
        <v>6104</v>
      </c>
      <c r="G167" s="25">
        <v>132</v>
      </c>
      <c r="H167" s="25">
        <v>164</v>
      </c>
      <c r="I167" s="25">
        <v>19</v>
      </c>
      <c r="J167" s="25">
        <v>1404</v>
      </c>
      <c r="K167" s="26">
        <v>0.81859999999999999</v>
      </c>
      <c r="L167" s="26">
        <v>0.20519999999999999</v>
      </c>
      <c r="M167" s="26">
        <v>0.1477</v>
      </c>
      <c r="N167" s="26">
        <v>0.85509999999999997</v>
      </c>
      <c r="O167" s="26">
        <v>0.69789999999999996</v>
      </c>
      <c r="P167" s="26">
        <v>0.1905</v>
      </c>
      <c r="Q167" s="26" t="s">
        <v>31</v>
      </c>
      <c r="R167" s="26" t="s">
        <v>31</v>
      </c>
      <c r="S167" s="26">
        <v>0</v>
      </c>
    </row>
    <row r="168" spans="1:19" ht="42.6" customHeight="1" x14ac:dyDescent="0.2">
      <c r="A168" s="25" t="s">
        <v>996</v>
      </c>
      <c r="B168" s="24" t="s">
        <v>679</v>
      </c>
      <c r="C168" s="24" t="s">
        <v>29</v>
      </c>
      <c r="D168" s="61" t="s">
        <v>30</v>
      </c>
      <c r="E168" s="25">
        <v>68</v>
      </c>
      <c r="F168" s="25">
        <v>1593</v>
      </c>
      <c r="G168" s="25">
        <v>128</v>
      </c>
      <c r="H168" s="25">
        <v>114</v>
      </c>
      <c r="I168" s="25">
        <v>0</v>
      </c>
      <c r="J168" s="25">
        <v>914</v>
      </c>
      <c r="K168" s="26">
        <v>0.93320000000000003</v>
      </c>
      <c r="L168" s="26">
        <v>1.3571</v>
      </c>
      <c r="M168" s="26">
        <v>2.2262</v>
      </c>
      <c r="N168" s="26">
        <v>1.1103000000000001</v>
      </c>
      <c r="O168" s="26">
        <v>0.12870000000000001</v>
      </c>
      <c r="P168" s="26">
        <v>0.1099</v>
      </c>
      <c r="Q168" s="26" t="s">
        <v>31</v>
      </c>
      <c r="R168" s="26" t="s">
        <v>31</v>
      </c>
      <c r="S168" s="26">
        <v>0</v>
      </c>
    </row>
    <row r="169" spans="1:19" ht="42.6" customHeight="1" x14ac:dyDescent="0.2">
      <c r="A169" s="25" t="s">
        <v>981</v>
      </c>
      <c r="B169" s="24" t="s">
        <v>324</v>
      </c>
      <c r="C169" s="24" t="s">
        <v>29</v>
      </c>
      <c r="D169" s="61" t="s">
        <v>30</v>
      </c>
      <c r="E169" s="25">
        <v>86</v>
      </c>
      <c r="F169" s="25">
        <v>2168</v>
      </c>
      <c r="G169" s="25">
        <v>57</v>
      </c>
      <c r="H169" s="25">
        <v>29</v>
      </c>
      <c r="I169" s="25">
        <v>7</v>
      </c>
      <c r="J169" s="25">
        <v>1385</v>
      </c>
      <c r="K169" s="26">
        <v>0.70340000000000003</v>
      </c>
      <c r="L169" s="26">
        <v>0.63200000000000001</v>
      </c>
      <c r="M169" s="26">
        <v>0.64500000000000002</v>
      </c>
      <c r="N169" s="26">
        <v>0.58140000000000003</v>
      </c>
      <c r="O169" s="26">
        <v>0.67559999999999998</v>
      </c>
      <c r="P169" s="26">
        <v>0</v>
      </c>
      <c r="Q169" s="26" t="s">
        <v>31</v>
      </c>
      <c r="R169" s="26" t="s">
        <v>31</v>
      </c>
      <c r="S169" s="26">
        <v>0.8</v>
      </c>
    </row>
    <row r="170" spans="1:19" ht="42.6" customHeight="1" x14ac:dyDescent="0.2">
      <c r="A170" s="25" t="s">
        <v>1017</v>
      </c>
      <c r="B170" s="24" t="s">
        <v>107</v>
      </c>
      <c r="C170" s="24" t="s">
        <v>29</v>
      </c>
      <c r="D170" s="61" t="s">
        <v>30</v>
      </c>
      <c r="E170" s="25">
        <v>27</v>
      </c>
      <c r="F170" s="25">
        <v>1914</v>
      </c>
      <c r="G170" s="25">
        <v>98</v>
      </c>
      <c r="H170" s="25">
        <v>109</v>
      </c>
      <c r="I170" s="25">
        <v>6</v>
      </c>
      <c r="J170" s="25">
        <v>1649</v>
      </c>
      <c r="K170" s="26">
        <v>0.67730000000000001</v>
      </c>
      <c r="L170" s="26">
        <v>1.6934</v>
      </c>
      <c r="M170" s="26">
        <v>1.8248</v>
      </c>
      <c r="N170" s="26">
        <v>1.5713999999999999</v>
      </c>
      <c r="O170" s="26">
        <v>0.85799999999999998</v>
      </c>
      <c r="P170" s="26">
        <v>0.13819999999999999</v>
      </c>
      <c r="Q170" s="26">
        <v>1.5</v>
      </c>
      <c r="R170" s="26">
        <v>0.93069999999999997</v>
      </c>
      <c r="S170" s="26">
        <v>0</v>
      </c>
    </row>
    <row r="171" spans="1:19" ht="42.6" customHeight="1" x14ac:dyDescent="0.2">
      <c r="A171" s="25" t="s">
        <v>975</v>
      </c>
      <c r="B171" s="24" t="s">
        <v>441</v>
      </c>
      <c r="C171" s="24" t="s">
        <v>29</v>
      </c>
      <c r="D171" s="61" t="s">
        <v>30</v>
      </c>
      <c r="E171" s="25">
        <v>4</v>
      </c>
      <c r="F171" s="25">
        <v>443</v>
      </c>
      <c r="G171" s="25">
        <v>1</v>
      </c>
      <c r="H171" s="25">
        <v>166</v>
      </c>
      <c r="I171" s="25">
        <v>0</v>
      </c>
      <c r="J171" s="25">
        <v>656</v>
      </c>
      <c r="K171" s="26">
        <v>0.1293</v>
      </c>
      <c r="L171" s="26">
        <v>2.0611000000000002</v>
      </c>
      <c r="M171" s="26">
        <v>1.3389</v>
      </c>
      <c r="N171" s="26">
        <v>9.6922999999999995</v>
      </c>
      <c r="O171" s="26">
        <v>1.248</v>
      </c>
      <c r="P171" s="26">
        <v>1.4286000000000001</v>
      </c>
      <c r="Q171" s="26">
        <v>2</v>
      </c>
      <c r="R171" s="26">
        <v>1.6153999999999999</v>
      </c>
      <c r="S171" s="26">
        <v>0</v>
      </c>
    </row>
    <row r="172" spans="1:19" ht="42.6" customHeight="1" x14ac:dyDescent="0.2">
      <c r="A172" s="25" t="s">
        <v>1018</v>
      </c>
      <c r="B172" s="24" t="s">
        <v>436</v>
      </c>
      <c r="C172" s="24" t="s">
        <v>29</v>
      </c>
      <c r="D172" s="61" t="s">
        <v>30</v>
      </c>
      <c r="E172" s="25">
        <v>28</v>
      </c>
      <c r="F172" s="25">
        <v>1914</v>
      </c>
      <c r="G172" s="25">
        <v>55</v>
      </c>
      <c r="H172" s="25">
        <v>33</v>
      </c>
      <c r="I172" s="25">
        <v>13</v>
      </c>
      <c r="J172" s="25">
        <v>1202</v>
      </c>
      <c r="K172" s="26">
        <v>0.76680000000000004</v>
      </c>
      <c r="L172" s="26">
        <v>0.85519999999999996</v>
      </c>
      <c r="M172" s="26">
        <v>1.3862000000000001</v>
      </c>
      <c r="N172" s="26">
        <v>1.2336</v>
      </c>
      <c r="O172" s="26">
        <v>0.64980000000000004</v>
      </c>
      <c r="P172" s="26">
        <v>0.28570000000000001</v>
      </c>
      <c r="Q172" s="26">
        <v>0</v>
      </c>
      <c r="R172" s="26">
        <v>0.67030000000000001</v>
      </c>
      <c r="S172" s="26">
        <v>0.5</v>
      </c>
    </row>
    <row r="173" spans="1:19" ht="42.6" customHeight="1" x14ac:dyDescent="0.2">
      <c r="A173" s="25" t="s">
        <v>1019</v>
      </c>
      <c r="B173" s="24" t="s">
        <v>236</v>
      </c>
      <c r="C173" s="24" t="s">
        <v>29</v>
      </c>
      <c r="D173" s="61" t="s">
        <v>30</v>
      </c>
      <c r="E173" s="25">
        <v>24</v>
      </c>
      <c r="F173" s="25">
        <v>1345</v>
      </c>
      <c r="G173" s="25">
        <v>44</v>
      </c>
      <c r="H173" s="25">
        <v>76</v>
      </c>
      <c r="I173" s="25">
        <v>0</v>
      </c>
      <c r="J173" s="25">
        <v>901</v>
      </c>
      <c r="K173" s="26">
        <v>0.64349999999999996</v>
      </c>
      <c r="L173" s="26">
        <v>1.0606</v>
      </c>
      <c r="M173" s="26">
        <v>1.0061</v>
      </c>
      <c r="N173" s="26">
        <v>0.59509999999999996</v>
      </c>
      <c r="O173" s="26">
        <v>1.0597000000000001</v>
      </c>
      <c r="P173" s="26">
        <v>1.0476000000000001</v>
      </c>
      <c r="Q173" s="26">
        <v>0</v>
      </c>
      <c r="R173" s="26">
        <v>1.3628</v>
      </c>
      <c r="S173" s="26">
        <v>0</v>
      </c>
    </row>
    <row r="174" spans="1:19" ht="42.6" customHeight="1" x14ac:dyDescent="0.2">
      <c r="A174" s="25" t="s">
        <v>1020</v>
      </c>
      <c r="B174" s="24" t="s">
        <v>336</v>
      </c>
      <c r="C174" s="24" t="s">
        <v>29</v>
      </c>
      <c r="D174" s="61" t="s">
        <v>30</v>
      </c>
      <c r="E174" s="25">
        <v>80</v>
      </c>
      <c r="F174" s="25">
        <v>2303</v>
      </c>
      <c r="G174" s="25">
        <v>137</v>
      </c>
      <c r="H174" s="25">
        <v>77</v>
      </c>
      <c r="I174" s="25">
        <v>8</v>
      </c>
      <c r="J174" s="25">
        <v>1138</v>
      </c>
      <c r="K174" s="26">
        <v>0.75560000000000005</v>
      </c>
      <c r="L174" s="26">
        <v>0.61860000000000004</v>
      </c>
      <c r="M174" s="26">
        <v>1.0825</v>
      </c>
      <c r="N174" s="26">
        <v>0.91439999999999999</v>
      </c>
      <c r="O174" s="26">
        <v>0.77429999999999999</v>
      </c>
      <c r="P174" s="26">
        <v>0.24629999999999999</v>
      </c>
      <c r="Q174" s="26">
        <v>0</v>
      </c>
      <c r="R174" s="26">
        <v>0.71879999999999999</v>
      </c>
      <c r="S174" s="26">
        <v>0</v>
      </c>
    </row>
    <row r="175" spans="1:19" ht="42.6" customHeight="1" x14ac:dyDescent="0.2">
      <c r="A175" s="25" t="s">
        <v>1021</v>
      </c>
      <c r="B175" s="24" t="s">
        <v>507</v>
      </c>
      <c r="C175" s="24" t="s">
        <v>29</v>
      </c>
      <c r="D175" s="61" t="s">
        <v>30</v>
      </c>
      <c r="E175" s="25">
        <v>89</v>
      </c>
      <c r="F175" s="25">
        <v>2910</v>
      </c>
      <c r="G175" s="25">
        <v>82</v>
      </c>
      <c r="H175" s="25">
        <v>110</v>
      </c>
      <c r="I175" s="25">
        <v>4</v>
      </c>
      <c r="J175" s="25">
        <v>649</v>
      </c>
      <c r="K175" s="26">
        <v>0.79569999999999996</v>
      </c>
      <c r="L175" s="26">
        <v>0.75319999999999998</v>
      </c>
      <c r="M175" s="26">
        <v>0.8851</v>
      </c>
      <c r="N175" s="26">
        <v>0.76500000000000001</v>
      </c>
      <c r="O175" s="26">
        <v>0.71499999999999997</v>
      </c>
      <c r="P175" s="26">
        <v>4.2000000000000003E-2</v>
      </c>
      <c r="Q175" s="26">
        <v>0</v>
      </c>
      <c r="R175" s="26">
        <v>0.14199999999999999</v>
      </c>
      <c r="S175" s="26">
        <v>0</v>
      </c>
    </row>
    <row r="176" spans="1:19" ht="42.6" customHeight="1" x14ac:dyDescent="0.2">
      <c r="A176" s="25" t="s">
        <v>1022</v>
      </c>
      <c r="B176" s="24" t="s">
        <v>544</v>
      </c>
      <c r="C176" s="24" t="s">
        <v>29</v>
      </c>
      <c r="D176" s="61" t="s">
        <v>30</v>
      </c>
      <c r="E176" s="25">
        <v>135</v>
      </c>
      <c r="F176" s="25">
        <v>2710</v>
      </c>
      <c r="G176" s="25">
        <v>161</v>
      </c>
      <c r="H176" s="25">
        <v>164</v>
      </c>
      <c r="I176" s="25">
        <v>0</v>
      </c>
      <c r="J176" s="25">
        <v>849</v>
      </c>
      <c r="K176" s="26">
        <v>0.70120000000000005</v>
      </c>
      <c r="L176" s="26">
        <v>1.2970999999999999</v>
      </c>
      <c r="M176" s="26">
        <v>1.4770000000000001</v>
      </c>
      <c r="N176" s="26">
        <v>1.2553000000000001</v>
      </c>
      <c r="O176" s="26">
        <v>0.61529999999999996</v>
      </c>
      <c r="P176" s="26">
        <v>0.12989999999999999</v>
      </c>
      <c r="Q176" s="26">
        <v>0</v>
      </c>
      <c r="R176" s="26">
        <v>1.1795</v>
      </c>
      <c r="S176" s="26">
        <v>0</v>
      </c>
    </row>
    <row r="177" spans="1:19" ht="42.6" customHeight="1" x14ac:dyDescent="0.2">
      <c r="A177" s="25" t="s">
        <v>1023</v>
      </c>
      <c r="B177" s="24" t="s">
        <v>485</v>
      </c>
      <c r="C177" s="24" t="s">
        <v>29</v>
      </c>
      <c r="D177" s="61" t="s">
        <v>30</v>
      </c>
      <c r="E177" s="25">
        <v>74</v>
      </c>
      <c r="F177" s="25">
        <v>2022</v>
      </c>
      <c r="G177" s="25">
        <v>161</v>
      </c>
      <c r="H177" s="25">
        <v>79</v>
      </c>
      <c r="I177" s="25">
        <v>0</v>
      </c>
      <c r="J177" s="25">
        <v>1024</v>
      </c>
      <c r="K177" s="26">
        <v>0.68010000000000004</v>
      </c>
      <c r="L177" s="26">
        <v>0.96950000000000003</v>
      </c>
      <c r="M177" s="26">
        <v>1.3299000000000001</v>
      </c>
      <c r="N177" s="26">
        <v>1.1456</v>
      </c>
      <c r="O177" s="26">
        <v>0.88339999999999996</v>
      </c>
      <c r="P177" s="26">
        <v>0</v>
      </c>
      <c r="Q177" s="26">
        <v>0.5</v>
      </c>
      <c r="R177" s="26">
        <v>0.87139999999999995</v>
      </c>
      <c r="S177" s="26">
        <v>0</v>
      </c>
    </row>
    <row r="178" spans="1:19" ht="42.6" customHeight="1" x14ac:dyDescent="0.2">
      <c r="A178" s="25" t="s">
        <v>979</v>
      </c>
      <c r="B178" s="24" t="s">
        <v>369</v>
      </c>
      <c r="C178" s="24" t="s">
        <v>29</v>
      </c>
      <c r="D178" s="61" t="s">
        <v>30</v>
      </c>
      <c r="E178" s="25">
        <v>72</v>
      </c>
      <c r="F178" s="25">
        <v>2836</v>
      </c>
      <c r="G178" s="25">
        <v>104</v>
      </c>
      <c r="H178" s="25">
        <v>91</v>
      </c>
      <c r="I178" s="25">
        <v>169</v>
      </c>
      <c r="J178" s="25">
        <v>907</v>
      </c>
      <c r="K178" s="26">
        <v>0.76029999999999998</v>
      </c>
      <c r="L178" s="26">
        <v>1.9592000000000001</v>
      </c>
      <c r="M178" s="26">
        <v>1.6735</v>
      </c>
      <c r="N178" s="26">
        <v>1.1752</v>
      </c>
      <c r="O178" s="26">
        <v>0.58689999999999998</v>
      </c>
      <c r="P178" s="26">
        <v>0.40820000000000001</v>
      </c>
      <c r="Q178" s="26" t="s">
        <v>31</v>
      </c>
      <c r="R178" s="26">
        <v>0.96550000000000002</v>
      </c>
      <c r="S178" s="26">
        <v>0</v>
      </c>
    </row>
    <row r="179" spans="1:19" ht="42.6" customHeight="1" x14ac:dyDescent="0.2">
      <c r="A179" s="25" t="s">
        <v>986</v>
      </c>
      <c r="B179" s="24" t="s">
        <v>444</v>
      </c>
      <c r="C179" s="24" t="s">
        <v>29</v>
      </c>
      <c r="D179" s="61" t="s">
        <v>30</v>
      </c>
      <c r="E179" s="25">
        <v>0</v>
      </c>
      <c r="F179" s="25">
        <v>0</v>
      </c>
      <c r="G179" s="25">
        <v>0</v>
      </c>
      <c r="H179" s="25">
        <v>18</v>
      </c>
      <c r="I179" s="25">
        <v>0</v>
      </c>
      <c r="J179" s="25">
        <v>1438</v>
      </c>
      <c r="K179" s="26">
        <v>0</v>
      </c>
      <c r="L179" s="26">
        <v>0.3987</v>
      </c>
      <c r="M179" s="26">
        <v>0.74680000000000002</v>
      </c>
      <c r="N179" s="26">
        <v>14.166700000000001</v>
      </c>
      <c r="O179" s="26">
        <v>1.25</v>
      </c>
      <c r="P179" s="26">
        <v>1.4286000000000001</v>
      </c>
      <c r="Q179" s="26" t="s">
        <v>31</v>
      </c>
      <c r="R179" s="26" t="s">
        <v>31</v>
      </c>
      <c r="S179" s="26" t="s">
        <v>31</v>
      </c>
    </row>
    <row r="180" spans="1:19" ht="42.6" customHeight="1" x14ac:dyDescent="0.2">
      <c r="A180" s="25" t="s">
        <v>1003</v>
      </c>
      <c r="B180" s="24" t="s">
        <v>253</v>
      </c>
      <c r="C180" s="24" t="s">
        <v>29</v>
      </c>
      <c r="D180" s="61" t="s">
        <v>30</v>
      </c>
      <c r="E180" s="25">
        <v>50</v>
      </c>
      <c r="F180" s="25">
        <v>1937</v>
      </c>
      <c r="G180" s="25">
        <v>35</v>
      </c>
      <c r="H180" s="25">
        <v>12</v>
      </c>
      <c r="I180" s="25">
        <v>0</v>
      </c>
      <c r="J180" s="25">
        <v>1405</v>
      </c>
      <c r="K180" s="26">
        <v>0.78710000000000002</v>
      </c>
      <c r="L180" s="26">
        <v>0.87929999999999997</v>
      </c>
      <c r="M180" s="26">
        <v>0.98280000000000001</v>
      </c>
      <c r="N180" s="26">
        <v>0.82879999999999998</v>
      </c>
      <c r="O180" s="26">
        <v>0.65149999999999997</v>
      </c>
      <c r="P180" s="26">
        <v>0.1681</v>
      </c>
      <c r="Q180" s="26" t="s">
        <v>31</v>
      </c>
      <c r="R180" s="26">
        <v>0.78480000000000005</v>
      </c>
      <c r="S180" s="26">
        <v>0</v>
      </c>
    </row>
    <row r="181" spans="1:19" ht="42.6" customHeight="1" x14ac:dyDescent="0.2">
      <c r="A181" s="25" t="s">
        <v>1024</v>
      </c>
      <c r="B181" s="24" t="s">
        <v>597</v>
      </c>
      <c r="C181" s="24" t="s">
        <v>29</v>
      </c>
      <c r="D181" s="61" t="s">
        <v>30</v>
      </c>
      <c r="E181" s="25">
        <v>40</v>
      </c>
      <c r="F181" s="25">
        <v>4796</v>
      </c>
      <c r="G181" s="25">
        <v>82</v>
      </c>
      <c r="H181" s="25">
        <v>384</v>
      </c>
      <c r="I181" s="25">
        <v>118</v>
      </c>
      <c r="J181" s="25">
        <v>1576</v>
      </c>
      <c r="K181" s="26">
        <v>0.58599999999999997</v>
      </c>
      <c r="L181" s="26">
        <v>7.0430000000000001</v>
      </c>
      <c r="M181" s="26">
        <v>2.3172000000000001</v>
      </c>
      <c r="N181" s="26">
        <v>2.0566</v>
      </c>
      <c r="O181" s="26">
        <v>1.0889</v>
      </c>
      <c r="P181" s="26">
        <v>0.29759999999999998</v>
      </c>
      <c r="Q181" s="26">
        <v>0</v>
      </c>
      <c r="R181" s="26">
        <v>0.90449999999999997</v>
      </c>
      <c r="S181" s="26">
        <v>0.23530000000000001</v>
      </c>
    </row>
    <row r="182" spans="1:19" ht="42.6" customHeight="1" x14ac:dyDescent="0.2">
      <c r="A182" s="25" t="s">
        <v>1025</v>
      </c>
      <c r="B182" s="24" t="s">
        <v>474</v>
      </c>
      <c r="C182" s="24" t="s">
        <v>29</v>
      </c>
      <c r="D182" s="61" t="s">
        <v>30</v>
      </c>
      <c r="E182" s="25">
        <v>25</v>
      </c>
      <c r="F182" s="25">
        <v>1312</v>
      </c>
      <c r="G182" s="25">
        <v>79</v>
      </c>
      <c r="H182" s="25">
        <v>33</v>
      </c>
      <c r="I182" s="25">
        <v>0</v>
      </c>
      <c r="J182" s="25">
        <v>892</v>
      </c>
      <c r="K182" s="26">
        <v>0.77270000000000005</v>
      </c>
      <c r="L182" s="26">
        <v>0.59740000000000004</v>
      </c>
      <c r="M182" s="26">
        <v>3.7921999999999998</v>
      </c>
      <c r="N182" s="26">
        <v>3.4794999999999998</v>
      </c>
      <c r="O182" s="26">
        <v>0.99019999999999997</v>
      </c>
      <c r="P182" s="26">
        <v>0.71430000000000005</v>
      </c>
      <c r="Q182" s="26" t="s">
        <v>31</v>
      </c>
      <c r="R182" s="26">
        <v>1.1233</v>
      </c>
      <c r="S182" s="26">
        <v>0</v>
      </c>
    </row>
    <row r="183" spans="1:19" ht="42.6" customHeight="1" x14ac:dyDescent="0.2">
      <c r="A183" s="25" t="s">
        <v>1026</v>
      </c>
      <c r="B183" s="24" t="s">
        <v>67</v>
      </c>
      <c r="C183" s="24" t="s">
        <v>29</v>
      </c>
      <c r="D183" s="61" t="s">
        <v>30</v>
      </c>
      <c r="E183" s="25">
        <v>51</v>
      </c>
      <c r="F183" s="25">
        <v>1899</v>
      </c>
      <c r="G183" s="25">
        <v>64</v>
      </c>
      <c r="H183" s="25">
        <v>63</v>
      </c>
      <c r="I183" s="25">
        <v>66</v>
      </c>
      <c r="J183" s="25">
        <v>871</v>
      </c>
      <c r="K183" s="26">
        <v>0.6381</v>
      </c>
      <c r="L183" s="26">
        <v>1.1273</v>
      </c>
      <c r="M183" s="26">
        <v>1.1818</v>
      </c>
      <c r="N183" s="26">
        <v>0.87909999999999999</v>
      </c>
      <c r="O183" s="26">
        <v>0.91</v>
      </c>
      <c r="P183" s="26">
        <v>0.81630000000000003</v>
      </c>
      <c r="Q183" s="26">
        <v>2</v>
      </c>
      <c r="R183" s="26">
        <v>1.2577</v>
      </c>
      <c r="S183" s="26">
        <v>0</v>
      </c>
    </row>
    <row r="184" spans="1:19" ht="42.6" customHeight="1" x14ac:dyDescent="0.2">
      <c r="A184" s="25" t="s">
        <v>1027</v>
      </c>
      <c r="B184" s="24" t="s">
        <v>742</v>
      </c>
      <c r="C184" s="24" t="s">
        <v>29</v>
      </c>
      <c r="D184" s="61" t="s">
        <v>30</v>
      </c>
      <c r="E184" s="25">
        <v>64</v>
      </c>
      <c r="F184" s="25">
        <v>607</v>
      </c>
      <c r="G184" s="25">
        <v>85</v>
      </c>
      <c r="H184" s="25">
        <v>69</v>
      </c>
      <c r="I184" s="25">
        <v>0</v>
      </c>
      <c r="J184" s="25">
        <v>435</v>
      </c>
      <c r="K184" s="26">
        <v>0.48909999999999998</v>
      </c>
      <c r="L184" s="26">
        <v>1.1197999999999999</v>
      </c>
      <c r="M184" s="26">
        <v>1.3593</v>
      </c>
      <c r="N184" s="26">
        <v>1.1459999999999999</v>
      </c>
      <c r="O184" s="26">
        <v>1.151</v>
      </c>
      <c r="P184" s="26">
        <v>1.1224000000000001</v>
      </c>
      <c r="Q184" s="26" t="s">
        <v>31</v>
      </c>
      <c r="R184" s="26">
        <v>1.3332999999999999</v>
      </c>
      <c r="S184" s="26">
        <v>4</v>
      </c>
    </row>
    <row r="185" spans="1:19" ht="42.6" customHeight="1" x14ac:dyDescent="0.2">
      <c r="A185" s="25" t="s">
        <v>1028</v>
      </c>
      <c r="B185" s="24" t="s">
        <v>87</v>
      </c>
      <c r="C185" s="24" t="s">
        <v>29</v>
      </c>
      <c r="D185" s="61" t="s">
        <v>30</v>
      </c>
      <c r="E185" s="25">
        <v>52</v>
      </c>
      <c r="F185" s="25">
        <v>2327</v>
      </c>
      <c r="G185" s="25">
        <v>102</v>
      </c>
      <c r="H185" s="25">
        <v>59</v>
      </c>
      <c r="I185" s="25">
        <v>0</v>
      </c>
      <c r="J185" s="25">
        <v>1462</v>
      </c>
      <c r="K185" s="26">
        <v>0.76249999999999996</v>
      </c>
      <c r="L185" s="26">
        <v>1.4188000000000001</v>
      </c>
      <c r="M185" s="26">
        <v>1.8375999999999999</v>
      </c>
      <c r="N185" s="26">
        <v>1.7379</v>
      </c>
      <c r="O185" s="26">
        <v>0.72770000000000001</v>
      </c>
      <c r="P185" s="26">
        <v>0.21010000000000001</v>
      </c>
      <c r="Q185" s="26">
        <v>0.66669999999999996</v>
      </c>
      <c r="R185" s="26">
        <v>0.87319999999999998</v>
      </c>
      <c r="S185" s="26">
        <v>0.44440000000000002</v>
      </c>
    </row>
    <row r="186" spans="1:19" ht="42.6" customHeight="1" x14ac:dyDescent="0.2">
      <c r="A186" s="25" t="s">
        <v>1029</v>
      </c>
      <c r="B186" s="24" t="s">
        <v>383</v>
      </c>
      <c r="C186" s="24" t="s">
        <v>29</v>
      </c>
      <c r="D186" s="61" t="s">
        <v>30</v>
      </c>
      <c r="E186" s="25">
        <v>61</v>
      </c>
      <c r="F186" s="25">
        <v>2246</v>
      </c>
      <c r="G186" s="25">
        <v>103</v>
      </c>
      <c r="H186" s="25">
        <v>174</v>
      </c>
      <c r="I186" s="25">
        <v>0</v>
      </c>
      <c r="J186" s="25">
        <v>893</v>
      </c>
      <c r="K186" s="26">
        <v>0.66139999999999999</v>
      </c>
      <c r="L186" s="26">
        <v>1.7728999999999999</v>
      </c>
      <c r="M186" s="26">
        <v>1.3574999999999999</v>
      </c>
      <c r="N186" s="26">
        <v>0.91300000000000003</v>
      </c>
      <c r="O186" s="26">
        <v>0.63419999999999999</v>
      </c>
      <c r="P186" s="26">
        <v>0.12989999999999999</v>
      </c>
      <c r="Q186" s="26">
        <v>0</v>
      </c>
      <c r="R186" s="26">
        <v>0.94820000000000004</v>
      </c>
      <c r="S186" s="26">
        <v>0</v>
      </c>
    </row>
    <row r="187" spans="1:19" ht="42.6" customHeight="1" x14ac:dyDescent="0.2">
      <c r="A187" s="25" t="s">
        <v>1030</v>
      </c>
      <c r="B187" s="24" t="s">
        <v>605</v>
      </c>
      <c r="C187" s="24" t="s">
        <v>29</v>
      </c>
      <c r="D187" s="61" t="s">
        <v>30</v>
      </c>
      <c r="E187" s="25">
        <v>98</v>
      </c>
      <c r="F187" s="25">
        <v>2001</v>
      </c>
      <c r="G187" s="25">
        <v>155</v>
      </c>
      <c r="H187" s="25">
        <v>221</v>
      </c>
      <c r="I187" s="25">
        <v>0</v>
      </c>
      <c r="J187" s="25">
        <v>777</v>
      </c>
      <c r="K187" s="26">
        <v>0.58220000000000005</v>
      </c>
      <c r="L187" s="26">
        <v>1.3306</v>
      </c>
      <c r="M187" s="26">
        <v>1.1344000000000001</v>
      </c>
      <c r="N187" s="26">
        <v>0.9083</v>
      </c>
      <c r="O187" s="26">
        <v>1.1282000000000001</v>
      </c>
      <c r="P187" s="26">
        <v>1.0713999999999999</v>
      </c>
      <c r="Q187" s="26">
        <v>0.4</v>
      </c>
      <c r="R187" s="26">
        <v>1.4200999999999999</v>
      </c>
      <c r="S187" s="26">
        <v>0.36359999999999998</v>
      </c>
    </row>
    <row r="188" spans="1:19" ht="42.6" customHeight="1" x14ac:dyDescent="0.2">
      <c r="A188" s="25" t="s">
        <v>996</v>
      </c>
      <c r="B188" s="24" t="s">
        <v>640</v>
      </c>
      <c r="C188" s="24" t="s">
        <v>29</v>
      </c>
      <c r="D188" s="61" t="s">
        <v>30</v>
      </c>
      <c r="E188" s="25">
        <v>0</v>
      </c>
      <c r="F188" s="25">
        <v>54</v>
      </c>
      <c r="G188" s="25">
        <v>0</v>
      </c>
      <c r="H188" s="25">
        <v>8</v>
      </c>
      <c r="I188" s="25">
        <v>3</v>
      </c>
      <c r="J188" s="25">
        <v>932</v>
      </c>
      <c r="K188" s="26">
        <v>6.4600000000000005E-2</v>
      </c>
      <c r="L188" s="26">
        <v>2.75</v>
      </c>
      <c r="M188" s="26">
        <v>1.4167000000000001</v>
      </c>
      <c r="N188" s="26">
        <v>5.7778</v>
      </c>
      <c r="O188" s="26">
        <v>1.2403999999999999</v>
      </c>
      <c r="P188" s="26">
        <v>1.4286000000000001</v>
      </c>
      <c r="Q188" s="25" t="s">
        <v>31</v>
      </c>
      <c r="R188" s="26">
        <v>1.8667</v>
      </c>
      <c r="S188" s="26">
        <v>0</v>
      </c>
    </row>
    <row r="189" spans="1:19" ht="42.6" customHeight="1" x14ac:dyDescent="0.2">
      <c r="A189" s="25" t="s">
        <v>1006</v>
      </c>
      <c r="B189" s="24" t="s">
        <v>1354</v>
      </c>
      <c r="C189" s="24" t="s">
        <v>29</v>
      </c>
      <c r="D189" s="61" t="s">
        <v>30</v>
      </c>
      <c r="E189" s="25">
        <v>50</v>
      </c>
      <c r="F189" s="25">
        <v>1541</v>
      </c>
      <c r="G189" s="25">
        <v>111</v>
      </c>
      <c r="H189" s="25">
        <v>28</v>
      </c>
      <c r="I189" s="25">
        <v>0</v>
      </c>
      <c r="J189" s="25">
        <v>976</v>
      </c>
      <c r="K189" s="26">
        <v>0.98219999999999996</v>
      </c>
      <c r="L189" s="26">
        <v>0.56000000000000005</v>
      </c>
      <c r="M189" s="26">
        <v>2.2200000000000002</v>
      </c>
      <c r="N189" s="26">
        <v>0.89910000000000001</v>
      </c>
      <c r="O189" s="26">
        <v>4.4600000000000001E-2</v>
      </c>
      <c r="P189" s="26">
        <v>6.8000000000000005E-2</v>
      </c>
      <c r="Q189" s="26">
        <v>0</v>
      </c>
      <c r="R189" s="26">
        <v>0</v>
      </c>
      <c r="S189" s="26">
        <v>0</v>
      </c>
    </row>
    <row r="190" spans="1:19" ht="42.6" customHeight="1" x14ac:dyDescent="0.2">
      <c r="A190" s="25" t="s">
        <v>1007</v>
      </c>
      <c r="B190" s="24" t="s">
        <v>241</v>
      </c>
      <c r="C190" s="24" t="s">
        <v>29</v>
      </c>
      <c r="D190" s="61" t="s">
        <v>30</v>
      </c>
      <c r="E190" s="25">
        <v>44</v>
      </c>
      <c r="F190" s="25">
        <v>1586</v>
      </c>
      <c r="G190" s="25">
        <v>46</v>
      </c>
      <c r="H190" s="25">
        <v>52</v>
      </c>
      <c r="I190" s="25">
        <v>4</v>
      </c>
      <c r="J190" s="25">
        <v>1078</v>
      </c>
      <c r="K190" s="26">
        <v>0.71699999999999997</v>
      </c>
      <c r="L190" s="26">
        <v>1.2990999999999999</v>
      </c>
      <c r="M190" s="26">
        <v>1.1196999999999999</v>
      </c>
      <c r="N190" s="26">
        <v>1.022</v>
      </c>
      <c r="O190" s="26">
        <v>0.59870000000000001</v>
      </c>
      <c r="P190" s="26">
        <v>0.23810000000000001</v>
      </c>
      <c r="Q190" s="26" t="s">
        <v>31</v>
      </c>
      <c r="R190" s="26">
        <v>0.55859999999999999</v>
      </c>
      <c r="S190" s="26">
        <v>0</v>
      </c>
    </row>
    <row r="191" spans="1:19" ht="42.6" customHeight="1" x14ac:dyDescent="0.2">
      <c r="A191" s="25" t="s">
        <v>1031</v>
      </c>
      <c r="B191" s="24" t="s">
        <v>71</v>
      </c>
      <c r="C191" s="24" t="s">
        <v>29</v>
      </c>
      <c r="D191" s="61" t="s">
        <v>30</v>
      </c>
      <c r="E191" s="25">
        <v>156</v>
      </c>
      <c r="F191" s="25">
        <v>1481</v>
      </c>
      <c r="G191" s="25">
        <v>208</v>
      </c>
      <c r="H191" s="25">
        <v>96</v>
      </c>
      <c r="I191" s="25">
        <v>2</v>
      </c>
      <c r="J191" s="25">
        <v>623</v>
      </c>
      <c r="K191" s="26">
        <v>0.4723</v>
      </c>
      <c r="L191" s="26">
        <v>0.92269999999999996</v>
      </c>
      <c r="M191" s="26">
        <v>1.2464</v>
      </c>
      <c r="N191" s="26">
        <v>1.2957000000000001</v>
      </c>
      <c r="O191" s="26">
        <v>0.88260000000000005</v>
      </c>
      <c r="P191" s="26">
        <v>0.80359999999999998</v>
      </c>
      <c r="Q191" s="26">
        <v>0</v>
      </c>
      <c r="R191" s="26">
        <v>1.3647</v>
      </c>
      <c r="S191" s="26">
        <v>0</v>
      </c>
    </row>
    <row r="192" spans="1:19" ht="42.6" customHeight="1" x14ac:dyDescent="0.2">
      <c r="A192" s="25" t="s">
        <v>1008</v>
      </c>
      <c r="B192" s="24" t="s">
        <v>278</v>
      </c>
      <c r="C192" s="24" t="s">
        <v>29</v>
      </c>
      <c r="D192" s="61" t="s">
        <v>30</v>
      </c>
      <c r="E192" s="25">
        <v>29</v>
      </c>
      <c r="F192" s="25">
        <v>842</v>
      </c>
      <c r="G192" s="25">
        <v>50</v>
      </c>
      <c r="H192" s="25">
        <v>40</v>
      </c>
      <c r="I192" s="25">
        <v>3</v>
      </c>
      <c r="J192" s="25">
        <v>1671</v>
      </c>
      <c r="K192" s="26">
        <v>0.5625</v>
      </c>
      <c r="L192" s="26">
        <v>2.0724999999999998</v>
      </c>
      <c r="M192" s="26">
        <v>2.0579999999999998</v>
      </c>
      <c r="N192" s="26">
        <v>1.6963999999999999</v>
      </c>
      <c r="O192" s="26">
        <v>0.78949999999999998</v>
      </c>
      <c r="P192" s="26">
        <v>0.51949999999999996</v>
      </c>
      <c r="Q192" s="26">
        <v>0</v>
      </c>
      <c r="R192" s="26">
        <v>0.84209999999999996</v>
      </c>
      <c r="S192" s="26" t="s">
        <v>31</v>
      </c>
    </row>
    <row r="193" spans="1:19" ht="42.6" customHeight="1" x14ac:dyDescent="0.2">
      <c r="A193" s="25" t="s">
        <v>982</v>
      </c>
      <c r="B193" s="24" t="s">
        <v>588</v>
      </c>
      <c r="C193" s="24" t="s">
        <v>29</v>
      </c>
      <c r="D193" s="61" t="s">
        <v>30</v>
      </c>
      <c r="E193" s="25">
        <v>99</v>
      </c>
      <c r="F193" s="25">
        <v>2830</v>
      </c>
      <c r="G193" s="25">
        <v>150</v>
      </c>
      <c r="H193" s="25">
        <v>99</v>
      </c>
      <c r="I193" s="25">
        <v>1</v>
      </c>
      <c r="J193" s="25">
        <v>1490</v>
      </c>
      <c r="K193" s="26">
        <v>0.55879999999999996</v>
      </c>
      <c r="L193" s="26">
        <v>2.5960000000000001</v>
      </c>
      <c r="M193" s="26">
        <v>1.8029999999999999</v>
      </c>
      <c r="N193" s="26">
        <v>1.3041</v>
      </c>
      <c r="O193" s="26">
        <v>0.98260000000000003</v>
      </c>
      <c r="P193" s="26">
        <v>0.51019999999999999</v>
      </c>
      <c r="Q193" s="26">
        <v>0</v>
      </c>
      <c r="R193" s="26">
        <v>1.3272999999999999</v>
      </c>
      <c r="S193" s="26">
        <v>0</v>
      </c>
    </row>
    <row r="194" spans="1:19" ht="42.6" customHeight="1" x14ac:dyDescent="0.2">
      <c r="A194" s="25" t="s">
        <v>975</v>
      </c>
      <c r="B194" s="24" t="s">
        <v>1355</v>
      </c>
      <c r="C194" s="24" t="s">
        <v>29</v>
      </c>
      <c r="D194" s="61" t="s">
        <v>30</v>
      </c>
      <c r="E194" s="25">
        <v>225</v>
      </c>
      <c r="F194" s="25">
        <v>3587</v>
      </c>
      <c r="G194" s="25">
        <v>171</v>
      </c>
      <c r="H194" s="25">
        <v>85</v>
      </c>
      <c r="I194" s="25">
        <v>0</v>
      </c>
      <c r="J194" s="25">
        <v>736</v>
      </c>
      <c r="K194" s="26">
        <v>0.97689999999999999</v>
      </c>
      <c r="L194" s="26">
        <v>0.37780000000000002</v>
      </c>
      <c r="M194" s="26">
        <v>0.76</v>
      </c>
      <c r="N194" s="26">
        <v>0.3054</v>
      </c>
      <c r="O194" s="26">
        <v>2.6599999999999999E-2</v>
      </c>
      <c r="P194" s="26">
        <v>0.40820000000000001</v>
      </c>
      <c r="Q194" s="25" t="s">
        <v>31</v>
      </c>
      <c r="R194" s="25" t="s">
        <v>31</v>
      </c>
      <c r="S194" s="26">
        <v>0</v>
      </c>
    </row>
    <row r="195" spans="1:19" ht="42.6" customHeight="1" x14ac:dyDescent="0.2">
      <c r="A195" s="25" t="s">
        <v>988</v>
      </c>
      <c r="B195" s="24" t="s">
        <v>196</v>
      </c>
      <c r="C195" s="24" t="s">
        <v>29</v>
      </c>
      <c r="D195" s="61" t="s">
        <v>30</v>
      </c>
      <c r="E195" s="25">
        <v>80</v>
      </c>
      <c r="F195" s="25">
        <v>4403</v>
      </c>
      <c r="G195" s="25">
        <v>108</v>
      </c>
      <c r="H195" s="25">
        <v>7</v>
      </c>
      <c r="I195" s="25">
        <v>8</v>
      </c>
      <c r="J195" s="25">
        <v>1704</v>
      </c>
      <c r="K195" s="26">
        <v>0.95220000000000005</v>
      </c>
      <c r="L195" s="26">
        <v>8.5199999999999998E-2</v>
      </c>
      <c r="M195" s="26">
        <v>1.1525000000000001</v>
      </c>
      <c r="N195" s="26">
        <v>0.97240000000000004</v>
      </c>
      <c r="O195" s="26">
        <v>0.34320000000000001</v>
      </c>
      <c r="P195" s="26">
        <v>0</v>
      </c>
      <c r="Q195" s="25" t="s">
        <v>31</v>
      </c>
      <c r="R195" s="25" t="s">
        <v>31</v>
      </c>
      <c r="S195" s="26">
        <v>0.57140000000000002</v>
      </c>
    </row>
    <row r="196" spans="1:19" ht="42.6" customHeight="1" x14ac:dyDescent="0.2">
      <c r="A196" s="25" t="s">
        <v>984</v>
      </c>
      <c r="B196" s="24" t="s">
        <v>304</v>
      </c>
      <c r="C196" s="24" t="s">
        <v>29</v>
      </c>
      <c r="D196" s="61" t="s">
        <v>30</v>
      </c>
      <c r="E196" s="25">
        <v>74</v>
      </c>
      <c r="F196" s="25">
        <v>3480</v>
      </c>
      <c r="G196" s="25">
        <v>48</v>
      </c>
      <c r="H196" s="25">
        <v>70</v>
      </c>
      <c r="I196" s="25">
        <v>18</v>
      </c>
      <c r="J196" s="25">
        <v>1236</v>
      </c>
      <c r="K196" s="26">
        <v>0.80179999999999996</v>
      </c>
      <c r="L196" s="26">
        <v>1.2172000000000001</v>
      </c>
      <c r="M196" s="26">
        <v>0.77270000000000005</v>
      </c>
      <c r="N196" s="26">
        <v>0.58240000000000003</v>
      </c>
      <c r="O196" s="26">
        <v>0.61199999999999999</v>
      </c>
      <c r="P196" s="26">
        <v>0.1429</v>
      </c>
      <c r="Q196" s="25" t="s">
        <v>31</v>
      </c>
      <c r="R196" s="25" t="s">
        <v>31</v>
      </c>
      <c r="S196" s="26">
        <v>0.57140000000000002</v>
      </c>
    </row>
    <row r="197" spans="1:19" ht="42.6" customHeight="1" x14ac:dyDescent="0.2">
      <c r="A197" s="25" t="s">
        <v>989</v>
      </c>
      <c r="B197" s="24" t="s">
        <v>99</v>
      </c>
      <c r="C197" s="24" t="s">
        <v>29</v>
      </c>
      <c r="D197" s="61" t="s">
        <v>30</v>
      </c>
      <c r="E197" s="25">
        <v>93</v>
      </c>
      <c r="F197" s="25">
        <v>1899</v>
      </c>
      <c r="G197" s="25">
        <v>104</v>
      </c>
      <c r="H197" s="25">
        <v>126</v>
      </c>
      <c r="I197" s="25">
        <v>0</v>
      </c>
      <c r="J197" s="25">
        <v>855</v>
      </c>
      <c r="K197" s="26">
        <v>0.65659999999999996</v>
      </c>
      <c r="L197" s="26">
        <v>0.81130000000000002</v>
      </c>
      <c r="M197" s="26">
        <v>1.2075</v>
      </c>
      <c r="N197" s="26">
        <v>1.1566000000000001</v>
      </c>
      <c r="O197" s="26">
        <v>0.79759999999999998</v>
      </c>
      <c r="P197" s="26">
        <v>0</v>
      </c>
      <c r="Q197" s="25" t="s">
        <v>31</v>
      </c>
      <c r="R197" s="25" t="s">
        <v>31</v>
      </c>
      <c r="S197" s="26">
        <v>0</v>
      </c>
    </row>
    <row r="198" spans="1:19" ht="42.6" customHeight="1" x14ac:dyDescent="0.2">
      <c r="A198" s="25" t="s">
        <v>977</v>
      </c>
      <c r="B198" s="24" t="s">
        <v>723</v>
      </c>
      <c r="C198" s="24" t="s">
        <v>29</v>
      </c>
      <c r="D198" s="61" t="s">
        <v>30</v>
      </c>
      <c r="E198" s="25">
        <v>30</v>
      </c>
      <c r="F198" s="25">
        <v>523</v>
      </c>
      <c r="G198" s="25">
        <v>68</v>
      </c>
      <c r="H198" s="25">
        <v>62</v>
      </c>
      <c r="I198" s="25">
        <v>0</v>
      </c>
      <c r="J198" s="25">
        <v>990</v>
      </c>
      <c r="K198" s="26">
        <v>0.50929999999999997</v>
      </c>
      <c r="L198" s="26">
        <v>1.0982000000000001</v>
      </c>
      <c r="M198" s="26">
        <v>1.0536000000000001</v>
      </c>
      <c r="N198" s="26">
        <v>1.1195999999999999</v>
      </c>
      <c r="O198" s="26">
        <v>0.92049999999999998</v>
      </c>
      <c r="P198" s="26">
        <v>0.35709999999999997</v>
      </c>
      <c r="Q198" s="25" t="s">
        <v>31</v>
      </c>
      <c r="R198" s="25" t="s">
        <v>31</v>
      </c>
      <c r="S198" s="26">
        <v>3</v>
      </c>
    </row>
    <row r="199" spans="1:19" ht="42.6" customHeight="1" x14ac:dyDescent="0.2">
      <c r="A199" s="25" t="s">
        <v>990</v>
      </c>
      <c r="B199" s="24" t="s">
        <v>740</v>
      </c>
      <c r="C199" s="24" t="s">
        <v>29</v>
      </c>
      <c r="D199" s="61" t="s">
        <v>30</v>
      </c>
      <c r="E199" s="25">
        <v>98</v>
      </c>
      <c r="F199" s="25">
        <v>2189</v>
      </c>
      <c r="G199" s="25">
        <v>127</v>
      </c>
      <c r="H199" s="25">
        <v>195</v>
      </c>
      <c r="I199" s="25">
        <v>0</v>
      </c>
      <c r="J199" s="25">
        <v>1589</v>
      </c>
      <c r="K199" s="26">
        <v>0.57799999999999996</v>
      </c>
      <c r="L199" s="26">
        <v>1.6652</v>
      </c>
      <c r="M199" s="26">
        <v>1.5565</v>
      </c>
      <c r="N199" s="26">
        <v>1.5281</v>
      </c>
      <c r="O199" s="26">
        <v>0.91059999999999997</v>
      </c>
      <c r="P199" s="26">
        <v>0.66669999999999996</v>
      </c>
      <c r="Q199" s="25" t="s">
        <v>31</v>
      </c>
      <c r="R199" s="25" t="s">
        <v>31</v>
      </c>
      <c r="S199" s="26">
        <v>0</v>
      </c>
    </row>
    <row r="200" spans="1:19" ht="42.6" customHeight="1" x14ac:dyDescent="0.2">
      <c r="A200" s="25" t="s">
        <v>985</v>
      </c>
      <c r="B200" s="24" t="s">
        <v>319</v>
      </c>
      <c r="C200" s="24" t="s">
        <v>29</v>
      </c>
      <c r="D200" s="61" t="s">
        <v>30</v>
      </c>
      <c r="E200" s="25">
        <v>58</v>
      </c>
      <c r="F200" s="25">
        <v>1686</v>
      </c>
      <c r="G200" s="25">
        <v>76</v>
      </c>
      <c r="H200" s="25">
        <v>63</v>
      </c>
      <c r="I200" s="25">
        <v>0</v>
      </c>
      <c r="J200" s="25">
        <v>1029</v>
      </c>
      <c r="K200" s="26">
        <v>0.68479999999999996</v>
      </c>
      <c r="L200" s="26">
        <v>1.0878000000000001</v>
      </c>
      <c r="M200" s="26">
        <v>1.3581000000000001</v>
      </c>
      <c r="N200" s="26">
        <v>1.29</v>
      </c>
      <c r="O200" s="26">
        <v>0.81169999999999998</v>
      </c>
      <c r="P200" s="26">
        <v>1.4286000000000001</v>
      </c>
      <c r="Q200" s="25" t="s">
        <v>31</v>
      </c>
      <c r="R200" s="25" t="s">
        <v>31</v>
      </c>
      <c r="S200" s="26" t="s">
        <v>31</v>
      </c>
    </row>
    <row r="201" spans="1:19" ht="42.6" customHeight="1" x14ac:dyDescent="0.2">
      <c r="A201" s="25" t="s">
        <v>991</v>
      </c>
      <c r="B201" s="24" t="s">
        <v>410</v>
      </c>
      <c r="C201" s="24" t="s">
        <v>29</v>
      </c>
      <c r="D201" s="61" t="s">
        <v>30</v>
      </c>
      <c r="E201" s="25">
        <v>118</v>
      </c>
      <c r="F201" s="25">
        <v>6074</v>
      </c>
      <c r="G201" s="25">
        <v>144</v>
      </c>
      <c r="H201" s="25">
        <v>149</v>
      </c>
      <c r="I201" s="25">
        <v>2307</v>
      </c>
      <c r="J201" s="25">
        <v>880</v>
      </c>
      <c r="K201" s="26">
        <v>0.85360000000000003</v>
      </c>
      <c r="L201" s="26">
        <v>1.1325000000000001</v>
      </c>
      <c r="M201" s="26">
        <v>1.0529999999999999</v>
      </c>
      <c r="N201" s="26">
        <v>0.61660000000000004</v>
      </c>
      <c r="O201" s="26">
        <v>0.32669999999999999</v>
      </c>
      <c r="P201" s="26">
        <v>0</v>
      </c>
      <c r="Q201" s="25" t="s">
        <v>31</v>
      </c>
      <c r="R201" s="25" t="s">
        <v>31</v>
      </c>
      <c r="S201" s="26">
        <v>0</v>
      </c>
    </row>
    <row r="202" spans="1:19" ht="42.6" customHeight="1" x14ac:dyDescent="0.2">
      <c r="A202" s="25" t="s">
        <v>986</v>
      </c>
      <c r="B202" s="24" t="s">
        <v>1356</v>
      </c>
      <c r="C202" s="24" t="s">
        <v>29</v>
      </c>
      <c r="D202" s="61" t="s">
        <v>30</v>
      </c>
      <c r="E202" s="25">
        <v>47</v>
      </c>
      <c r="F202" s="25">
        <v>2691</v>
      </c>
      <c r="G202" s="25">
        <v>35</v>
      </c>
      <c r="H202" s="25">
        <v>1</v>
      </c>
      <c r="I202" s="25">
        <v>1</v>
      </c>
      <c r="J202" s="25">
        <v>1210</v>
      </c>
      <c r="K202" s="26">
        <v>0.99960000000000004</v>
      </c>
      <c r="L202" s="26">
        <v>2.1299999999999999E-2</v>
      </c>
      <c r="M202" s="26">
        <v>0.74470000000000003</v>
      </c>
      <c r="N202" s="26">
        <v>0.2389</v>
      </c>
      <c r="O202" s="26">
        <v>1.2200000000000001E-2</v>
      </c>
      <c r="P202" s="26">
        <v>0</v>
      </c>
      <c r="Q202" s="25" t="s">
        <v>31</v>
      </c>
      <c r="R202" s="26" t="s">
        <v>31</v>
      </c>
      <c r="S202" s="26">
        <v>0</v>
      </c>
    </row>
    <row r="203" spans="1:19" ht="42.6" customHeight="1" x14ac:dyDescent="0.2">
      <c r="A203" s="25" t="s">
        <v>987</v>
      </c>
      <c r="B203" s="24" t="s">
        <v>729</v>
      </c>
      <c r="C203" s="24" t="s">
        <v>29</v>
      </c>
      <c r="D203" s="61" t="s">
        <v>30</v>
      </c>
      <c r="E203" s="25">
        <v>136</v>
      </c>
      <c r="F203" s="25">
        <v>2372</v>
      </c>
      <c r="G203" s="25">
        <v>182</v>
      </c>
      <c r="H203" s="25">
        <v>126</v>
      </c>
      <c r="I203" s="25">
        <v>0</v>
      </c>
      <c r="J203" s="25">
        <v>1008</v>
      </c>
      <c r="K203" s="26">
        <v>0.63939999999999997</v>
      </c>
      <c r="L203" s="26">
        <v>0.72050000000000003</v>
      </c>
      <c r="M203" s="26">
        <v>0.98629999999999995</v>
      </c>
      <c r="N203" s="26">
        <v>0.93859999999999999</v>
      </c>
      <c r="O203" s="26">
        <v>0.82669999999999999</v>
      </c>
      <c r="P203" s="26">
        <v>0.44640000000000002</v>
      </c>
      <c r="Q203" s="25" t="s">
        <v>31</v>
      </c>
      <c r="R203" s="25" t="s">
        <v>31</v>
      </c>
      <c r="S203" s="26">
        <v>0</v>
      </c>
    </row>
    <row r="204" spans="1:19" ht="42.6" customHeight="1" x14ac:dyDescent="0.2">
      <c r="A204" s="25" t="s">
        <v>992</v>
      </c>
      <c r="B204" s="24" t="s">
        <v>788</v>
      </c>
      <c r="C204" s="24" t="s">
        <v>29</v>
      </c>
      <c r="D204" s="61" t="s">
        <v>30</v>
      </c>
      <c r="E204" s="25">
        <v>69</v>
      </c>
      <c r="F204" s="25">
        <v>1928</v>
      </c>
      <c r="G204" s="25">
        <v>97</v>
      </c>
      <c r="H204" s="25">
        <v>95</v>
      </c>
      <c r="I204" s="25">
        <v>10</v>
      </c>
      <c r="J204" s="25">
        <v>977</v>
      </c>
      <c r="K204" s="26">
        <v>0.63300000000000001</v>
      </c>
      <c r="L204" s="26">
        <v>1.018</v>
      </c>
      <c r="M204" s="26">
        <v>0.93879999999999997</v>
      </c>
      <c r="N204" s="26">
        <v>1.1083000000000001</v>
      </c>
      <c r="O204" s="26">
        <v>0.85980000000000001</v>
      </c>
      <c r="P204" s="26">
        <v>0.23810000000000001</v>
      </c>
      <c r="Q204" s="26" t="s">
        <v>31</v>
      </c>
      <c r="R204" s="26" t="s">
        <v>31</v>
      </c>
      <c r="S204" s="26">
        <v>0</v>
      </c>
    </row>
    <row r="205" spans="1:19" ht="42.6" customHeight="1" x14ac:dyDescent="0.2">
      <c r="A205" s="25" t="s">
        <v>993</v>
      </c>
      <c r="B205" s="24" t="s">
        <v>116</v>
      </c>
      <c r="C205" s="24" t="s">
        <v>29</v>
      </c>
      <c r="D205" s="61" t="s">
        <v>30</v>
      </c>
      <c r="E205" s="25">
        <v>81</v>
      </c>
      <c r="F205" s="25">
        <v>3109</v>
      </c>
      <c r="G205" s="25">
        <v>95</v>
      </c>
      <c r="H205" s="25">
        <v>88</v>
      </c>
      <c r="I205" s="25">
        <v>15</v>
      </c>
      <c r="J205" s="25">
        <v>1117</v>
      </c>
      <c r="K205" s="26">
        <v>0.78710000000000002</v>
      </c>
      <c r="L205" s="26">
        <v>0.84330000000000005</v>
      </c>
      <c r="M205" s="26">
        <v>0.73509999999999998</v>
      </c>
      <c r="N205" s="26">
        <v>0.66390000000000005</v>
      </c>
      <c r="O205" s="26">
        <v>0.47010000000000002</v>
      </c>
      <c r="P205" s="26">
        <v>6.4899999999999999E-2</v>
      </c>
      <c r="Q205" s="25" t="s">
        <v>31</v>
      </c>
      <c r="R205" s="26" t="s">
        <v>31</v>
      </c>
      <c r="S205" s="26">
        <v>0</v>
      </c>
    </row>
    <row r="206" spans="1:19" ht="42.6" customHeight="1" x14ac:dyDescent="0.2">
      <c r="A206" s="25" t="s">
        <v>994</v>
      </c>
      <c r="B206" s="24" t="s">
        <v>155</v>
      </c>
      <c r="C206" s="24" t="s">
        <v>29</v>
      </c>
      <c r="D206" s="61" t="s">
        <v>30</v>
      </c>
      <c r="E206" s="25">
        <v>60</v>
      </c>
      <c r="F206" s="25">
        <v>1880</v>
      </c>
      <c r="G206" s="25">
        <v>68</v>
      </c>
      <c r="H206" s="25">
        <v>66</v>
      </c>
      <c r="I206" s="25">
        <v>0</v>
      </c>
      <c r="J206" s="25">
        <v>1006</v>
      </c>
      <c r="K206" s="26">
        <v>0.79290000000000005</v>
      </c>
      <c r="L206" s="26">
        <v>0.61460000000000004</v>
      </c>
      <c r="M206" s="26">
        <v>0.84899999999999998</v>
      </c>
      <c r="N206" s="26">
        <v>1.0077</v>
      </c>
      <c r="O206" s="26">
        <v>0.73150000000000004</v>
      </c>
      <c r="P206" s="26">
        <v>0</v>
      </c>
      <c r="Q206" s="25" t="s">
        <v>31</v>
      </c>
      <c r="R206" s="25" t="s">
        <v>31</v>
      </c>
      <c r="S206" s="26" t="s">
        <v>31</v>
      </c>
    </row>
    <row r="207" spans="1:19" ht="42.6" customHeight="1" x14ac:dyDescent="0.2">
      <c r="A207" s="25" t="s">
        <v>995</v>
      </c>
      <c r="B207" s="24" t="s">
        <v>50</v>
      </c>
      <c r="C207" s="24" t="s">
        <v>29</v>
      </c>
      <c r="D207" s="61" t="s">
        <v>30</v>
      </c>
      <c r="E207" s="25">
        <v>89</v>
      </c>
      <c r="F207" s="25">
        <v>5195</v>
      </c>
      <c r="G207" s="25">
        <v>187</v>
      </c>
      <c r="H207" s="25">
        <v>143</v>
      </c>
      <c r="I207" s="25">
        <v>26</v>
      </c>
      <c r="J207" s="25">
        <v>1392</v>
      </c>
      <c r="K207" s="26">
        <v>0.83660000000000001</v>
      </c>
      <c r="L207" s="26">
        <v>0.2051</v>
      </c>
      <c r="M207" s="26">
        <v>0.22439999999999999</v>
      </c>
      <c r="N207" s="26">
        <v>1.0431999999999999</v>
      </c>
      <c r="O207" s="26">
        <v>0.70279999999999998</v>
      </c>
      <c r="P207" s="26">
        <v>0.32969999999999999</v>
      </c>
      <c r="Q207" s="25" t="s">
        <v>31</v>
      </c>
      <c r="R207" s="25" t="s">
        <v>31</v>
      </c>
      <c r="S207" s="26">
        <v>0</v>
      </c>
    </row>
    <row r="208" spans="1:19" ht="42.6" customHeight="1" x14ac:dyDescent="0.2">
      <c r="A208" s="25" t="s">
        <v>996</v>
      </c>
      <c r="B208" s="24" t="s">
        <v>680</v>
      </c>
      <c r="C208" s="24" t="s">
        <v>29</v>
      </c>
      <c r="D208" s="61" t="s">
        <v>30</v>
      </c>
      <c r="E208" s="25">
        <v>57</v>
      </c>
      <c r="F208" s="25">
        <v>1933</v>
      </c>
      <c r="G208" s="25">
        <v>28</v>
      </c>
      <c r="H208" s="25">
        <v>9</v>
      </c>
      <c r="I208" s="25">
        <v>0</v>
      </c>
      <c r="J208" s="25">
        <v>1930</v>
      </c>
      <c r="K208" s="26">
        <v>0.99539999999999995</v>
      </c>
      <c r="L208" s="26">
        <v>0.13039999999999999</v>
      </c>
      <c r="M208" s="26">
        <v>1.087</v>
      </c>
      <c r="N208" s="26">
        <v>0.43919999999999998</v>
      </c>
      <c r="O208" s="26">
        <v>3.5200000000000002E-2</v>
      </c>
      <c r="P208" s="26">
        <v>0</v>
      </c>
      <c r="Q208" s="25" t="s">
        <v>31</v>
      </c>
      <c r="R208" s="26" t="s">
        <v>31</v>
      </c>
      <c r="S208" s="26">
        <v>0</v>
      </c>
    </row>
    <row r="209" spans="1:19" ht="42.6" customHeight="1" x14ac:dyDescent="0.2">
      <c r="A209" s="25" t="s">
        <v>981</v>
      </c>
      <c r="B209" s="24" t="s">
        <v>210</v>
      </c>
      <c r="C209" s="24" t="s">
        <v>29</v>
      </c>
      <c r="D209" s="61" t="s">
        <v>30</v>
      </c>
      <c r="E209" s="25">
        <v>110</v>
      </c>
      <c r="F209" s="25">
        <v>2091</v>
      </c>
      <c r="G209" s="25">
        <v>125</v>
      </c>
      <c r="H209" s="25">
        <v>41</v>
      </c>
      <c r="I209" s="25">
        <v>0</v>
      </c>
      <c r="J209" s="25">
        <v>938</v>
      </c>
      <c r="K209" s="26">
        <v>0.75729999999999997</v>
      </c>
      <c r="L209" s="26">
        <v>0.7359</v>
      </c>
      <c r="M209" s="26">
        <v>0.85709999999999997</v>
      </c>
      <c r="N209" s="26">
        <v>0.86699999999999999</v>
      </c>
      <c r="O209" s="26">
        <v>0.73780000000000001</v>
      </c>
      <c r="P209" s="26">
        <v>0.30609999999999998</v>
      </c>
      <c r="Q209" s="25" t="s">
        <v>31</v>
      </c>
      <c r="R209" s="26" t="s">
        <v>31</v>
      </c>
      <c r="S209" s="26">
        <v>0</v>
      </c>
    </row>
    <row r="210" spans="1:19" ht="42.6" customHeight="1" x14ac:dyDescent="0.2">
      <c r="A210" s="25" t="s">
        <v>1017</v>
      </c>
      <c r="B210" s="24" t="s">
        <v>108</v>
      </c>
      <c r="C210" s="24" t="s">
        <v>29</v>
      </c>
      <c r="D210" s="61" t="s">
        <v>30</v>
      </c>
      <c r="E210" s="25">
        <v>89</v>
      </c>
      <c r="F210" s="25">
        <v>2783</v>
      </c>
      <c r="G210" s="25">
        <v>98</v>
      </c>
      <c r="H210" s="25">
        <v>195</v>
      </c>
      <c r="I210" s="25">
        <v>2</v>
      </c>
      <c r="J210" s="25">
        <v>1679</v>
      </c>
      <c r="K210" s="26">
        <v>0.60250000000000004</v>
      </c>
      <c r="L210" s="26">
        <v>2.4558</v>
      </c>
      <c r="M210" s="26">
        <v>1.1238999999999999</v>
      </c>
      <c r="N210" s="26">
        <v>0.90859999999999996</v>
      </c>
      <c r="O210" s="26">
        <v>0.74570000000000003</v>
      </c>
      <c r="P210" s="26">
        <v>0.30609999999999998</v>
      </c>
      <c r="Q210" s="25" t="s">
        <v>31</v>
      </c>
      <c r="R210" s="25" t="s">
        <v>31</v>
      </c>
      <c r="S210" s="26">
        <v>0.44440000000000002</v>
      </c>
    </row>
    <row r="211" spans="1:19" ht="42.6" customHeight="1" x14ac:dyDescent="0.2">
      <c r="A211" s="25" t="s">
        <v>975</v>
      </c>
      <c r="B211" s="24" t="s">
        <v>442</v>
      </c>
      <c r="C211" s="24" t="s">
        <v>29</v>
      </c>
      <c r="D211" s="61" t="s">
        <v>30</v>
      </c>
      <c r="E211" s="25">
        <v>0</v>
      </c>
      <c r="F211" s="25">
        <v>341</v>
      </c>
      <c r="G211" s="25">
        <v>6</v>
      </c>
      <c r="H211" s="25">
        <v>49</v>
      </c>
      <c r="I211" s="25">
        <v>1</v>
      </c>
      <c r="J211" s="25">
        <v>1073</v>
      </c>
      <c r="K211" s="26">
        <v>0.17780000000000001</v>
      </c>
      <c r="L211" s="26">
        <v>1.0508</v>
      </c>
      <c r="M211" s="26">
        <v>1.0976999999999999</v>
      </c>
      <c r="N211" s="26">
        <v>3.75</v>
      </c>
      <c r="O211" s="26">
        <v>1.2305999999999999</v>
      </c>
      <c r="P211" s="26">
        <v>1.4286000000000001</v>
      </c>
      <c r="Q211" s="25" t="s">
        <v>31</v>
      </c>
      <c r="R211" s="25" t="s">
        <v>31</v>
      </c>
      <c r="S211" s="26">
        <v>0</v>
      </c>
    </row>
    <row r="212" spans="1:19" ht="42.6" customHeight="1" x14ac:dyDescent="0.2">
      <c r="A212" s="25" t="s">
        <v>1018</v>
      </c>
      <c r="B212" s="24" t="s">
        <v>437</v>
      </c>
      <c r="C212" s="24" t="s">
        <v>29</v>
      </c>
      <c r="D212" s="61" t="s">
        <v>30</v>
      </c>
      <c r="E212" s="25">
        <v>237</v>
      </c>
      <c r="F212" s="25">
        <v>3873</v>
      </c>
      <c r="G212" s="25">
        <v>123</v>
      </c>
      <c r="H212" s="25">
        <v>138</v>
      </c>
      <c r="I212" s="25">
        <v>0</v>
      </c>
      <c r="J212" s="25">
        <v>1426</v>
      </c>
      <c r="K212" s="26">
        <v>0.57950000000000002</v>
      </c>
      <c r="L212" s="26">
        <v>0.76500000000000001</v>
      </c>
      <c r="M212" s="26">
        <v>0.82489999999999997</v>
      </c>
      <c r="N212" s="26">
        <v>1.4604999999999999</v>
      </c>
      <c r="O212" s="26">
        <v>0.80159999999999998</v>
      </c>
      <c r="P212" s="26">
        <v>0.68030000000000002</v>
      </c>
      <c r="Q212" s="25" t="s">
        <v>31</v>
      </c>
      <c r="R212" s="26" t="s">
        <v>31</v>
      </c>
      <c r="S212" s="26">
        <v>1.5</v>
      </c>
    </row>
    <row r="213" spans="1:19" ht="42.6" customHeight="1" x14ac:dyDescent="0.2">
      <c r="A213" s="25" t="s">
        <v>1019</v>
      </c>
      <c r="B213" s="24" t="s">
        <v>631</v>
      </c>
      <c r="C213" s="24" t="s">
        <v>29</v>
      </c>
      <c r="D213" s="61" t="s">
        <v>30</v>
      </c>
      <c r="E213" s="25">
        <v>86</v>
      </c>
      <c r="F213" s="25">
        <v>2475</v>
      </c>
      <c r="G213" s="25">
        <v>129</v>
      </c>
      <c r="H213" s="25">
        <v>104</v>
      </c>
      <c r="I213" s="25">
        <v>25</v>
      </c>
      <c r="J213" s="25">
        <v>1159</v>
      </c>
      <c r="K213" s="26">
        <v>0.68959999999999999</v>
      </c>
      <c r="L213" s="26">
        <v>0.77390000000000003</v>
      </c>
      <c r="M213" s="26">
        <v>1.0536000000000001</v>
      </c>
      <c r="N213" s="26">
        <v>1.0045999999999999</v>
      </c>
      <c r="O213" s="26">
        <v>1.0546</v>
      </c>
      <c r="P213" s="26">
        <v>1.1654</v>
      </c>
      <c r="Q213" s="25" t="s">
        <v>31</v>
      </c>
      <c r="R213" s="26">
        <v>2</v>
      </c>
      <c r="S213" s="26">
        <v>0</v>
      </c>
    </row>
    <row r="214" spans="1:19" ht="42.6" customHeight="1" x14ac:dyDescent="0.2">
      <c r="A214" s="25" t="s">
        <v>1020</v>
      </c>
      <c r="B214" s="24" t="s">
        <v>337</v>
      </c>
      <c r="C214" s="24" t="s">
        <v>29</v>
      </c>
      <c r="D214" s="61" t="s">
        <v>30</v>
      </c>
      <c r="E214" s="25">
        <v>102</v>
      </c>
      <c r="F214" s="25">
        <v>1823</v>
      </c>
      <c r="G214" s="25">
        <v>136</v>
      </c>
      <c r="H214" s="25">
        <v>115</v>
      </c>
      <c r="I214" s="25">
        <v>24</v>
      </c>
      <c r="J214" s="25">
        <v>1138</v>
      </c>
      <c r="K214" s="26">
        <v>0.64529999999999998</v>
      </c>
      <c r="L214" s="26">
        <v>0.77780000000000005</v>
      </c>
      <c r="M214" s="26">
        <v>1.1076999999999999</v>
      </c>
      <c r="N214" s="26">
        <v>1.2363999999999999</v>
      </c>
      <c r="O214" s="26">
        <v>0.96330000000000005</v>
      </c>
      <c r="P214" s="26">
        <v>0.78820000000000001</v>
      </c>
      <c r="Q214" s="25" t="s">
        <v>31</v>
      </c>
      <c r="R214" s="25" t="s">
        <v>31</v>
      </c>
      <c r="S214" s="26">
        <v>2</v>
      </c>
    </row>
    <row r="215" spans="1:19" ht="42.6" customHeight="1" x14ac:dyDescent="0.2">
      <c r="A215" s="25" t="s">
        <v>1021</v>
      </c>
      <c r="B215" s="24" t="s">
        <v>508</v>
      </c>
      <c r="C215" s="24" t="s">
        <v>29</v>
      </c>
      <c r="D215" s="61" t="s">
        <v>30</v>
      </c>
      <c r="E215" s="25">
        <v>123</v>
      </c>
      <c r="F215" s="25">
        <v>2959</v>
      </c>
      <c r="G215" s="25">
        <v>116</v>
      </c>
      <c r="H215" s="25">
        <v>118</v>
      </c>
      <c r="I215" s="25">
        <v>107</v>
      </c>
      <c r="J215" s="25">
        <v>1319</v>
      </c>
      <c r="K215" s="26">
        <v>0.68100000000000005</v>
      </c>
      <c r="L215" s="26">
        <v>1.1462000000000001</v>
      </c>
      <c r="M215" s="26">
        <v>1.1537999999999999</v>
      </c>
      <c r="N215" s="26">
        <v>1.2684</v>
      </c>
      <c r="O215" s="26">
        <v>0.74629999999999996</v>
      </c>
      <c r="P215" s="26">
        <v>0.28570000000000001</v>
      </c>
      <c r="Q215" s="25" t="s">
        <v>31</v>
      </c>
      <c r="R215" s="26" t="s">
        <v>31</v>
      </c>
      <c r="S215" s="26">
        <v>0</v>
      </c>
    </row>
    <row r="216" spans="1:19" ht="42.6" customHeight="1" x14ac:dyDescent="0.2">
      <c r="A216" s="25" t="s">
        <v>1022</v>
      </c>
      <c r="B216" s="24" t="s">
        <v>216</v>
      </c>
      <c r="C216" s="24" t="s">
        <v>29</v>
      </c>
      <c r="D216" s="61" t="s">
        <v>30</v>
      </c>
      <c r="E216" s="25">
        <v>66</v>
      </c>
      <c r="F216" s="25">
        <v>4699</v>
      </c>
      <c r="G216" s="25">
        <v>335</v>
      </c>
      <c r="H216" s="25">
        <v>420</v>
      </c>
      <c r="I216" s="25">
        <v>0</v>
      </c>
      <c r="J216" s="25">
        <v>1775</v>
      </c>
      <c r="K216" s="26">
        <v>0.68899999999999995</v>
      </c>
      <c r="L216" s="26">
        <v>3.3197999999999999</v>
      </c>
      <c r="M216" s="26">
        <v>2.9312</v>
      </c>
      <c r="N216" s="26">
        <v>1.3473999999999999</v>
      </c>
      <c r="O216" s="26">
        <v>0.65110000000000001</v>
      </c>
      <c r="P216" s="26">
        <v>0.61899999999999999</v>
      </c>
      <c r="Q216" s="25" t="s">
        <v>31</v>
      </c>
      <c r="R216" s="26">
        <v>2</v>
      </c>
      <c r="S216" s="26">
        <v>0</v>
      </c>
    </row>
    <row r="217" spans="1:19" ht="42.6" customHeight="1" x14ac:dyDescent="0.2">
      <c r="A217" s="25" t="s">
        <v>1023</v>
      </c>
      <c r="B217" s="24" t="s">
        <v>449</v>
      </c>
      <c r="C217" s="24" t="s">
        <v>29</v>
      </c>
      <c r="D217" s="61" t="s">
        <v>30</v>
      </c>
      <c r="E217" s="25">
        <v>70</v>
      </c>
      <c r="F217" s="25">
        <v>1966</v>
      </c>
      <c r="G217" s="25">
        <v>72</v>
      </c>
      <c r="H217" s="25">
        <v>131</v>
      </c>
      <c r="I217" s="25">
        <v>0</v>
      </c>
      <c r="J217" s="25">
        <v>1356</v>
      </c>
      <c r="K217" s="26">
        <v>0.72599999999999998</v>
      </c>
      <c r="L217" s="26">
        <v>1.0651999999999999</v>
      </c>
      <c r="M217" s="26">
        <v>0.86519999999999997</v>
      </c>
      <c r="N217" s="26">
        <v>0.73009999999999997</v>
      </c>
      <c r="O217" s="26">
        <v>0.86729999999999996</v>
      </c>
      <c r="P217" s="26">
        <v>0.47620000000000001</v>
      </c>
      <c r="Q217" s="25" t="s">
        <v>31</v>
      </c>
      <c r="R217" s="25" t="s">
        <v>31</v>
      </c>
      <c r="S217" s="26">
        <v>1.3332999999999999</v>
      </c>
    </row>
    <row r="218" spans="1:19" ht="42.6" customHeight="1" x14ac:dyDescent="0.2">
      <c r="A218" s="25" t="s">
        <v>979</v>
      </c>
      <c r="B218" s="24" t="s">
        <v>760</v>
      </c>
      <c r="C218" s="24" t="s">
        <v>29</v>
      </c>
      <c r="D218" s="61" t="s">
        <v>30</v>
      </c>
      <c r="E218" s="25">
        <v>97</v>
      </c>
      <c r="F218" s="25">
        <v>4067</v>
      </c>
      <c r="G218" s="25">
        <v>117</v>
      </c>
      <c r="H218" s="25">
        <v>114</v>
      </c>
      <c r="I218" s="25">
        <v>47</v>
      </c>
      <c r="J218" s="25">
        <v>1346</v>
      </c>
      <c r="K218" s="26">
        <v>0.753</v>
      </c>
      <c r="L218" s="26">
        <v>0.90400000000000003</v>
      </c>
      <c r="M218" s="26">
        <v>0.70340000000000003</v>
      </c>
      <c r="N218" s="26">
        <v>0.88890000000000002</v>
      </c>
      <c r="O218" s="26">
        <v>0.62309999999999999</v>
      </c>
      <c r="P218" s="26">
        <v>0.71430000000000005</v>
      </c>
      <c r="Q218" s="25" t="s">
        <v>31</v>
      </c>
      <c r="R218" s="25" t="s">
        <v>31</v>
      </c>
      <c r="S218" s="26">
        <v>1.3332999999999999</v>
      </c>
    </row>
    <row r="219" spans="1:19" ht="42.6" customHeight="1" x14ac:dyDescent="0.2">
      <c r="A219" s="25" t="s">
        <v>986</v>
      </c>
      <c r="B219" s="24" t="s">
        <v>214</v>
      </c>
      <c r="C219" s="24" t="s">
        <v>29</v>
      </c>
      <c r="D219" s="61" t="s">
        <v>30</v>
      </c>
      <c r="E219" s="25">
        <v>2</v>
      </c>
      <c r="F219" s="25">
        <v>1347</v>
      </c>
      <c r="G219" s="25">
        <v>3</v>
      </c>
      <c r="H219" s="25">
        <v>48</v>
      </c>
      <c r="I219" s="25">
        <v>76</v>
      </c>
      <c r="J219" s="25">
        <v>1787</v>
      </c>
      <c r="K219" s="26">
        <v>0.51570000000000005</v>
      </c>
      <c r="L219" s="26">
        <v>1.2526999999999999</v>
      </c>
      <c r="M219" s="26">
        <v>0.99460000000000004</v>
      </c>
      <c r="N219" s="26">
        <v>5.2903000000000002</v>
      </c>
      <c r="O219" s="26">
        <v>0.93369999999999997</v>
      </c>
      <c r="P219" s="26">
        <v>0.83330000000000004</v>
      </c>
      <c r="Q219" s="25" t="s">
        <v>31</v>
      </c>
      <c r="R219" s="26">
        <v>1.2813000000000001</v>
      </c>
      <c r="S219" s="26">
        <v>0</v>
      </c>
    </row>
    <row r="220" spans="1:19" ht="42.6" customHeight="1" x14ac:dyDescent="0.2">
      <c r="A220" s="25" t="s">
        <v>1003</v>
      </c>
      <c r="B220" s="24" t="s">
        <v>768</v>
      </c>
      <c r="C220" s="24" t="s">
        <v>29</v>
      </c>
      <c r="D220" s="61" t="s">
        <v>30</v>
      </c>
      <c r="E220" s="25">
        <v>92</v>
      </c>
      <c r="F220" s="25">
        <v>2236</v>
      </c>
      <c r="G220" s="25">
        <v>89</v>
      </c>
      <c r="H220" s="25">
        <v>90</v>
      </c>
      <c r="I220" s="25">
        <v>0</v>
      </c>
      <c r="J220" s="25">
        <v>1764</v>
      </c>
      <c r="K220" s="26">
        <v>0.61890000000000001</v>
      </c>
      <c r="L220" s="26">
        <v>1.7181</v>
      </c>
      <c r="M220" s="26">
        <v>1.3935999999999999</v>
      </c>
      <c r="N220" s="26">
        <v>1.9503999999999999</v>
      </c>
      <c r="O220" s="26">
        <v>0.89100000000000001</v>
      </c>
      <c r="P220" s="26">
        <v>1.0526</v>
      </c>
      <c r="Q220" s="25" t="s">
        <v>31</v>
      </c>
      <c r="R220" s="25" t="s">
        <v>31</v>
      </c>
      <c r="S220" s="26">
        <v>1</v>
      </c>
    </row>
    <row r="221" spans="1:19" ht="42.6" customHeight="1" x14ac:dyDescent="0.2">
      <c r="A221" s="25" t="s">
        <v>1024</v>
      </c>
      <c r="B221" s="24" t="s">
        <v>257</v>
      </c>
      <c r="C221" s="24" t="s">
        <v>29</v>
      </c>
      <c r="D221" s="61" t="s">
        <v>30</v>
      </c>
      <c r="E221" s="25">
        <v>55</v>
      </c>
      <c r="F221" s="25">
        <v>3864</v>
      </c>
      <c r="G221" s="25">
        <v>81</v>
      </c>
      <c r="H221" s="25">
        <v>111</v>
      </c>
      <c r="I221" s="25">
        <v>0</v>
      </c>
      <c r="J221" s="25">
        <v>1020</v>
      </c>
      <c r="K221" s="26">
        <v>0.64129999999999998</v>
      </c>
      <c r="L221" s="26">
        <v>2.0962000000000001</v>
      </c>
      <c r="M221" s="26">
        <v>1.2692000000000001</v>
      </c>
      <c r="N221" s="26">
        <v>1.3049999999999999</v>
      </c>
      <c r="O221" s="26">
        <v>0.7712</v>
      </c>
      <c r="P221" s="26">
        <v>0.35709999999999997</v>
      </c>
      <c r="Q221" s="25" t="s">
        <v>31</v>
      </c>
      <c r="R221" s="25" t="s">
        <v>31</v>
      </c>
      <c r="S221" s="26">
        <v>0</v>
      </c>
    </row>
    <row r="222" spans="1:19" ht="42.6" customHeight="1" x14ac:dyDescent="0.2">
      <c r="A222" s="25" t="s">
        <v>1025</v>
      </c>
      <c r="B222" s="24" t="s">
        <v>475</v>
      </c>
      <c r="C222" s="24" t="s">
        <v>29</v>
      </c>
      <c r="D222" s="61" t="s">
        <v>30</v>
      </c>
      <c r="E222" s="25">
        <v>95</v>
      </c>
      <c r="F222" s="25">
        <v>1462</v>
      </c>
      <c r="G222" s="25">
        <v>75</v>
      </c>
      <c r="H222" s="25">
        <v>118</v>
      </c>
      <c r="I222" s="25">
        <v>0</v>
      </c>
      <c r="J222" s="25">
        <v>997</v>
      </c>
      <c r="K222" s="26">
        <v>0.62029999999999996</v>
      </c>
      <c r="L222" s="26">
        <v>1.3834</v>
      </c>
      <c r="M222" s="26">
        <v>1.5233000000000001</v>
      </c>
      <c r="N222" s="26">
        <v>1.681</v>
      </c>
      <c r="O222" s="26">
        <v>0.9929</v>
      </c>
      <c r="P222" s="26">
        <v>0.11899999999999999</v>
      </c>
      <c r="Q222" s="25" t="s">
        <v>31</v>
      </c>
      <c r="R222" s="25" t="s">
        <v>31</v>
      </c>
      <c r="S222" s="26">
        <v>0</v>
      </c>
    </row>
    <row r="223" spans="1:19" ht="42.6" customHeight="1" x14ac:dyDescent="0.2">
      <c r="A223" s="25" t="s">
        <v>1026</v>
      </c>
      <c r="B223" s="24" t="s">
        <v>101</v>
      </c>
      <c r="C223" s="24" t="s">
        <v>29</v>
      </c>
      <c r="D223" s="61" t="s">
        <v>30</v>
      </c>
      <c r="E223" s="25">
        <v>77</v>
      </c>
      <c r="F223" s="25">
        <v>2670</v>
      </c>
      <c r="G223" s="25">
        <v>60</v>
      </c>
      <c r="H223" s="25">
        <v>67</v>
      </c>
      <c r="I223" s="25">
        <v>57</v>
      </c>
      <c r="J223" s="25">
        <v>798</v>
      </c>
      <c r="K223" s="26">
        <v>0.77080000000000004</v>
      </c>
      <c r="L223" s="26">
        <v>0.92169999999999996</v>
      </c>
      <c r="M223" s="26">
        <v>1.0229999999999999</v>
      </c>
      <c r="N223" s="26">
        <v>1.2481</v>
      </c>
      <c r="O223" s="26">
        <v>0.83550000000000002</v>
      </c>
      <c r="P223" s="26">
        <v>0.42470000000000002</v>
      </c>
      <c r="Q223" s="25" t="s">
        <v>31</v>
      </c>
      <c r="R223" s="25" t="s">
        <v>31</v>
      </c>
      <c r="S223" s="26">
        <v>0</v>
      </c>
    </row>
    <row r="224" spans="1:19" ht="42.6" customHeight="1" x14ac:dyDescent="0.2">
      <c r="A224" s="25" t="s">
        <v>1027</v>
      </c>
      <c r="B224" s="24" t="s">
        <v>460</v>
      </c>
      <c r="C224" s="24" t="s">
        <v>29</v>
      </c>
      <c r="D224" s="61" t="s">
        <v>30</v>
      </c>
      <c r="E224" s="25">
        <v>85</v>
      </c>
      <c r="F224" s="25">
        <v>664</v>
      </c>
      <c r="G224" s="25">
        <v>129</v>
      </c>
      <c r="H224" s="25">
        <v>130</v>
      </c>
      <c r="I224" s="25">
        <v>0</v>
      </c>
      <c r="J224" s="25">
        <v>555</v>
      </c>
      <c r="K224" s="26">
        <v>0.33860000000000001</v>
      </c>
      <c r="L224" s="26">
        <v>0.91069999999999995</v>
      </c>
      <c r="M224" s="26">
        <v>1.0206</v>
      </c>
      <c r="N224" s="26">
        <v>0.97789999999999999</v>
      </c>
      <c r="O224" s="26">
        <v>1.149</v>
      </c>
      <c r="P224" s="26">
        <v>1.25</v>
      </c>
      <c r="Q224" s="25" t="s">
        <v>31</v>
      </c>
      <c r="R224" s="25" t="s">
        <v>31</v>
      </c>
      <c r="S224" s="26" t="s">
        <v>31</v>
      </c>
    </row>
    <row r="225" spans="1:19" ht="42.6" customHeight="1" x14ac:dyDescent="0.2">
      <c r="A225" s="25" t="s">
        <v>1028</v>
      </c>
      <c r="B225" s="24" t="s">
        <v>88</v>
      </c>
      <c r="C225" s="24" t="s">
        <v>29</v>
      </c>
      <c r="D225" s="61" t="s">
        <v>30</v>
      </c>
      <c r="E225" s="25">
        <v>71</v>
      </c>
      <c r="F225" s="25">
        <v>4878</v>
      </c>
      <c r="G225" s="25">
        <v>121</v>
      </c>
      <c r="H225" s="25">
        <v>145</v>
      </c>
      <c r="I225" s="25">
        <v>0</v>
      </c>
      <c r="J225" s="25">
        <v>1671</v>
      </c>
      <c r="K225" s="26">
        <v>0.76639999999999997</v>
      </c>
      <c r="L225" s="26">
        <v>1.7818000000000001</v>
      </c>
      <c r="M225" s="26">
        <v>1.8727</v>
      </c>
      <c r="N225" s="26">
        <v>1.7687999999999999</v>
      </c>
      <c r="O225" s="26">
        <v>0.65980000000000005</v>
      </c>
      <c r="P225" s="26">
        <v>0.34839999999999999</v>
      </c>
      <c r="Q225" s="25" t="s">
        <v>31</v>
      </c>
      <c r="R225" s="25" t="s">
        <v>31</v>
      </c>
      <c r="S225" s="26">
        <v>0.66669999999999996</v>
      </c>
    </row>
    <row r="226" spans="1:19" ht="42.6" customHeight="1" x14ac:dyDescent="0.2">
      <c r="A226" s="25" t="s">
        <v>1029</v>
      </c>
      <c r="B226" s="24" t="s">
        <v>455</v>
      </c>
      <c r="C226" s="24" t="s">
        <v>29</v>
      </c>
      <c r="D226" s="61" t="s">
        <v>30</v>
      </c>
      <c r="E226" s="25">
        <v>109</v>
      </c>
      <c r="F226" s="25">
        <v>4560</v>
      </c>
      <c r="G226" s="25">
        <v>196</v>
      </c>
      <c r="H226" s="25">
        <v>159</v>
      </c>
      <c r="I226" s="25">
        <v>2</v>
      </c>
      <c r="J226" s="25">
        <v>1618</v>
      </c>
      <c r="K226" s="26">
        <v>0.75970000000000004</v>
      </c>
      <c r="L226" s="26">
        <v>1.2578</v>
      </c>
      <c r="M226" s="26">
        <v>1.3047</v>
      </c>
      <c r="N226" s="26">
        <v>1.0775999999999999</v>
      </c>
      <c r="O226" s="26">
        <v>0.78680000000000005</v>
      </c>
      <c r="P226" s="26">
        <v>0.88439999999999996</v>
      </c>
      <c r="Q226" s="26" t="s">
        <v>31</v>
      </c>
      <c r="R226" s="26" t="s">
        <v>31</v>
      </c>
      <c r="S226" s="26">
        <v>0</v>
      </c>
    </row>
    <row r="227" spans="1:19" ht="42.6" customHeight="1" x14ac:dyDescent="0.2">
      <c r="A227" s="25" t="s">
        <v>1030</v>
      </c>
      <c r="B227" s="24" t="s">
        <v>774</v>
      </c>
      <c r="C227" s="24" t="s">
        <v>29</v>
      </c>
      <c r="D227" s="61" t="s">
        <v>30</v>
      </c>
      <c r="E227" s="25">
        <v>188</v>
      </c>
      <c r="F227" s="25">
        <v>2657</v>
      </c>
      <c r="G227" s="25">
        <v>185</v>
      </c>
      <c r="H227" s="25">
        <v>174</v>
      </c>
      <c r="I227" s="25">
        <v>0</v>
      </c>
      <c r="J227" s="25">
        <v>910</v>
      </c>
      <c r="K227" s="26">
        <v>0.61119999999999997</v>
      </c>
      <c r="L227" s="26">
        <v>0.79879999999999995</v>
      </c>
      <c r="M227" s="26">
        <v>0.94920000000000004</v>
      </c>
      <c r="N227" s="26">
        <v>1.1055999999999999</v>
      </c>
      <c r="O227" s="26">
        <v>1.0634999999999999</v>
      </c>
      <c r="P227" s="26">
        <v>1.1904999999999999</v>
      </c>
      <c r="Q227" s="25" t="s">
        <v>31</v>
      </c>
      <c r="R227" s="26" t="s">
        <v>31</v>
      </c>
      <c r="S227" s="26">
        <v>0.57140000000000002</v>
      </c>
    </row>
    <row r="228" spans="1:19" ht="42.6" customHeight="1" x14ac:dyDescent="0.2">
      <c r="A228" s="25" t="s">
        <v>996</v>
      </c>
      <c r="B228" s="24" t="s">
        <v>641</v>
      </c>
      <c r="C228" s="24" t="s">
        <v>29</v>
      </c>
      <c r="D228" s="61" t="s">
        <v>30</v>
      </c>
      <c r="E228" s="25">
        <v>0</v>
      </c>
      <c r="F228" s="25">
        <v>67</v>
      </c>
      <c r="G228" s="25">
        <v>0</v>
      </c>
      <c r="H228" s="25">
        <v>2</v>
      </c>
      <c r="I228" s="25">
        <v>0</v>
      </c>
      <c r="J228" s="25">
        <v>1149</v>
      </c>
      <c r="K228" s="26">
        <v>6.0900000000000003E-2</v>
      </c>
      <c r="L228" s="26">
        <v>1.0476000000000001</v>
      </c>
      <c r="M228" s="26">
        <v>1.0204</v>
      </c>
      <c r="N228" s="26">
        <v>11.0909</v>
      </c>
      <c r="O228" s="26">
        <v>1.2444</v>
      </c>
      <c r="P228" s="26">
        <v>1.3735999999999999</v>
      </c>
      <c r="Q228" s="25" t="s">
        <v>31</v>
      </c>
      <c r="R228" s="25" t="s">
        <v>31</v>
      </c>
      <c r="S228" s="26">
        <v>0</v>
      </c>
    </row>
    <row r="229" spans="1:19" ht="42.6" customHeight="1" x14ac:dyDescent="0.2">
      <c r="A229" s="25" t="s">
        <v>1006</v>
      </c>
      <c r="B229" s="24" t="s">
        <v>1357</v>
      </c>
      <c r="C229" s="24" t="s">
        <v>29</v>
      </c>
      <c r="D229" s="61" t="s">
        <v>30</v>
      </c>
      <c r="E229" s="25">
        <v>84</v>
      </c>
      <c r="F229" s="25">
        <v>1755</v>
      </c>
      <c r="G229" s="25">
        <v>40</v>
      </c>
      <c r="H229" s="25">
        <v>27</v>
      </c>
      <c r="I229" s="25">
        <v>0</v>
      </c>
      <c r="J229" s="25">
        <v>1497</v>
      </c>
      <c r="K229" s="26">
        <v>0.98480000000000001</v>
      </c>
      <c r="L229" s="26">
        <v>0.32140000000000002</v>
      </c>
      <c r="M229" s="26">
        <v>0.47620000000000001</v>
      </c>
      <c r="N229" s="26">
        <v>0.14810000000000001</v>
      </c>
      <c r="O229" s="26">
        <v>3.2800000000000003E-2</v>
      </c>
      <c r="P229" s="26">
        <v>0</v>
      </c>
      <c r="Q229" s="25" t="s">
        <v>31</v>
      </c>
      <c r="R229" s="25" t="s">
        <v>31</v>
      </c>
      <c r="S229" s="26">
        <v>0</v>
      </c>
    </row>
    <row r="230" spans="1:19" ht="42.6" customHeight="1" x14ac:dyDescent="0.2">
      <c r="A230" s="25" t="s">
        <v>1007</v>
      </c>
      <c r="B230" s="24" t="s">
        <v>110</v>
      </c>
      <c r="C230" s="24" t="s">
        <v>29</v>
      </c>
      <c r="D230" s="61" t="s">
        <v>30</v>
      </c>
      <c r="E230" s="25">
        <v>93</v>
      </c>
      <c r="F230" s="25">
        <v>2711</v>
      </c>
      <c r="G230" s="25">
        <v>106</v>
      </c>
      <c r="H230" s="25">
        <v>146</v>
      </c>
      <c r="I230" s="25">
        <v>8</v>
      </c>
      <c r="J230" s="25">
        <v>1200</v>
      </c>
      <c r="K230" s="26">
        <v>0.62080000000000002</v>
      </c>
      <c r="L230" s="26">
        <v>1.3816999999999999</v>
      </c>
      <c r="M230" s="26">
        <v>1.1183000000000001</v>
      </c>
      <c r="N230" s="26">
        <v>1.0275000000000001</v>
      </c>
      <c r="O230" s="26">
        <v>0.91690000000000005</v>
      </c>
      <c r="P230" s="26">
        <v>0.65639999999999998</v>
      </c>
      <c r="Q230" s="25" t="s">
        <v>31</v>
      </c>
      <c r="R230" s="25" t="s">
        <v>31</v>
      </c>
      <c r="S230" s="25" t="s">
        <v>31</v>
      </c>
    </row>
    <row r="231" spans="1:19" ht="42.6" customHeight="1" x14ac:dyDescent="0.2">
      <c r="A231" s="25" t="s">
        <v>1031</v>
      </c>
      <c r="B231" s="24" t="s">
        <v>102</v>
      </c>
      <c r="C231" s="24" t="s">
        <v>29</v>
      </c>
      <c r="D231" s="61" t="s">
        <v>30</v>
      </c>
      <c r="E231" s="25">
        <v>223</v>
      </c>
      <c r="F231" s="25">
        <v>3319</v>
      </c>
      <c r="G231" s="25">
        <v>136</v>
      </c>
      <c r="H231" s="25">
        <v>43</v>
      </c>
      <c r="I231" s="25">
        <v>15</v>
      </c>
      <c r="J231" s="25">
        <v>1370</v>
      </c>
      <c r="K231" s="26">
        <v>0.85209999999999997</v>
      </c>
      <c r="L231" s="26">
        <v>0.26169999999999999</v>
      </c>
      <c r="M231" s="26">
        <v>0.56469999999999998</v>
      </c>
      <c r="N231" s="26">
        <v>0.51019999999999999</v>
      </c>
      <c r="O231" s="26">
        <v>0.5756</v>
      </c>
      <c r="P231" s="26">
        <v>0.20910000000000001</v>
      </c>
      <c r="Q231" s="25" t="s">
        <v>31</v>
      </c>
      <c r="R231" s="25" t="s">
        <v>31</v>
      </c>
      <c r="S231" s="26">
        <v>0</v>
      </c>
    </row>
    <row r="232" spans="1:19" ht="42.6" customHeight="1" x14ac:dyDescent="0.2">
      <c r="A232" s="25" t="s">
        <v>1008</v>
      </c>
      <c r="B232" s="24" t="s">
        <v>136</v>
      </c>
      <c r="C232" s="24" t="s">
        <v>29</v>
      </c>
      <c r="D232" s="61" t="s">
        <v>30</v>
      </c>
      <c r="E232" s="25">
        <v>74</v>
      </c>
      <c r="F232" s="25">
        <v>1863</v>
      </c>
      <c r="G232" s="25">
        <v>74</v>
      </c>
      <c r="H232" s="25">
        <v>56</v>
      </c>
      <c r="I232" s="25">
        <v>0</v>
      </c>
      <c r="J232" s="25">
        <v>1312</v>
      </c>
      <c r="K232" s="26">
        <v>0.70350000000000001</v>
      </c>
      <c r="L232" s="26">
        <v>1.25</v>
      </c>
      <c r="M232" s="26">
        <v>1.2749999999999999</v>
      </c>
      <c r="N232" s="26">
        <v>1.2285999999999999</v>
      </c>
      <c r="O232" s="26">
        <v>0.73740000000000006</v>
      </c>
      <c r="P232" s="26">
        <v>0.57140000000000002</v>
      </c>
      <c r="Q232" s="25" t="s">
        <v>31</v>
      </c>
      <c r="R232" s="25" t="s">
        <v>31</v>
      </c>
      <c r="S232" s="26">
        <v>0</v>
      </c>
    </row>
    <row r="233" spans="1:19" ht="42.6" customHeight="1" x14ac:dyDescent="0.2">
      <c r="A233" s="25" t="s">
        <v>982</v>
      </c>
      <c r="B233" s="24" t="s">
        <v>589</v>
      </c>
      <c r="C233" s="24" t="s">
        <v>29</v>
      </c>
      <c r="D233" s="61" t="s">
        <v>30</v>
      </c>
      <c r="E233" s="25">
        <v>79</v>
      </c>
      <c r="F233" s="25">
        <v>5485</v>
      </c>
      <c r="G233" s="25">
        <v>170</v>
      </c>
      <c r="H233" s="25">
        <v>108</v>
      </c>
      <c r="I233" s="25">
        <v>853</v>
      </c>
      <c r="J233" s="25">
        <v>1372</v>
      </c>
      <c r="K233" s="26">
        <v>0.83750000000000002</v>
      </c>
      <c r="L233" s="26">
        <v>2.0108999999999999</v>
      </c>
      <c r="M233" s="26">
        <v>2.1522000000000001</v>
      </c>
      <c r="N233" s="26">
        <v>1.9673</v>
      </c>
      <c r="O233" s="26">
        <v>0.31809999999999999</v>
      </c>
      <c r="P233" s="26">
        <v>0</v>
      </c>
      <c r="Q233" s="26" t="s">
        <v>31</v>
      </c>
      <c r="R233" s="26" t="s">
        <v>31</v>
      </c>
      <c r="S233" s="26">
        <v>0.66669999999999996</v>
      </c>
    </row>
    <row r="234" spans="1:19" ht="42.6" customHeight="1" x14ac:dyDescent="0.2">
      <c r="A234" s="25" t="s">
        <v>1032</v>
      </c>
      <c r="B234" s="24" t="s">
        <v>1033</v>
      </c>
      <c r="C234" s="24" t="s">
        <v>29</v>
      </c>
      <c r="D234" s="61" t="s">
        <v>33</v>
      </c>
      <c r="E234" s="25">
        <v>0</v>
      </c>
      <c r="F234" s="25">
        <v>7</v>
      </c>
      <c r="G234" s="25">
        <v>0</v>
      </c>
      <c r="H234" s="25">
        <v>0</v>
      </c>
      <c r="I234" s="25">
        <v>4</v>
      </c>
      <c r="J234" s="25">
        <v>0</v>
      </c>
      <c r="K234" s="26">
        <v>1</v>
      </c>
      <c r="L234" s="26" t="s">
        <v>31</v>
      </c>
      <c r="M234" s="26" t="s">
        <v>31</v>
      </c>
      <c r="N234" s="26" t="s">
        <v>31</v>
      </c>
      <c r="O234" s="26">
        <v>0.41670000000000001</v>
      </c>
      <c r="P234" s="26" t="s">
        <v>31</v>
      </c>
      <c r="Q234" s="25" t="s">
        <v>31</v>
      </c>
      <c r="R234" s="26" t="s">
        <v>31</v>
      </c>
      <c r="S234" s="25" t="s">
        <v>31</v>
      </c>
    </row>
    <row r="235" spans="1:19" ht="42.6" customHeight="1" x14ac:dyDescent="0.2">
      <c r="A235" s="25" t="s">
        <v>1034</v>
      </c>
      <c r="B235" s="24" t="s">
        <v>1035</v>
      </c>
      <c r="C235" s="24" t="s">
        <v>29</v>
      </c>
      <c r="D235" s="61" t="s">
        <v>33</v>
      </c>
      <c r="E235" s="25">
        <v>0</v>
      </c>
      <c r="F235" s="25">
        <v>1</v>
      </c>
      <c r="G235" s="25">
        <v>0</v>
      </c>
      <c r="H235" s="25">
        <v>0</v>
      </c>
      <c r="I235" s="25">
        <v>1</v>
      </c>
      <c r="J235" s="25">
        <v>0</v>
      </c>
      <c r="K235" s="26">
        <v>1</v>
      </c>
      <c r="L235" s="26" t="s">
        <v>31</v>
      </c>
      <c r="M235" s="26" t="s">
        <v>31</v>
      </c>
      <c r="N235" s="26" t="s">
        <v>31</v>
      </c>
      <c r="O235" s="26" t="s">
        <v>31</v>
      </c>
      <c r="P235" s="25" t="s">
        <v>31</v>
      </c>
      <c r="Q235" s="25" t="s">
        <v>31</v>
      </c>
      <c r="R235" s="25" t="s">
        <v>31</v>
      </c>
      <c r="S235" s="25" t="s">
        <v>31</v>
      </c>
    </row>
    <row r="236" spans="1:19" ht="42.6" customHeight="1" x14ac:dyDescent="0.2">
      <c r="A236" s="25" t="s">
        <v>1036</v>
      </c>
      <c r="B236" s="24" t="s">
        <v>1037</v>
      </c>
      <c r="C236" s="24" t="s">
        <v>29</v>
      </c>
      <c r="D236" s="61" t="s">
        <v>33</v>
      </c>
      <c r="E236" s="25">
        <v>0</v>
      </c>
      <c r="F236" s="25">
        <v>1</v>
      </c>
      <c r="G236" s="25">
        <v>0</v>
      </c>
      <c r="H236" s="25">
        <v>0</v>
      </c>
      <c r="I236" s="25">
        <v>0</v>
      </c>
      <c r="J236" s="25">
        <v>1570</v>
      </c>
      <c r="K236" s="26">
        <v>0.33329999999999999</v>
      </c>
      <c r="L236" s="26" t="s">
        <v>31</v>
      </c>
      <c r="M236" s="26" t="s">
        <v>31</v>
      </c>
      <c r="N236" s="26" t="s">
        <v>31</v>
      </c>
      <c r="O236" s="26" t="s">
        <v>31</v>
      </c>
      <c r="P236" s="26" t="s">
        <v>31</v>
      </c>
      <c r="Q236" s="25" t="s">
        <v>31</v>
      </c>
      <c r="R236" s="25" t="s">
        <v>31</v>
      </c>
      <c r="S236" s="25" t="s">
        <v>31</v>
      </c>
    </row>
    <row r="237" spans="1:19" ht="42.6" customHeight="1" x14ac:dyDescent="0.2">
      <c r="A237" s="25" t="s">
        <v>1038</v>
      </c>
      <c r="B237" s="24" t="s">
        <v>1039</v>
      </c>
      <c r="C237" s="24" t="s">
        <v>29</v>
      </c>
      <c r="D237" s="61" t="s">
        <v>33</v>
      </c>
      <c r="E237" s="25">
        <v>0</v>
      </c>
      <c r="F237" s="25">
        <v>2</v>
      </c>
      <c r="G237" s="25">
        <v>0</v>
      </c>
      <c r="H237" s="25">
        <v>0</v>
      </c>
      <c r="I237" s="25">
        <v>0</v>
      </c>
      <c r="J237" s="25">
        <v>5</v>
      </c>
      <c r="K237" s="26">
        <v>2.63E-2</v>
      </c>
      <c r="L237" s="26">
        <v>1.05</v>
      </c>
      <c r="M237" s="26">
        <v>0</v>
      </c>
      <c r="N237" s="26">
        <v>0</v>
      </c>
      <c r="O237" s="26" t="s">
        <v>31</v>
      </c>
      <c r="P237" s="26" t="s">
        <v>31</v>
      </c>
      <c r="Q237" s="25" t="s">
        <v>31</v>
      </c>
      <c r="R237" s="25" t="s">
        <v>31</v>
      </c>
      <c r="S237" s="26" t="s">
        <v>31</v>
      </c>
    </row>
    <row r="238" spans="1:19" ht="42.6" customHeight="1" x14ac:dyDescent="0.2">
      <c r="A238" s="25" t="s">
        <v>1032</v>
      </c>
      <c r="B238" s="24" t="s">
        <v>390</v>
      </c>
      <c r="C238" s="24" t="s">
        <v>29</v>
      </c>
      <c r="D238" s="61" t="s">
        <v>33</v>
      </c>
      <c r="E238" s="25">
        <v>275</v>
      </c>
      <c r="F238" s="25">
        <v>8601</v>
      </c>
      <c r="G238" s="25">
        <v>469</v>
      </c>
      <c r="H238" s="25">
        <v>173</v>
      </c>
      <c r="I238" s="25">
        <v>320</v>
      </c>
      <c r="J238" s="25">
        <v>620</v>
      </c>
      <c r="K238" s="26">
        <v>0.7863</v>
      </c>
      <c r="L238" s="26">
        <v>0.55759999999999998</v>
      </c>
      <c r="M238" s="26">
        <v>1.1432</v>
      </c>
      <c r="N238" s="26">
        <v>1.0208999999999999</v>
      </c>
      <c r="O238" s="26">
        <v>0.92010000000000003</v>
      </c>
      <c r="P238" s="26">
        <v>0.76190000000000002</v>
      </c>
      <c r="Q238" s="26">
        <v>2</v>
      </c>
      <c r="R238" s="26">
        <v>0.49309999999999998</v>
      </c>
      <c r="S238" s="26" t="s">
        <v>31</v>
      </c>
    </row>
    <row r="239" spans="1:19" ht="42.6" customHeight="1" x14ac:dyDescent="0.2">
      <c r="A239" s="25" t="s">
        <v>1036</v>
      </c>
      <c r="B239" s="24" t="s">
        <v>551</v>
      </c>
      <c r="C239" s="24" t="s">
        <v>29</v>
      </c>
      <c r="D239" s="61" t="s">
        <v>33</v>
      </c>
      <c r="E239" s="25">
        <v>129</v>
      </c>
      <c r="F239" s="25">
        <v>6355</v>
      </c>
      <c r="G239" s="25">
        <v>237</v>
      </c>
      <c r="H239" s="25">
        <v>98</v>
      </c>
      <c r="I239" s="25">
        <v>1495</v>
      </c>
      <c r="J239" s="25">
        <v>837</v>
      </c>
      <c r="K239" s="26">
        <v>0.81659999999999999</v>
      </c>
      <c r="L239" s="26">
        <v>0.53400000000000003</v>
      </c>
      <c r="M239" s="26">
        <v>1.5308999999999999</v>
      </c>
      <c r="N239" s="26">
        <v>1.2181</v>
      </c>
      <c r="O239" s="26">
        <v>0.71609999999999996</v>
      </c>
      <c r="P239" s="26">
        <v>0.2041</v>
      </c>
      <c r="Q239" s="26">
        <v>0</v>
      </c>
      <c r="R239" s="26">
        <v>0.53359999999999996</v>
      </c>
      <c r="S239" s="25" t="s">
        <v>31</v>
      </c>
    </row>
    <row r="240" spans="1:19" ht="42.6" customHeight="1" x14ac:dyDescent="0.2">
      <c r="A240" s="25" t="s">
        <v>1032</v>
      </c>
      <c r="B240" s="24" t="s">
        <v>1040</v>
      </c>
      <c r="C240" s="24" t="s">
        <v>32</v>
      </c>
      <c r="D240" s="61" t="s">
        <v>33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5018</v>
      </c>
      <c r="K240" s="26">
        <v>0</v>
      </c>
      <c r="L240" s="26" t="s">
        <v>31</v>
      </c>
      <c r="M240" s="26" t="s">
        <v>31</v>
      </c>
      <c r="N240" s="26" t="s">
        <v>31</v>
      </c>
      <c r="O240" s="26">
        <v>1.1111</v>
      </c>
      <c r="P240" s="26" t="s">
        <v>31</v>
      </c>
      <c r="Q240" s="25" t="s">
        <v>31</v>
      </c>
      <c r="R240" s="25" t="s">
        <v>31</v>
      </c>
      <c r="S240" s="26" t="s">
        <v>31</v>
      </c>
    </row>
    <row r="241" spans="1:19" ht="42.6" customHeight="1" x14ac:dyDescent="0.2">
      <c r="A241" s="25" t="s">
        <v>1032</v>
      </c>
      <c r="B241" s="24" t="s">
        <v>1041</v>
      </c>
      <c r="C241" s="24" t="s">
        <v>32</v>
      </c>
      <c r="D241" s="61" t="s">
        <v>33</v>
      </c>
      <c r="E241" s="25">
        <v>0</v>
      </c>
      <c r="F241" s="25">
        <v>5</v>
      </c>
      <c r="G241" s="25">
        <v>0</v>
      </c>
      <c r="H241" s="25">
        <v>0</v>
      </c>
      <c r="I241" s="25">
        <v>0</v>
      </c>
      <c r="J241" s="25">
        <v>0</v>
      </c>
      <c r="K241" s="26">
        <v>1</v>
      </c>
      <c r="L241" s="26" t="s">
        <v>31</v>
      </c>
      <c r="M241" s="26" t="s">
        <v>31</v>
      </c>
      <c r="N241" s="26" t="s">
        <v>31</v>
      </c>
      <c r="O241" s="26" t="s">
        <v>31</v>
      </c>
      <c r="P241" s="25" t="s">
        <v>31</v>
      </c>
      <c r="Q241" s="25" t="s">
        <v>31</v>
      </c>
      <c r="R241" s="25" t="s">
        <v>31</v>
      </c>
      <c r="S241" s="25" t="s">
        <v>31</v>
      </c>
    </row>
    <row r="242" spans="1:19" ht="42.6" customHeight="1" x14ac:dyDescent="0.2">
      <c r="A242" s="25" t="s">
        <v>1032</v>
      </c>
      <c r="B242" s="24" t="s">
        <v>1042</v>
      </c>
      <c r="C242" s="24" t="s">
        <v>32</v>
      </c>
      <c r="D242" s="61" t="s">
        <v>33</v>
      </c>
      <c r="E242" s="25">
        <v>0</v>
      </c>
      <c r="F242" s="25">
        <v>3</v>
      </c>
      <c r="G242" s="25">
        <v>0</v>
      </c>
      <c r="H242" s="25">
        <v>0</v>
      </c>
      <c r="I242" s="25">
        <v>0</v>
      </c>
      <c r="J242" s="25">
        <v>0</v>
      </c>
      <c r="K242" s="26">
        <v>1</v>
      </c>
      <c r="L242" s="26" t="s">
        <v>31</v>
      </c>
      <c r="M242" s="26" t="s">
        <v>31</v>
      </c>
      <c r="N242" s="26" t="s">
        <v>31</v>
      </c>
      <c r="O242" s="26" t="s">
        <v>31</v>
      </c>
      <c r="P242" s="26" t="s">
        <v>31</v>
      </c>
      <c r="Q242" s="25" t="s">
        <v>31</v>
      </c>
      <c r="R242" s="25" t="s">
        <v>31</v>
      </c>
      <c r="S242" s="25" t="s">
        <v>31</v>
      </c>
    </row>
    <row r="243" spans="1:19" ht="42.6" customHeight="1" x14ac:dyDescent="0.2">
      <c r="A243" s="25" t="s">
        <v>1032</v>
      </c>
      <c r="B243" s="24" t="s">
        <v>1358</v>
      </c>
      <c r="C243" s="24" t="s">
        <v>32</v>
      </c>
      <c r="D243" s="61" t="s">
        <v>33</v>
      </c>
      <c r="E243" s="25">
        <v>1</v>
      </c>
      <c r="F243" s="25">
        <v>1</v>
      </c>
      <c r="G243" s="25">
        <v>0</v>
      </c>
      <c r="H243" s="25">
        <v>0</v>
      </c>
      <c r="I243" s="25">
        <v>0</v>
      </c>
      <c r="J243" s="25">
        <v>0</v>
      </c>
      <c r="K243" s="26">
        <v>1</v>
      </c>
      <c r="L243" s="26">
        <v>0</v>
      </c>
      <c r="M243" s="26">
        <v>0</v>
      </c>
      <c r="N243" s="26">
        <v>0</v>
      </c>
      <c r="O243" s="26" t="s">
        <v>31</v>
      </c>
      <c r="P243" s="26" t="s">
        <v>31</v>
      </c>
      <c r="Q243" s="25" t="s">
        <v>31</v>
      </c>
      <c r="R243" s="25" t="s">
        <v>31</v>
      </c>
      <c r="S243" s="25" t="s">
        <v>31</v>
      </c>
    </row>
    <row r="244" spans="1:19" ht="42.6" customHeight="1" x14ac:dyDescent="0.2">
      <c r="A244" s="25" t="s">
        <v>1032</v>
      </c>
      <c r="B244" s="24" t="s">
        <v>1043</v>
      </c>
      <c r="C244" s="24" t="s">
        <v>32</v>
      </c>
      <c r="D244" s="61" t="s">
        <v>33</v>
      </c>
      <c r="E244" s="25">
        <v>0</v>
      </c>
      <c r="F244" s="25">
        <v>1</v>
      </c>
      <c r="G244" s="25">
        <v>0</v>
      </c>
      <c r="H244" s="25">
        <v>0</v>
      </c>
      <c r="I244" s="25">
        <v>0</v>
      </c>
      <c r="J244" s="25">
        <v>0</v>
      </c>
      <c r="K244" s="26">
        <v>1</v>
      </c>
      <c r="L244" s="26" t="s">
        <v>31</v>
      </c>
      <c r="M244" s="26" t="s">
        <v>31</v>
      </c>
      <c r="N244" s="26" t="s">
        <v>31</v>
      </c>
      <c r="O244" s="26">
        <v>0</v>
      </c>
      <c r="P244" s="26" t="s">
        <v>31</v>
      </c>
      <c r="Q244" s="25" t="s">
        <v>31</v>
      </c>
      <c r="R244" s="25" t="s">
        <v>31</v>
      </c>
      <c r="S244" s="26" t="s">
        <v>31</v>
      </c>
    </row>
    <row r="245" spans="1:19" ht="42.6" customHeight="1" x14ac:dyDescent="0.2">
      <c r="A245" s="25" t="s">
        <v>1032</v>
      </c>
      <c r="B245" s="24" t="s">
        <v>1044</v>
      </c>
      <c r="C245" s="24" t="s">
        <v>32</v>
      </c>
      <c r="D245" s="61" t="s">
        <v>33</v>
      </c>
      <c r="E245" s="25">
        <v>0</v>
      </c>
      <c r="F245" s="25">
        <v>2</v>
      </c>
      <c r="G245" s="25">
        <v>0</v>
      </c>
      <c r="H245" s="25">
        <v>0</v>
      </c>
      <c r="I245" s="25">
        <v>0</v>
      </c>
      <c r="J245" s="25">
        <v>0</v>
      </c>
      <c r="K245" s="26">
        <v>1</v>
      </c>
      <c r="L245" s="26" t="s">
        <v>31</v>
      </c>
      <c r="M245" s="26" t="s">
        <v>31</v>
      </c>
      <c r="N245" s="26" t="s">
        <v>31</v>
      </c>
      <c r="O245" s="26" t="s">
        <v>31</v>
      </c>
      <c r="P245" s="26" t="s">
        <v>31</v>
      </c>
      <c r="Q245" s="25" t="s">
        <v>31</v>
      </c>
      <c r="R245" s="25" t="s">
        <v>31</v>
      </c>
      <c r="S245" s="26" t="s">
        <v>31</v>
      </c>
    </row>
    <row r="246" spans="1:19" ht="42.6" customHeight="1" x14ac:dyDescent="0.2">
      <c r="A246" s="25" t="s">
        <v>1032</v>
      </c>
      <c r="B246" s="24" t="s">
        <v>1045</v>
      </c>
      <c r="C246" s="24" t="s">
        <v>32</v>
      </c>
      <c r="D246" s="61" t="s">
        <v>33</v>
      </c>
      <c r="E246" s="25">
        <v>0</v>
      </c>
      <c r="F246" s="25">
        <v>4</v>
      </c>
      <c r="G246" s="25">
        <v>0</v>
      </c>
      <c r="H246" s="25">
        <v>0</v>
      </c>
      <c r="I246" s="25">
        <v>0</v>
      </c>
      <c r="J246" s="25">
        <v>3511</v>
      </c>
      <c r="K246" s="26">
        <v>0.26669999999999999</v>
      </c>
      <c r="L246" s="26">
        <v>1</v>
      </c>
      <c r="M246" s="26">
        <v>0</v>
      </c>
      <c r="N246" s="26" t="s">
        <v>31</v>
      </c>
      <c r="O246" s="26" t="s">
        <v>31</v>
      </c>
      <c r="P246" s="26" t="s">
        <v>31</v>
      </c>
      <c r="Q246" s="25" t="s">
        <v>31</v>
      </c>
      <c r="R246" s="25" t="s">
        <v>31</v>
      </c>
      <c r="S246" s="26" t="s">
        <v>31</v>
      </c>
    </row>
    <row r="247" spans="1:19" ht="42.6" customHeight="1" x14ac:dyDescent="0.2">
      <c r="A247" s="25" t="s">
        <v>1032</v>
      </c>
      <c r="B247" s="24" t="s">
        <v>1046</v>
      </c>
      <c r="C247" s="24" t="s">
        <v>32</v>
      </c>
      <c r="D247" s="61" t="s">
        <v>33</v>
      </c>
      <c r="E247" s="25">
        <v>0</v>
      </c>
      <c r="F247" s="25">
        <v>1</v>
      </c>
      <c r="G247" s="25">
        <v>0</v>
      </c>
      <c r="H247" s="25">
        <v>0</v>
      </c>
      <c r="I247" s="25">
        <v>0</v>
      </c>
      <c r="J247" s="25">
        <v>0</v>
      </c>
      <c r="K247" s="26">
        <v>1</v>
      </c>
      <c r="L247" s="26" t="s">
        <v>31</v>
      </c>
      <c r="M247" s="26" t="s">
        <v>31</v>
      </c>
      <c r="N247" s="26" t="s">
        <v>31</v>
      </c>
      <c r="O247" s="26">
        <v>0</v>
      </c>
      <c r="P247" s="26" t="s">
        <v>31</v>
      </c>
      <c r="Q247" s="25" t="s">
        <v>31</v>
      </c>
      <c r="R247" s="25" t="s">
        <v>31</v>
      </c>
      <c r="S247" s="26" t="s">
        <v>31</v>
      </c>
    </row>
    <row r="248" spans="1:19" ht="42.6" customHeight="1" x14ac:dyDescent="0.2">
      <c r="A248" s="25" t="s">
        <v>1034</v>
      </c>
      <c r="B248" s="24" t="s">
        <v>148</v>
      </c>
      <c r="C248" s="24" t="s">
        <v>32</v>
      </c>
      <c r="D248" s="61" t="s">
        <v>33</v>
      </c>
      <c r="E248" s="25">
        <v>139</v>
      </c>
      <c r="F248" s="25">
        <v>722</v>
      </c>
      <c r="G248" s="25">
        <v>142</v>
      </c>
      <c r="H248" s="25">
        <v>111</v>
      </c>
      <c r="I248" s="25">
        <v>5</v>
      </c>
      <c r="J248" s="25">
        <v>384</v>
      </c>
      <c r="K248" s="26">
        <v>0.37509999999999999</v>
      </c>
      <c r="L248" s="26">
        <v>0.74080000000000001</v>
      </c>
      <c r="M248" s="26">
        <v>0.84509999999999996</v>
      </c>
      <c r="N248" s="26">
        <v>0.71809999999999996</v>
      </c>
      <c r="O248" s="26">
        <v>1.0438000000000001</v>
      </c>
      <c r="P248" s="26">
        <v>1.0204</v>
      </c>
      <c r="Q248" s="25" t="s">
        <v>31</v>
      </c>
      <c r="R248" s="25" t="s">
        <v>31</v>
      </c>
      <c r="S248" s="26">
        <v>0</v>
      </c>
    </row>
    <row r="249" spans="1:19" ht="42.6" customHeight="1" x14ac:dyDescent="0.2">
      <c r="A249" s="25" t="s">
        <v>1048</v>
      </c>
      <c r="B249" s="24" t="s">
        <v>348</v>
      </c>
      <c r="C249" s="24" t="s">
        <v>32</v>
      </c>
      <c r="D249" s="61" t="s">
        <v>33</v>
      </c>
      <c r="E249" s="25">
        <v>219</v>
      </c>
      <c r="F249" s="25">
        <v>2711</v>
      </c>
      <c r="G249" s="25">
        <v>166</v>
      </c>
      <c r="H249" s="25">
        <v>126</v>
      </c>
      <c r="I249" s="25">
        <v>6</v>
      </c>
      <c r="J249" s="25">
        <v>447</v>
      </c>
      <c r="K249" s="26">
        <v>0.6321</v>
      </c>
      <c r="L249" s="26">
        <v>0.60240000000000005</v>
      </c>
      <c r="M249" s="26">
        <v>0.89449999999999996</v>
      </c>
      <c r="N249" s="26">
        <v>0.67549999999999999</v>
      </c>
      <c r="O249" s="26">
        <v>0.95599999999999996</v>
      </c>
      <c r="P249" s="26">
        <v>1.4286000000000001</v>
      </c>
      <c r="Q249" s="26" t="s">
        <v>31</v>
      </c>
      <c r="R249" s="26" t="s">
        <v>31</v>
      </c>
      <c r="S249" s="26">
        <v>0</v>
      </c>
    </row>
    <row r="250" spans="1:19" ht="42.6" customHeight="1" x14ac:dyDescent="0.2">
      <c r="A250" s="25" t="s">
        <v>1036</v>
      </c>
      <c r="B250" s="24" t="s">
        <v>1049</v>
      </c>
      <c r="C250" s="24" t="s">
        <v>29</v>
      </c>
      <c r="D250" s="61" t="s">
        <v>33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2764</v>
      </c>
      <c r="K250" s="26">
        <v>0</v>
      </c>
      <c r="L250" s="26" t="s">
        <v>31</v>
      </c>
      <c r="M250" s="26" t="s">
        <v>31</v>
      </c>
      <c r="N250" s="26" t="s">
        <v>31</v>
      </c>
      <c r="O250" s="26">
        <v>1.25</v>
      </c>
      <c r="P250" s="26" t="s">
        <v>31</v>
      </c>
      <c r="Q250" s="25" t="s">
        <v>31</v>
      </c>
      <c r="R250" s="25" t="s">
        <v>31</v>
      </c>
      <c r="S250" s="26" t="s">
        <v>31</v>
      </c>
    </row>
    <row r="251" spans="1:19" ht="42.6" customHeight="1" x14ac:dyDescent="0.2">
      <c r="A251" s="25" t="s">
        <v>1050</v>
      </c>
      <c r="B251" s="24" t="s">
        <v>222</v>
      </c>
      <c r="C251" s="24" t="s">
        <v>32</v>
      </c>
      <c r="D251" s="61" t="s">
        <v>33</v>
      </c>
      <c r="E251" s="25">
        <v>149</v>
      </c>
      <c r="F251" s="25">
        <v>1233</v>
      </c>
      <c r="G251" s="25">
        <v>158</v>
      </c>
      <c r="H251" s="25">
        <v>114</v>
      </c>
      <c r="I251" s="25">
        <v>0</v>
      </c>
      <c r="J251" s="25">
        <v>379</v>
      </c>
      <c r="K251" s="26">
        <v>0.51719999999999999</v>
      </c>
      <c r="L251" s="26">
        <v>0.76949999999999996</v>
      </c>
      <c r="M251" s="26">
        <v>1.1464000000000001</v>
      </c>
      <c r="N251" s="26">
        <v>1.0690999999999999</v>
      </c>
      <c r="O251" s="26">
        <v>1.0826</v>
      </c>
      <c r="P251" s="26">
        <v>1.4286000000000001</v>
      </c>
      <c r="Q251" s="26" t="s">
        <v>31</v>
      </c>
      <c r="R251" s="26" t="s">
        <v>31</v>
      </c>
      <c r="S251" s="26">
        <v>0</v>
      </c>
    </row>
    <row r="252" spans="1:19" ht="42.6" customHeight="1" x14ac:dyDescent="0.2">
      <c r="A252" s="25" t="s">
        <v>1038</v>
      </c>
      <c r="B252" s="24" t="s">
        <v>386</v>
      </c>
      <c r="C252" s="24" t="s">
        <v>32</v>
      </c>
      <c r="D252" s="61" t="s">
        <v>33</v>
      </c>
      <c r="E252" s="25">
        <v>146</v>
      </c>
      <c r="F252" s="25">
        <v>677</v>
      </c>
      <c r="G252" s="25">
        <v>128</v>
      </c>
      <c r="H252" s="25">
        <v>136</v>
      </c>
      <c r="I252" s="25">
        <v>0</v>
      </c>
      <c r="J252" s="25">
        <v>694</v>
      </c>
      <c r="K252" s="26">
        <v>0.38379999999999997</v>
      </c>
      <c r="L252" s="26">
        <v>0.87629999999999997</v>
      </c>
      <c r="M252" s="26">
        <v>1.1801999999999999</v>
      </c>
      <c r="N252" s="26">
        <v>1.1272</v>
      </c>
      <c r="O252" s="26">
        <v>1.0029999999999999</v>
      </c>
      <c r="P252" s="26" t="s">
        <v>31</v>
      </c>
      <c r="Q252" s="26" t="s">
        <v>31</v>
      </c>
      <c r="R252" s="26" t="s">
        <v>31</v>
      </c>
      <c r="S252" s="26" t="s">
        <v>31</v>
      </c>
    </row>
    <row r="253" spans="1:19" ht="42.6" customHeight="1" x14ac:dyDescent="0.2">
      <c r="A253" s="25" t="s">
        <v>1051</v>
      </c>
      <c r="B253" s="24" t="s">
        <v>166</v>
      </c>
      <c r="C253" s="24" t="s">
        <v>32</v>
      </c>
      <c r="D253" s="61" t="s">
        <v>33</v>
      </c>
      <c r="E253" s="25">
        <v>237</v>
      </c>
      <c r="F253" s="25">
        <v>3454</v>
      </c>
      <c r="G253" s="25">
        <v>301</v>
      </c>
      <c r="H253" s="25">
        <v>216</v>
      </c>
      <c r="I253" s="25">
        <v>0</v>
      </c>
      <c r="J253" s="25">
        <v>716</v>
      </c>
      <c r="K253" s="26">
        <v>0.66090000000000004</v>
      </c>
      <c r="L253" s="26">
        <v>0.60160000000000002</v>
      </c>
      <c r="M253" s="26">
        <v>1.0733999999999999</v>
      </c>
      <c r="N253" s="26">
        <v>0.8599</v>
      </c>
      <c r="O253" s="26">
        <v>1.0089999999999999</v>
      </c>
      <c r="P253" s="26">
        <v>1.4286000000000001</v>
      </c>
      <c r="Q253" s="25" t="s">
        <v>31</v>
      </c>
      <c r="R253" s="25" t="s">
        <v>31</v>
      </c>
      <c r="S253" s="26" t="s">
        <v>31</v>
      </c>
    </row>
    <row r="254" spans="1:19" ht="42.6" customHeight="1" x14ac:dyDescent="0.2">
      <c r="A254" s="25" t="s">
        <v>1052</v>
      </c>
      <c r="B254" s="24" t="s">
        <v>63</v>
      </c>
      <c r="C254" s="24" t="s">
        <v>32</v>
      </c>
      <c r="D254" s="61" t="s">
        <v>33</v>
      </c>
      <c r="E254" s="25">
        <v>208</v>
      </c>
      <c r="F254" s="25">
        <v>1652</v>
      </c>
      <c r="G254" s="25">
        <v>282</v>
      </c>
      <c r="H254" s="25">
        <v>431</v>
      </c>
      <c r="I254" s="25">
        <v>25</v>
      </c>
      <c r="J254" s="25">
        <v>330</v>
      </c>
      <c r="K254" s="26">
        <v>0.39929999999999999</v>
      </c>
      <c r="L254" s="26">
        <v>1.9912000000000001</v>
      </c>
      <c r="M254" s="26">
        <v>2.0680000000000001</v>
      </c>
      <c r="N254" s="26">
        <v>2.2195</v>
      </c>
      <c r="O254" s="26">
        <v>1.0478000000000001</v>
      </c>
      <c r="P254" s="26">
        <v>1.4286000000000001</v>
      </c>
      <c r="Q254" s="25" t="s">
        <v>31</v>
      </c>
      <c r="R254" s="25" t="s">
        <v>31</v>
      </c>
      <c r="S254" s="26" t="s">
        <v>31</v>
      </c>
    </row>
    <row r="255" spans="1:19" ht="42.6" customHeight="1" x14ac:dyDescent="0.2">
      <c r="A255" s="25" t="s">
        <v>1032</v>
      </c>
      <c r="B255" s="24" t="s">
        <v>671</v>
      </c>
      <c r="C255" s="24" t="s">
        <v>32</v>
      </c>
      <c r="D255" s="61" t="s">
        <v>33</v>
      </c>
      <c r="E255" s="25">
        <v>36</v>
      </c>
      <c r="F255" s="25">
        <v>664</v>
      </c>
      <c r="G255" s="25">
        <v>88</v>
      </c>
      <c r="H255" s="25">
        <v>96</v>
      </c>
      <c r="I255" s="25">
        <v>5</v>
      </c>
      <c r="J255" s="25">
        <v>600</v>
      </c>
      <c r="K255" s="26">
        <v>0.37259999999999999</v>
      </c>
      <c r="L255" s="26">
        <v>2.3426</v>
      </c>
      <c r="M255" s="26">
        <v>2.2315</v>
      </c>
      <c r="N255" s="26">
        <v>2.1667000000000001</v>
      </c>
      <c r="O255" s="26">
        <v>0.92669999999999997</v>
      </c>
      <c r="P255" s="26" t="s">
        <v>31</v>
      </c>
      <c r="Q255" s="25" t="s">
        <v>31</v>
      </c>
      <c r="R255" s="25" t="s">
        <v>31</v>
      </c>
      <c r="S255" s="26" t="s">
        <v>31</v>
      </c>
    </row>
    <row r="256" spans="1:19" ht="42.6" customHeight="1" x14ac:dyDescent="0.2">
      <c r="A256" s="25" t="s">
        <v>1032</v>
      </c>
      <c r="B256" s="24" t="s">
        <v>250</v>
      </c>
      <c r="C256" s="24" t="s">
        <v>29</v>
      </c>
      <c r="D256" s="61" t="s">
        <v>33</v>
      </c>
      <c r="E256" s="25">
        <v>6</v>
      </c>
      <c r="F256" s="25">
        <v>448</v>
      </c>
      <c r="G256" s="25">
        <v>9</v>
      </c>
      <c r="H256" s="25">
        <v>7</v>
      </c>
      <c r="I256" s="25">
        <v>0</v>
      </c>
      <c r="J256" s="25">
        <v>3969</v>
      </c>
      <c r="K256" s="26">
        <v>0.7873</v>
      </c>
      <c r="L256" s="26">
        <v>2.75</v>
      </c>
      <c r="M256" s="26">
        <v>5.375</v>
      </c>
      <c r="N256" s="26">
        <v>2.8889</v>
      </c>
      <c r="O256" s="26">
        <v>0.79720000000000002</v>
      </c>
      <c r="P256" s="26">
        <v>0.92479999999999996</v>
      </c>
      <c r="Q256" s="26" t="s">
        <v>31</v>
      </c>
      <c r="R256" s="26" t="s">
        <v>31</v>
      </c>
      <c r="S256" s="26" t="s">
        <v>31</v>
      </c>
    </row>
    <row r="257" spans="1:19" ht="42.6" customHeight="1" x14ac:dyDescent="0.2">
      <c r="A257" s="25" t="s">
        <v>1032</v>
      </c>
      <c r="B257" s="24" t="s">
        <v>231</v>
      </c>
      <c r="C257" s="24" t="s">
        <v>29</v>
      </c>
      <c r="D257" s="61" t="s">
        <v>33</v>
      </c>
      <c r="E257" s="25">
        <v>193</v>
      </c>
      <c r="F257" s="25">
        <v>1669</v>
      </c>
      <c r="G257" s="25">
        <v>70</v>
      </c>
      <c r="H257" s="25">
        <v>75</v>
      </c>
      <c r="I257" s="25">
        <v>45</v>
      </c>
      <c r="J257" s="25">
        <v>208</v>
      </c>
      <c r="K257" s="26">
        <v>0.4415</v>
      </c>
      <c r="L257" s="26">
        <v>1.5506</v>
      </c>
      <c r="M257" s="26">
        <v>0.32879999999999998</v>
      </c>
      <c r="N257" s="26">
        <v>0.30309999999999998</v>
      </c>
      <c r="O257" s="26">
        <v>0.68440000000000001</v>
      </c>
      <c r="P257" s="26">
        <v>0.61219999999999997</v>
      </c>
      <c r="Q257" s="26" t="s">
        <v>31</v>
      </c>
      <c r="R257" s="25" t="s">
        <v>31</v>
      </c>
      <c r="S257" s="26">
        <v>0</v>
      </c>
    </row>
    <row r="258" spans="1:19" ht="42.6" customHeight="1" x14ac:dyDescent="0.2">
      <c r="A258" s="25" t="s">
        <v>1032</v>
      </c>
      <c r="B258" s="24" t="s">
        <v>709</v>
      </c>
      <c r="C258" s="24" t="s">
        <v>29</v>
      </c>
      <c r="D258" s="61" t="s">
        <v>33</v>
      </c>
      <c r="E258" s="25">
        <v>114</v>
      </c>
      <c r="F258" s="25">
        <v>2619</v>
      </c>
      <c r="G258" s="25">
        <v>5</v>
      </c>
      <c r="H258" s="25">
        <v>50</v>
      </c>
      <c r="I258" s="25">
        <v>51</v>
      </c>
      <c r="J258" s="25">
        <v>449</v>
      </c>
      <c r="K258" s="26">
        <v>0.85699999999999998</v>
      </c>
      <c r="L258" s="26">
        <v>0.25800000000000001</v>
      </c>
      <c r="M258" s="26">
        <v>0.25440000000000002</v>
      </c>
      <c r="N258" s="26" t="s">
        <v>31</v>
      </c>
      <c r="O258" s="26" t="s">
        <v>31</v>
      </c>
      <c r="P258" s="26" t="s">
        <v>31</v>
      </c>
      <c r="Q258" s="26" t="s">
        <v>31</v>
      </c>
      <c r="R258" s="26" t="s">
        <v>31</v>
      </c>
      <c r="S258" s="26" t="s">
        <v>31</v>
      </c>
    </row>
    <row r="259" spans="1:19" ht="42.6" customHeight="1" x14ac:dyDescent="0.2">
      <c r="A259" s="25" t="s">
        <v>1032</v>
      </c>
      <c r="B259" s="24" t="s">
        <v>770</v>
      </c>
      <c r="C259" s="24" t="s">
        <v>29</v>
      </c>
      <c r="D259" s="61" t="s">
        <v>33</v>
      </c>
      <c r="E259" s="25">
        <v>45</v>
      </c>
      <c r="F259" s="25">
        <v>635</v>
      </c>
      <c r="G259" s="25">
        <v>17</v>
      </c>
      <c r="H259" s="25">
        <v>37</v>
      </c>
      <c r="I259" s="25">
        <v>43</v>
      </c>
      <c r="J259" s="25">
        <v>1236</v>
      </c>
      <c r="K259" s="26">
        <v>0.71509999999999996</v>
      </c>
      <c r="L259" s="26">
        <v>0.82669999999999999</v>
      </c>
      <c r="M259" s="26">
        <v>0.5867</v>
      </c>
      <c r="N259" s="26">
        <v>0.70830000000000004</v>
      </c>
      <c r="O259" s="26">
        <v>0.80259999999999998</v>
      </c>
      <c r="P259" s="26">
        <v>0.51949999999999996</v>
      </c>
      <c r="Q259" s="26" t="s">
        <v>31</v>
      </c>
      <c r="R259" s="26" t="s">
        <v>31</v>
      </c>
      <c r="S259" s="25" t="s">
        <v>31</v>
      </c>
    </row>
    <row r="260" spans="1:19" ht="42.6" customHeight="1" x14ac:dyDescent="0.2">
      <c r="A260" s="25" t="s">
        <v>1052</v>
      </c>
      <c r="B260" s="24" t="s">
        <v>609</v>
      </c>
      <c r="C260" s="24" t="s">
        <v>29</v>
      </c>
      <c r="D260" s="61" t="s">
        <v>33</v>
      </c>
      <c r="E260" s="25">
        <v>93</v>
      </c>
      <c r="F260" s="25">
        <v>2075</v>
      </c>
      <c r="G260" s="25">
        <v>66</v>
      </c>
      <c r="H260" s="25">
        <v>13</v>
      </c>
      <c r="I260" s="25">
        <v>0</v>
      </c>
      <c r="J260" s="25">
        <v>1179</v>
      </c>
      <c r="K260" s="26">
        <v>0.80079999999999996</v>
      </c>
      <c r="L260" s="26">
        <v>0.27010000000000001</v>
      </c>
      <c r="M260" s="26">
        <v>0.71560000000000001</v>
      </c>
      <c r="N260" s="26">
        <v>0.63439999999999996</v>
      </c>
      <c r="O260" s="26">
        <v>0.48909999999999998</v>
      </c>
      <c r="P260" s="26">
        <v>0.1905</v>
      </c>
      <c r="Q260" s="26">
        <v>0</v>
      </c>
      <c r="R260" s="26">
        <v>0.38490000000000002</v>
      </c>
      <c r="S260" s="26">
        <v>0</v>
      </c>
    </row>
    <row r="261" spans="1:19" ht="42.6" customHeight="1" x14ac:dyDescent="0.2">
      <c r="A261" s="25" t="s">
        <v>1047</v>
      </c>
      <c r="B261" s="24" t="s">
        <v>360</v>
      </c>
      <c r="C261" s="24" t="s">
        <v>29</v>
      </c>
      <c r="D261" s="61" t="s">
        <v>33</v>
      </c>
      <c r="E261" s="25">
        <v>18</v>
      </c>
      <c r="F261" s="25">
        <v>801</v>
      </c>
      <c r="G261" s="25">
        <v>43</v>
      </c>
      <c r="H261" s="25">
        <v>57</v>
      </c>
      <c r="I261" s="25">
        <v>104</v>
      </c>
      <c r="J261" s="25">
        <v>691</v>
      </c>
      <c r="K261" s="26">
        <v>0.68110000000000004</v>
      </c>
      <c r="L261" s="26">
        <v>1.1951000000000001</v>
      </c>
      <c r="M261" s="26">
        <v>1.0244</v>
      </c>
      <c r="N261" s="26">
        <v>0.82889999999999997</v>
      </c>
      <c r="O261" s="26">
        <v>1.0051000000000001</v>
      </c>
      <c r="P261" s="26" t="s">
        <v>31</v>
      </c>
      <c r="Q261" s="26" t="s">
        <v>31</v>
      </c>
      <c r="R261" s="26" t="s">
        <v>31</v>
      </c>
      <c r="S261" s="26">
        <v>0</v>
      </c>
    </row>
    <row r="262" spans="1:19" ht="42.6" customHeight="1" x14ac:dyDescent="0.2">
      <c r="A262" s="25" t="s">
        <v>1036</v>
      </c>
      <c r="B262" s="24" t="s">
        <v>738</v>
      </c>
      <c r="C262" s="24" t="s">
        <v>29</v>
      </c>
      <c r="D262" s="61" t="s">
        <v>33</v>
      </c>
      <c r="E262" s="25">
        <v>29</v>
      </c>
      <c r="F262" s="25">
        <v>652</v>
      </c>
      <c r="G262" s="25">
        <v>79</v>
      </c>
      <c r="H262" s="25">
        <v>53</v>
      </c>
      <c r="I262" s="25">
        <v>5</v>
      </c>
      <c r="J262" s="25">
        <v>779</v>
      </c>
      <c r="K262" s="26">
        <v>0.55820000000000003</v>
      </c>
      <c r="L262" s="26">
        <v>1.2759</v>
      </c>
      <c r="M262" s="26">
        <v>1.6436999999999999</v>
      </c>
      <c r="N262" s="26">
        <v>2.0625</v>
      </c>
      <c r="O262" s="26">
        <v>1.1447000000000001</v>
      </c>
      <c r="P262" s="26" t="s">
        <v>31</v>
      </c>
      <c r="Q262" s="25" t="s">
        <v>31</v>
      </c>
      <c r="R262" s="25" t="s">
        <v>31</v>
      </c>
      <c r="S262" s="26" t="s">
        <v>31</v>
      </c>
    </row>
    <row r="263" spans="1:19" ht="42.6" customHeight="1" x14ac:dyDescent="0.2">
      <c r="A263" s="25" t="s">
        <v>1050</v>
      </c>
      <c r="B263" s="24" t="s">
        <v>404</v>
      </c>
      <c r="C263" s="24" t="s">
        <v>29</v>
      </c>
      <c r="D263" s="61" t="s">
        <v>33</v>
      </c>
      <c r="E263" s="25">
        <v>23</v>
      </c>
      <c r="F263" s="25">
        <v>474</v>
      </c>
      <c r="G263" s="25">
        <v>30</v>
      </c>
      <c r="H263" s="25">
        <v>43</v>
      </c>
      <c r="I263" s="25">
        <v>0</v>
      </c>
      <c r="J263" s="25">
        <v>845</v>
      </c>
      <c r="K263" s="26">
        <v>0.5766</v>
      </c>
      <c r="L263" s="26">
        <v>1.4258999999999999</v>
      </c>
      <c r="M263" s="26">
        <v>1.4258999999999999</v>
      </c>
      <c r="N263" s="26">
        <v>1.7059</v>
      </c>
      <c r="O263" s="26">
        <v>1.1725000000000001</v>
      </c>
      <c r="P263" s="26" t="s">
        <v>31</v>
      </c>
      <c r="Q263" s="26" t="s">
        <v>31</v>
      </c>
      <c r="R263" s="26" t="s">
        <v>31</v>
      </c>
      <c r="S263" s="26" t="s">
        <v>31</v>
      </c>
    </row>
    <row r="264" spans="1:19" ht="42.6" customHeight="1" x14ac:dyDescent="0.2">
      <c r="A264" s="25" t="s">
        <v>1051</v>
      </c>
      <c r="B264" s="24" t="s">
        <v>167</v>
      </c>
      <c r="C264" s="24" t="s">
        <v>29</v>
      </c>
      <c r="D264" s="61" t="s">
        <v>33</v>
      </c>
      <c r="E264" s="25">
        <v>36</v>
      </c>
      <c r="F264" s="25">
        <v>433</v>
      </c>
      <c r="G264" s="25">
        <v>58</v>
      </c>
      <c r="H264" s="25">
        <v>56</v>
      </c>
      <c r="I264" s="25">
        <v>0</v>
      </c>
      <c r="J264" s="25">
        <v>406</v>
      </c>
      <c r="K264" s="26">
        <v>0.51729999999999998</v>
      </c>
      <c r="L264" s="26">
        <v>0.99039999999999995</v>
      </c>
      <c r="M264" s="26">
        <v>1.1635</v>
      </c>
      <c r="N264" s="26">
        <v>1.2632000000000001</v>
      </c>
      <c r="O264" s="26">
        <v>1.2216</v>
      </c>
      <c r="P264" s="26" t="s">
        <v>31</v>
      </c>
      <c r="Q264" s="25" t="s">
        <v>31</v>
      </c>
      <c r="R264" s="25" t="s">
        <v>31</v>
      </c>
      <c r="S264" s="25" t="s">
        <v>31</v>
      </c>
    </row>
    <row r="265" spans="1:19" ht="42.6" customHeight="1" x14ac:dyDescent="0.2">
      <c r="A265" s="25" t="s">
        <v>1034</v>
      </c>
      <c r="B265" s="24" t="s">
        <v>149</v>
      </c>
      <c r="C265" s="24" t="s">
        <v>29</v>
      </c>
      <c r="D265" s="61" t="s">
        <v>33</v>
      </c>
      <c r="E265" s="25">
        <v>134</v>
      </c>
      <c r="F265" s="25">
        <v>3308</v>
      </c>
      <c r="G265" s="25">
        <v>111</v>
      </c>
      <c r="H265" s="25">
        <v>308</v>
      </c>
      <c r="I265" s="25">
        <v>0</v>
      </c>
      <c r="J265" s="25">
        <v>729</v>
      </c>
      <c r="K265" s="26">
        <v>0.70399999999999996</v>
      </c>
      <c r="L265" s="26">
        <v>1.0488</v>
      </c>
      <c r="M265" s="26">
        <v>0.94820000000000004</v>
      </c>
      <c r="N265" s="26">
        <v>0.92420000000000002</v>
      </c>
      <c r="O265" s="26">
        <v>1.0057</v>
      </c>
      <c r="P265" s="26" t="s">
        <v>31</v>
      </c>
      <c r="Q265" s="26" t="s">
        <v>31</v>
      </c>
      <c r="R265" s="25" t="s">
        <v>31</v>
      </c>
      <c r="S265" s="26" t="s">
        <v>31</v>
      </c>
    </row>
    <row r="266" spans="1:19" ht="42.6" customHeight="1" x14ac:dyDescent="0.2">
      <c r="A266" s="25" t="s">
        <v>1050</v>
      </c>
      <c r="B266" s="24" t="s">
        <v>1053</v>
      </c>
      <c r="C266" s="24" t="s">
        <v>29</v>
      </c>
      <c r="D266" s="61" t="s">
        <v>33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5120</v>
      </c>
      <c r="K266" s="26">
        <v>0</v>
      </c>
      <c r="L266" s="26" t="s">
        <v>31</v>
      </c>
      <c r="M266" s="26" t="s">
        <v>31</v>
      </c>
      <c r="N266" s="26" t="s">
        <v>31</v>
      </c>
      <c r="O266" s="26">
        <v>1.25</v>
      </c>
      <c r="P266" s="26" t="s">
        <v>31</v>
      </c>
      <c r="Q266" s="25" t="s">
        <v>31</v>
      </c>
      <c r="R266" s="25" t="s">
        <v>31</v>
      </c>
      <c r="S266" s="26" t="s">
        <v>31</v>
      </c>
    </row>
    <row r="267" spans="1:19" ht="42.6" customHeight="1" x14ac:dyDescent="0.2">
      <c r="A267" s="25" t="s">
        <v>1047</v>
      </c>
      <c r="B267" s="24" t="s">
        <v>232</v>
      </c>
      <c r="C267" s="24" t="s">
        <v>29</v>
      </c>
      <c r="D267" s="61" t="s">
        <v>33</v>
      </c>
      <c r="E267" s="25">
        <v>12</v>
      </c>
      <c r="F267" s="25">
        <v>415</v>
      </c>
      <c r="G267" s="25">
        <v>23</v>
      </c>
      <c r="H267" s="25">
        <v>1</v>
      </c>
      <c r="I267" s="25">
        <v>2</v>
      </c>
      <c r="J267" s="25">
        <v>1764</v>
      </c>
      <c r="K267" s="26">
        <v>0.70820000000000005</v>
      </c>
      <c r="L267" s="26">
        <v>0.35420000000000001</v>
      </c>
      <c r="M267" s="26">
        <v>0.83330000000000004</v>
      </c>
      <c r="N267" s="26">
        <v>0.71430000000000005</v>
      </c>
      <c r="O267" s="26">
        <v>0.5423</v>
      </c>
      <c r="P267" s="26" t="s">
        <v>31</v>
      </c>
      <c r="Q267" s="26">
        <v>0</v>
      </c>
      <c r="R267" s="25" t="s">
        <v>31</v>
      </c>
      <c r="S267" s="26" t="s">
        <v>31</v>
      </c>
    </row>
    <row r="268" spans="1:19" ht="42.6" customHeight="1" x14ac:dyDescent="0.2">
      <c r="A268" s="25" t="s">
        <v>1032</v>
      </c>
      <c r="B268" s="24" t="s">
        <v>162</v>
      </c>
      <c r="C268" s="24" t="s">
        <v>34</v>
      </c>
      <c r="D268" s="61" t="s">
        <v>33</v>
      </c>
      <c r="E268" s="25">
        <v>735</v>
      </c>
      <c r="F268" s="25">
        <v>4152</v>
      </c>
      <c r="G268" s="25">
        <v>560</v>
      </c>
      <c r="H268" s="25">
        <v>466</v>
      </c>
      <c r="I268" s="25">
        <v>24</v>
      </c>
      <c r="J268" s="25">
        <v>398</v>
      </c>
      <c r="K268" s="26">
        <v>0.48220000000000002</v>
      </c>
      <c r="L268" s="26">
        <v>0.93540000000000001</v>
      </c>
      <c r="M268" s="26">
        <v>1.0628</v>
      </c>
      <c r="N268" s="26">
        <v>0.91610000000000003</v>
      </c>
      <c r="O268" s="26">
        <v>1.0650999999999999</v>
      </c>
      <c r="P268" s="26">
        <v>1.4286000000000001</v>
      </c>
      <c r="Q268" s="25" t="s">
        <v>31</v>
      </c>
      <c r="R268" s="25" t="s">
        <v>31</v>
      </c>
      <c r="S268" s="26" t="s">
        <v>31</v>
      </c>
    </row>
    <row r="269" spans="1:19" ht="42.6" customHeight="1" x14ac:dyDescent="0.2">
      <c r="A269" s="25" t="s">
        <v>1032</v>
      </c>
      <c r="B269" s="24" t="s">
        <v>374</v>
      </c>
      <c r="C269" s="24" t="s">
        <v>32</v>
      </c>
      <c r="D269" s="61" t="s">
        <v>33</v>
      </c>
      <c r="E269" s="25">
        <v>167</v>
      </c>
      <c r="F269" s="25">
        <v>2396</v>
      </c>
      <c r="G269" s="25">
        <v>139</v>
      </c>
      <c r="H269" s="25">
        <v>88</v>
      </c>
      <c r="I269" s="25">
        <v>5</v>
      </c>
      <c r="J269" s="25">
        <v>690</v>
      </c>
      <c r="K269" s="26">
        <v>0.63690000000000002</v>
      </c>
      <c r="L269" s="26">
        <v>0.59330000000000005</v>
      </c>
      <c r="M269" s="26">
        <v>0.68959999999999999</v>
      </c>
      <c r="N269" s="26">
        <v>0.60550000000000004</v>
      </c>
      <c r="O269" s="26">
        <v>0.99490000000000001</v>
      </c>
      <c r="P269" s="26" t="s">
        <v>31</v>
      </c>
      <c r="Q269" s="25" t="s">
        <v>31</v>
      </c>
      <c r="R269" s="25" t="s">
        <v>31</v>
      </c>
      <c r="S269" s="26" t="s">
        <v>31</v>
      </c>
    </row>
    <row r="270" spans="1:19" ht="42.6" customHeight="1" x14ac:dyDescent="0.2">
      <c r="A270" s="25" t="s">
        <v>1036</v>
      </c>
      <c r="B270" s="24" t="s">
        <v>471</v>
      </c>
      <c r="C270" s="24" t="s">
        <v>32</v>
      </c>
      <c r="D270" s="61" t="s">
        <v>33</v>
      </c>
      <c r="E270" s="25">
        <v>154</v>
      </c>
      <c r="F270" s="25">
        <v>1262</v>
      </c>
      <c r="G270" s="25">
        <v>136</v>
      </c>
      <c r="H270" s="25">
        <v>208</v>
      </c>
      <c r="I270" s="25">
        <v>0</v>
      </c>
      <c r="J270" s="25">
        <v>632</v>
      </c>
      <c r="K270" s="26">
        <v>0.41010000000000002</v>
      </c>
      <c r="L270" s="26">
        <v>1.0027999999999999</v>
      </c>
      <c r="M270" s="26">
        <v>1.1154999999999999</v>
      </c>
      <c r="N270" s="26">
        <v>1</v>
      </c>
      <c r="O270" s="26">
        <v>1.0422</v>
      </c>
      <c r="P270" s="26">
        <v>0.47620000000000001</v>
      </c>
      <c r="Q270" s="25" t="s">
        <v>31</v>
      </c>
      <c r="R270" s="25" t="s">
        <v>31</v>
      </c>
      <c r="S270" s="26" t="s">
        <v>31</v>
      </c>
    </row>
    <row r="271" spans="1:19" ht="42.6" customHeight="1" x14ac:dyDescent="0.2">
      <c r="A271" s="25" t="s">
        <v>1047</v>
      </c>
      <c r="B271" s="24" t="s">
        <v>637</v>
      </c>
      <c r="C271" s="24" t="s">
        <v>32</v>
      </c>
      <c r="D271" s="61" t="s">
        <v>33</v>
      </c>
      <c r="E271" s="25">
        <v>94</v>
      </c>
      <c r="F271" s="25">
        <v>746</v>
      </c>
      <c r="G271" s="25">
        <v>148</v>
      </c>
      <c r="H271" s="25">
        <v>123</v>
      </c>
      <c r="I271" s="25">
        <v>0</v>
      </c>
      <c r="J271" s="25">
        <v>290</v>
      </c>
      <c r="K271" s="26">
        <v>0.40110000000000001</v>
      </c>
      <c r="L271" s="26">
        <v>0.93540000000000001</v>
      </c>
      <c r="M271" s="26">
        <v>0.95689999999999997</v>
      </c>
      <c r="N271" s="26">
        <v>0.94469999999999998</v>
      </c>
      <c r="O271" s="26">
        <v>1.0733999999999999</v>
      </c>
      <c r="P271" s="26">
        <v>1.4286000000000001</v>
      </c>
      <c r="Q271" s="26" t="s">
        <v>31</v>
      </c>
      <c r="R271" s="26" t="s">
        <v>31</v>
      </c>
      <c r="S271" s="26">
        <v>0</v>
      </c>
    </row>
    <row r="272" spans="1:19" ht="42.6" customHeight="1" x14ac:dyDescent="0.2">
      <c r="A272" s="25" t="s">
        <v>1047</v>
      </c>
      <c r="B272" s="24" t="s">
        <v>689</v>
      </c>
      <c r="C272" s="24" t="s">
        <v>29</v>
      </c>
      <c r="D272" s="61" t="s">
        <v>33</v>
      </c>
      <c r="E272" s="25">
        <v>120</v>
      </c>
      <c r="F272" s="25">
        <v>5326</v>
      </c>
      <c r="G272" s="25">
        <v>143</v>
      </c>
      <c r="H272" s="25">
        <v>149</v>
      </c>
      <c r="I272" s="25">
        <v>0</v>
      </c>
      <c r="J272" s="25">
        <v>1620</v>
      </c>
      <c r="K272" s="26">
        <v>0.79239999999999999</v>
      </c>
      <c r="L272" s="26">
        <v>1.1536</v>
      </c>
      <c r="M272" s="26">
        <v>1.3893</v>
      </c>
      <c r="N272" s="26">
        <v>0.86670000000000003</v>
      </c>
      <c r="O272" s="26">
        <v>0.70640000000000003</v>
      </c>
      <c r="P272" s="26">
        <v>0.3175</v>
      </c>
      <c r="Q272" s="26" t="s">
        <v>31</v>
      </c>
      <c r="R272" s="26" t="s">
        <v>31</v>
      </c>
      <c r="S272" s="26">
        <v>0.66669999999999996</v>
      </c>
    </row>
    <row r="273" spans="1:19" ht="42.6" customHeight="1" x14ac:dyDescent="0.2">
      <c r="A273" s="25" t="s">
        <v>1034</v>
      </c>
      <c r="B273" s="24" t="s">
        <v>192</v>
      </c>
      <c r="C273" s="24" t="s">
        <v>29</v>
      </c>
      <c r="D273" s="61" t="s">
        <v>33</v>
      </c>
      <c r="E273" s="25">
        <v>119</v>
      </c>
      <c r="F273" s="25">
        <v>2092</v>
      </c>
      <c r="G273" s="25">
        <v>118</v>
      </c>
      <c r="H273" s="25">
        <v>294</v>
      </c>
      <c r="I273" s="25">
        <v>0</v>
      </c>
      <c r="J273" s="25">
        <v>1102</v>
      </c>
      <c r="K273" s="26">
        <v>0.59809999999999997</v>
      </c>
      <c r="L273" s="26">
        <v>1.3046</v>
      </c>
      <c r="M273" s="26">
        <v>1.1623000000000001</v>
      </c>
      <c r="N273" s="26">
        <v>1.0383</v>
      </c>
      <c r="O273" s="26">
        <v>1.1902999999999999</v>
      </c>
      <c r="P273" s="26">
        <v>1.4286000000000001</v>
      </c>
      <c r="Q273" s="26" t="s">
        <v>31</v>
      </c>
      <c r="R273" s="26" t="s">
        <v>31</v>
      </c>
      <c r="S273" s="26">
        <v>0</v>
      </c>
    </row>
    <row r="274" spans="1:19" ht="42.6" customHeight="1" x14ac:dyDescent="0.2">
      <c r="A274" s="25" t="s">
        <v>1032</v>
      </c>
      <c r="B274" s="24" t="s">
        <v>170</v>
      </c>
      <c r="C274" s="24" t="s">
        <v>29</v>
      </c>
      <c r="D274" s="61" t="s">
        <v>33</v>
      </c>
      <c r="E274" s="25">
        <v>196</v>
      </c>
      <c r="F274" s="25">
        <v>1332</v>
      </c>
      <c r="G274" s="25">
        <v>245</v>
      </c>
      <c r="H274" s="25">
        <v>139</v>
      </c>
      <c r="I274" s="25">
        <v>0</v>
      </c>
      <c r="J274" s="25">
        <v>784</v>
      </c>
      <c r="K274" s="26">
        <v>0.39269999999999999</v>
      </c>
      <c r="L274" s="26">
        <v>1.0645</v>
      </c>
      <c r="M274" s="26">
        <v>0.95069999999999999</v>
      </c>
      <c r="N274" s="26">
        <v>0.875</v>
      </c>
      <c r="O274" s="26">
        <v>1.2145999999999999</v>
      </c>
      <c r="P274" s="26" t="s">
        <v>31</v>
      </c>
      <c r="Q274" s="26" t="s">
        <v>31</v>
      </c>
      <c r="R274" s="26" t="s">
        <v>31</v>
      </c>
      <c r="S274" s="26" t="s">
        <v>31</v>
      </c>
    </row>
    <row r="275" spans="1:19" ht="42.6" customHeight="1" x14ac:dyDescent="0.2">
      <c r="A275" s="25" t="s">
        <v>1048</v>
      </c>
      <c r="B275" s="24" t="s">
        <v>229</v>
      </c>
      <c r="C275" s="24" t="s">
        <v>29</v>
      </c>
      <c r="D275" s="61" t="s">
        <v>33</v>
      </c>
      <c r="E275" s="25">
        <v>114</v>
      </c>
      <c r="F275" s="25">
        <v>2882</v>
      </c>
      <c r="G275" s="25">
        <v>122</v>
      </c>
      <c r="H275" s="25">
        <v>123</v>
      </c>
      <c r="I275" s="25">
        <v>155</v>
      </c>
      <c r="J275" s="25">
        <v>1088</v>
      </c>
      <c r="K275" s="26">
        <v>0.6794</v>
      </c>
      <c r="L275" s="26">
        <v>0.8589</v>
      </c>
      <c r="M275" s="26">
        <v>0.70530000000000004</v>
      </c>
      <c r="N275" s="26">
        <v>0.73560000000000003</v>
      </c>
      <c r="O275" s="26">
        <v>0.7893</v>
      </c>
      <c r="P275" s="26">
        <v>0.37590000000000001</v>
      </c>
      <c r="Q275" s="26" t="s">
        <v>31</v>
      </c>
      <c r="R275" s="26" t="s">
        <v>31</v>
      </c>
      <c r="S275" s="26">
        <v>0</v>
      </c>
    </row>
    <row r="276" spans="1:19" ht="42.6" customHeight="1" x14ac:dyDescent="0.2">
      <c r="A276" s="25" t="s">
        <v>1036</v>
      </c>
      <c r="B276" s="24" t="s">
        <v>451</v>
      </c>
      <c r="C276" s="24" t="s">
        <v>29</v>
      </c>
      <c r="D276" s="61" t="s">
        <v>33</v>
      </c>
      <c r="E276" s="25">
        <v>120</v>
      </c>
      <c r="F276" s="25">
        <v>4257</v>
      </c>
      <c r="G276" s="25">
        <v>115</v>
      </c>
      <c r="H276" s="25">
        <v>226</v>
      </c>
      <c r="I276" s="25">
        <v>0</v>
      </c>
      <c r="J276" s="25">
        <v>1645</v>
      </c>
      <c r="K276" s="26">
        <v>0.76980000000000004</v>
      </c>
      <c r="L276" s="26">
        <v>0.90980000000000005</v>
      </c>
      <c r="M276" s="26">
        <v>0.61199999999999999</v>
      </c>
      <c r="N276" s="26">
        <v>0.58989999999999998</v>
      </c>
      <c r="O276" s="26">
        <v>0.89270000000000005</v>
      </c>
      <c r="P276" s="26">
        <v>0.65480000000000005</v>
      </c>
      <c r="Q276" s="26" t="s">
        <v>31</v>
      </c>
      <c r="R276" s="26" t="s">
        <v>31</v>
      </c>
      <c r="S276" s="26">
        <v>2</v>
      </c>
    </row>
    <row r="277" spans="1:19" ht="42.6" customHeight="1" x14ac:dyDescent="0.2">
      <c r="A277" s="25" t="s">
        <v>1050</v>
      </c>
      <c r="B277" s="24" t="s">
        <v>146</v>
      </c>
      <c r="C277" s="24" t="s">
        <v>29</v>
      </c>
      <c r="D277" s="61" t="s">
        <v>33</v>
      </c>
      <c r="E277" s="25">
        <v>147</v>
      </c>
      <c r="F277" s="25">
        <v>1833</v>
      </c>
      <c r="G277" s="25">
        <v>83</v>
      </c>
      <c r="H277" s="25">
        <v>59</v>
      </c>
      <c r="I277" s="25">
        <v>0</v>
      </c>
      <c r="J277" s="25">
        <v>857</v>
      </c>
      <c r="K277" s="26">
        <v>0.72189999999999999</v>
      </c>
      <c r="L277" s="26">
        <v>0.34770000000000001</v>
      </c>
      <c r="M277" s="26">
        <v>0.42949999999999999</v>
      </c>
      <c r="N277" s="26">
        <v>0.54220000000000002</v>
      </c>
      <c r="O277" s="26">
        <v>0.87339999999999995</v>
      </c>
      <c r="P277" s="26">
        <v>0.47620000000000001</v>
      </c>
      <c r="Q277" s="26" t="s">
        <v>31</v>
      </c>
      <c r="R277" s="26" t="s">
        <v>31</v>
      </c>
      <c r="S277" s="26">
        <v>0</v>
      </c>
    </row>
    <row r="278" spans="1:19" ht="42.6" customHeight="1" x14ac:dyDescent="0.2">
      <c r="A278" s="25" t="s">
        <v>1038</v>
      </c>
      <c r="B278" s="24" t="s">
        <v>477</v>
      </c>
      <c r="C278" s="24" t="s">
        <v>29</v>
      </c>
      <c r="D278" s="61" t="s">
        <v>33</v>
      </c>
      <c r="E278" s="25">
        <v>150</v>
      </c>
      <c r="F278" s="25">
        <v>4836</v>
      </c>
      <c r="G278" s="25">
        <v>109</v>
      </c>
      <c r="H278" s="25">
        <v>316</v>
      </c>
      <c r="I278" s="25">
        <v>0</v>
      </c>
      <c r="J278" s="25">
        <v>1661</v>
      </c>
      <c r="K278" s="26">
        <v>0.74219999999999997</v>
      </c>
      <c r="L278" s="26">
        <v>1.3831</v>
      </c>
      <c r="M278" s="26">
        <v>0.69879999999999998</v>
      </c>
      <c r="N278" s="26">
        <v>0.83330000000000004</v>
      </c>
      <c r="O278" s="26">
        <v>0.54820000000000002</v>
      </c>
      <c r="P278" s="26">
        <v>0.26319999999999999</v>
      </c>
      <c r="Q278" s="26" t="s">
        <v>31</v>
      </c>
      <c r="R278" s="26" t="s">
        <v>31</v>
      </c>
      <c r="S278" s="26">
        <v>0</v>
      </c>
    </row>
    <row r="279" spans="1:19" ht="42.6" customHeight="1" x14ac:dyDescent="0.2">
      <c r="A279" s="25" t="s">
        <v>1051</v>
      </c>
      <c r="B279" s="24" t="s">
        <v>168</v>
      </c>
      <c r="C279" s="24" t="s">
        <v>29</v>
      </c>
      <c r="D279" s="61" t="s">
        <v>33</v>
      </c>
      <c r="E279" s="25">
        <v>113</v>
      </c>
      <c r="F279" s="25">
        <v>1654</v>
      </c>
      <c r="G279" s="25">
        <v>90</v>
      </c>
      <c r="H279" s="25">
        <v>92</v>
      </c>
      <c r="I279" s="25">
        <v>0</v>
      </c>
      <c r="J279" s="25">
        <v>920</v>
      </c>
      <c r="K279" s="26">
        <v>0.6522</v>
      </c>
      <c r="L279" s="26">
        <v>0.73540000000000005</v>
      </c>
      <c r="M279" s="26">
        <v>0.60309999999999997</v>
      </c>
      <c r="N279" s="26">
        <v>0.64570000000000005</v>
      </c>
      <c r="O279" s="26">
        <v>1.0692999999999999</v>
      </c>
      <c r="P279" s="26">
        <v>1.0713999999999999</v>
      </c>
      <c r="Q279" s="26" t="s">
        <v>31</v>
      </c>
      <c r="R279" s="26" t="s">
        <v>31</v>
      </c>
      <c r="S279" s="26">
        <v>0</v>
      </c>
    </row>
    <row r="280" spans="1:19" ht="42.6" customHeight="1" x14ac:dyDescent="0.2">
      <c r="A280" s="25" t="s">
        <v>1052</v>
      </c>
      <c r="B280" s="24" t="s">
        <v>224</v>
      </c>
      <c r="C280" s="24" t="s">
        <v>29</v>
      </c>
      <c r="D280" s="61" t="s">
        <v>33</v>
      </c>
      <c r="E280" s="25">
        <v>134</v>
      </c>
      <c r="F280" s="25">
        <v>3924</v>
      </c>
      <c r="G280" s="25">
        <v>76</v>
      </c>
      <c r="H280" s="25">
        <v>69</v>
      </c>
      <c r="I280" s="25">
        <v>33</v>
      </c>
      <c r="J280" s="25">
        <v>999</v>
      </c>
      <c r="K280" s="26">
        <v>0.80620000000000003</v>
      </c>
      <c r="L280" s="26">
        <v>0.61770000000000003</v>
      </c>
      <c r="M280" s="26">
        <v>0.81230000000000002</v>
      </c>
      <c r="N280" s="26">
        <v>0.72560000000000002</v>
      </c>
      <c r="O280" s="26">
        <v>0.55779999999999996</v>
      </c>
      <c r="P280" s="26">
        <v>7.7200000000000005E-2</v>
      </c>
      <c r="Q280" s="25" t="s">
        <v>31</v>
      </c>
      <c r="R280" s="26" t="s">
        <v>31</v>
      </c>
      <c r="S280" s="26">
        <v>0</v>
      </c>
    </row>
    <row r="281" spans="1:19" ht="42.6" customHeight="1" x14ac:dyDescent="0.2">
      <c r="A281" s="25" t="s">
        <v>1034</v>
      </c>
      <c r="B281" s="24" t="s">
        <v>540</v>
      </c>
      <c r="C281" s="24" t="s">
        <v>29</v>
      </c>
      <c r="D281" s="61" t="s">
        <v>33</v>
      </c>
      <c r="E281" s="25">
        <v>37</v>
      </c>
      <c r="F281" s="25">
        <v>1273</v>
      </c>
      <c r="G281" s="25">
        <v>63</v>
      </c>
      <c r="H281" s="25">
        <v>33</v>
      </c>
      <c r="I281" s="25">
        <v>2</v>
      </c>
      <c r="J281" s="25">
        <v>1174</v>
      </c>
      <c r="K281" s="26">
        <v>0.82130000000000003</v>
      </c>
      <c r="L281" s="26">
        <v>0.77059999999999995</v>
      </c>
      <c r="M281" s="26">
        <v>1.1468</v>
      </c>
      <c r="N281" s="26">
        <v>1.0188999999999999</v>
      </c>
      <c r="O281" s="26">
        <v>0.61850000000000005</v>
      </c>
      <c r="P281" s="26">
        <v>1.1508</v>
      </c>
      <c r="Q281" s="26">
        <v>1.3332999999999999</v>
      </c>
      <c r="R281" s="26">
        <v>0.22220000000000001</v>
      </c>
      <c r="S281" s="26">
        <v>0</v>
      </c>
    </row>
    <row r="282" spans="1:19" ht="42.6" customHeight="1" x14ac:dyDescent="0.2">
      <c r="A282" s="25" t="s">
        <v>1032</v>
      </c>
      <c r="B282" s="24" t="s">
        <v>179</v>
      </c>
      <c r="C282" s="24" t="s">
        <v>29</v>
      </c>
      <c r="D282" s="61" t="s">
        <v>33</v>
      </c>
      <c r="E282" s="25">
        <v>66</v>
      </c>
      <c r="F282" s="25">
        <v>1831</v>
      </c>
      <c r="G282" s="25">
        <v>46</v>
      </c>
      <c r="H282" s="25">
        <v>116</v>
      </c>
      <c r="I282" s="25">
        <v>0</v>
      </c>
      <c r="J282" s="25">
        <v>1844</v>
      </c>
      <c r="K282" s="26">
        <v>0.6925</v>
      </c>
      <c r="L282" s="26">
        <v>1.3553999999999999</v>
      </c>
      <c r="M282" s="26">
        <v>0.86140000000000005</v>
      </c>
      <c r="N282" s="26">
        <v>0.7964</v>
      </c>
      <c r="O282" s="26">
        <v>0.73709999999999998</v>
      </c>
      <c r="P282" s="26">
        <v>0.59160000000000001</v>
      </c>
      <c r="Q282" s="26" t="s">
        <v>31</v>
      </c>
      <c r="R282" s="26">
        <v>0</v>
      </c>
      <c r="S282" s="26" t="s">
        <v>31</v>
      </c>
    </row>
    <row r="283" spans="1:19" ht="42.6" customHeight="1" x14ac:dyDescent="0.2">
      <c r="A283" s="25" t="s">
        <v>1048</v>
      </c>
      <c r="B283" s="24" t="s">
        <v>350</v>
      </c>
      <c r="C283" s="24" t="s">
        <v>29</v>
      </c>
      <c r="D283" s="61" t="s">
        <v>33</v>
      </c>
      <c r="E283" s="25">
        <v>26</v>
      </c>
      <c r="F283" s="25">
        <v>1202</v>
      </c>
      <c r="G283" s="25">
        <v>28</v>
      </c>
      <c r="H283" s="25">
        <v>5</v>
      </c>
      <c r="I283" s="25">
        <v>1</v>
      </c>
      <c r="J283" s="25">
        <v>1310</v>
      </c>
      <c r="K283" s="26">
        <v>0.7661</v>
      </c>
      <c r="L283" s="26">
        <v>0.76919999999999999</v>
      </c>
      <c r="M283" s="26">
        <v>1.25</v>
      </c>
      <c r="N283" s="26">
        <v>1.68</v>
      </c>
      <c r="O283" s="26">
        <v>0.81330000000000002</v>
      </c>
      <c r="P283" s="26">
        <v>1.044</v>
      </c>
      <c r="Q283" s="26">
        <v>0</v>
      </c>
      <c r="R283" s="26">
        <v>2</v>
      </c>
      <c r="S283" s="26">
        <v>0</v>
      </c>
    </row>
    <row r="284" spans="1:19" ht="42.6" customHeight="1" x14ac:dyDescent="0.2">
      <c r="A284" s="25" t="s">
        <v>1036</v>
      </c>
      <c r="B284" s="24" t="s">
        <v>487</v>
      </c>
      <c r="C284" s="24" t="s">
        <v>29</v>
      </c>
      <c r="D284" s="61" t="s">
        <v>33</v>
      </c>
      <c r="E284" s="25">
        <v>28</v>
      </c>
      <c r="F284" s="25">
        <v>1642</v>
      </c>
      <c r="G284" s="25">
        <v>30</v>
      </c>
      <c r="H284" s="25">
        <v>32</v>
      </c>
      <c r="I284" s="25">
        <v>0</v>
      </c>
      <c r="J284" s="25">
        <v>1866</v>
      </c>
      <c r="K284" s="26">
        <v>0.84079999999999999</v>
      </c>
      <c r="L284" s="26">
        <v>1</v>
      </c>
      <c r="M284" s="26">
        <v>0.76400000000000001</v>
      </c>
      <c r="N284" s="26">
        <v>0.64770000000000005</v>
      </c>
      <c r="O284" s="26">
        <v>0.53190000000000004</v>
      </c>
      <c r="P284" s="26">
        <v>0.53220000000000001</v>
      </c>
      <c r="Q284" s="26">
        <v>0.25</v>
      </c>
      <c r="R284" s="26">
        <v>0.5</v>
      </c>
      <c r="S284" s="26">
        <v>0</v>
      </c>
    </row>
    <row r="285" spans="1:19" ht="42.6" customHeight="1" x14ac:dyDescent="0.2">
      <c r="A285" s="25" t="s">
        <v>1050</v>
      </c>
      <c r="B285" s="24" t="s">
        <v>184</v>
      </c>
      <c r="C285" s="24" t="s">
        <v>29</v>
      </c>
      <c r="D285" s="61" t="s">
        <v>33</v>
      </c>
      <c r="E285" s="25">
        <v>34</v>
      </c>
      <c r="F285" s="25">
        <v>2528</v>
      </c>
      <c r="G285" s="25">
        <v>54</v>
      </c>
      <c r="H285" s="25">
        <v>44</v>
      </c>
      <c r="I285" s="25">
        <v>114</v>
      </c>
      <c r="J285" s="25">
        <v>2051</v>
      </c>
      <c r="K285" s="26">
        <v>0.86960000000000004</v>
      </c>
      <c r="L285" s="26">
        <v>0.99019999999999997</v>
      </c>
      <c r="M285" s="26">
        <v>1.1175999999999999</v>
      </c>
      <c r="N285" s="26">
        <v>1.02</v>
      </c>
      <c r="O285" s="26">
        <v>0.40679999999999999</v>
      </c>
      <c r="P285" s="26">
        <v>0.46579999999999999</v>
      </c>
      <c r="Q285" s="26">
        <v>0</v>
      </c>
      <c r="R285" s="26">
        <v>0.57140000000000002</v>
      </c>
      <c r="S285" s="26">
        <v>0</v>
      </c>
    </row>
    <row r="286" spans="1:19" ht="42.6" customHeight="1" x14ac:dyDescent="0.2">
      <c r="A286" s="25" t="s">
        <v>1038</v>
      </c>
      <c r="B286" s="24" t="s">
        <v>834</v>
      </c>
      <c r="C286" s="24" t="s">
        <v>29</v>
      </c>
      <c r="D286" s="61" t="s">
        <v>33</v>
      </c>
      <c r="E286" s="25">
        <v>34</v>
      </c>
      <c r="F286" s="25">
        <v>1960</v>
      </c>
      <c r="G286" s="25">
        <v>53</v>
      </c>
      <c r="H286" s="25">
        <v>87</v>
      </c>
      <c r="I286" s="25">
        <v>0</v>
      </c>
      <c r="J286" s="25">
        <v>1241</v>
      </c>
      <c r="K286" s="26">
        <v>0.74209999999999998</v>
      </c>
      <c r="L286" s="26">
        <v>1.7183999999999999</v>
      </c>
      <c r="M286" s="26">
        <v>1.1262000000000001</v>
      </c>
      <c r="N286" s="26">
        <v>0.88170000000000004</v>
      </c>
      <c r="O286" s="26">
        <v>0.51639999999999997</v>
      </c>
      <c r="P286" s="26">
        <v>0.46079999999999999</v>
      </c>
      <c r="Q286" s="26">
        <v>0.33329999999999999</v>
      </c>
      <c r="R286" s="26">
        <v>1.234</v>
      </c>
      <c r="S286" s="26">
        <v>0</v>
      </c>
    </row>
    <row r="287" spans="1:19" ht="42.6" customHeight="1" x14ac:dyDescent="0.2">
      <c r="A287" s="25" t="s">
        <v>1051</v>
      </c>
      <c r="B287" s="24" t="s">
        <v>421</v>
      </c>
      <c r="C287" s="24" t="s">
        <v>29</v>
      </c>
      <c r="D287" s="61" t="s">
        <v>33</v>
      </c>
      <c r="E287" s="25">
        <v>24</v>
      </c>
      <c r="F287" s="25">
        <v>1245</v>
      </c>
      <c r="G287" s="25">
        <v>38</v>
      </c>
      <c r="H287" s="25">
        <v>53</v>
      </c>
      <c r="I287" s="25">
        <v>69</v>
      </c>
      <c r="J287" s="25">
        <v>1070</v>
      </c>
      <c r="K287" s="26">
        <v>0.71099999999999997</v>
      </c>
      <c r="L287" s="26">
        <v>1.4885999999999999</v>
      </c>
      <c r="M287" s="26">
        <v>1.1705000000000001</v>
      </c>
      <c r="N287" s="26">
        <v>0.90480000000000005</v>
      </c>
      <c r="O287" s="26">
        <v>0.72089999999999999</v>
      </c>
      <c r="P287" s="26">
        <v>0.63490000000000002</v>
      </c>
      <c r="Q287" s="26">
        <v>0.36359999999999998</v>
      </c>
      <c r="R287" s="26">
        <v>0</v>
      </c>
      <c r="S287" s="26">
        <v>0</v>
      </c>
    </row>
    <row r="288" spans="1:19" ht="42.6" customHeight="1" x14ac:dyDescent="0.2">
      <c r="A288" s="25" t="s">
        <v>1032</v>
      </c>
      <c r="B288" s="24" t="s">
        <v>504</v>
      </c>
      <c r="C288" s="24" t="s">
        <v>32</v>
      </c>
      <c r="D288" s="61" t="s">
        <v>33</v>
      </c>
      <c r="E288" s="25">
        <v>401</v>
      </c>
      <c r="F288" s="25">
        <v>2076</v>
      </c>
      <c r="G288" s="25">
        <v>367</v>
      </c>
      <c r="H288" s="25">
        <v>232</v>
      </c>
      <c r="I288" s="25">
        <v>71</v>
      </c>
      <c r="J288" s="25">
        <v>254</v>
      </c>
      <c r="K288" s="26">
        <v>0.51559999999999995</v>
      </c>
      <c r="L288" s="26">
        <v>0.47610000000000002</v>
      </c>
      <c r="M288" s="26">
        <v>0.77600000000000002</v>
      </c>
      <c r="N288" s="26">
        <v>0.81699999999999995</v>
      </c>
      <c r="O288" s="26">
        <v>1.0533999999999999</v>
      </c>
      <c r="P288" s="25" t="s">
        <v>31</v>
      </c>
      <c r="Q288" s="25" t="s">
        <v>31</v>
      </c>
      <c r="R288" s="25" t="s">
        <v>31</v>
      </c>
      <c r="S288" s="26">
        <v>0</v>
      </c>
    </row>
    <row r="289" spans="1:19" ht="42.6" customHeight="1" x14ac:dyDescent="0.2">
      <c r="A289" s="25" t="s">
        <v>1032</v>
      </c>
      <c r="B289" s="24" t="s">
        <v>764</v>
      </c>
      <c r="C289" s="24" t="s">
        <v>29</v>
      </c>
      <c r="D289" s="61" t="s">
        <v>33</v>
      </c>
      <c r="E289" s="25">
        <v>21</v>
      </c>
      <c r="F289" s="25">
        <v>670</v>
      </c>
      <c r="G289" s="25">
        <v>47</v>
      </c>
      <c r="H289" s="25">
        <v>52</v>
      </c>
      <c r="I289" s="25">
        <v>14</v>
      </c>
      <c r="J289" s="25">
        <v>506</v>
      </c>
      <c r="K289" s="26">
        <v>0.61299999999999999</v>
      </c>
      <c r="L289" s="26">
        <v>1.9412</v>
      </c>
      <c r="M289" s="26">
        <v>2.1911999999999998</v>
      </c>
      <c r="N289" s="26">
        <v>1.84</v>
      </c>
      <c r="O289" s="26">
        <v>1.2078</v>
      </c>
      <c r="P289" s="26" t="s">
        <v>31</v>
      </c>
      <c r="Q289" s="26" t="s">
        <v>31</v>
      </c>
      <c r="R289" s="26" t="s">
        <v>31</v>
      </c>
      <c r="S289" s="26" t="s">
        <v>31</v>
      </c>
    </row>
    <row r="290" spans="1:19" ht="42.6" customHeight="1" x14ac:dyDescent="0.2">
      <c r="A290" s="25" t="s">
        <v>1032</v>
      </c>
      <c r="B290" s="24" t="s">
        <v>174</v>
      </c>
      <c r="C290" s="24" t="s">
        <v>29</v>
      </c>
      <c r="D290" s="61" t="s">
        <v>33</v>
      </c>
      <c r="E290" s="25">
        <v>28</v>
      </c>
      <c r="F290" s="25">
        <v>8697</v>
      </c>
      <c r="G290" s="25">
        <v>150</v>
      </c>
      <c r="H290" s="25">
        <v>106</v>
      </c>
      <c r="I290" s="25">
        <v>26</v>
      </c>
      <c r="J290" s="25">
        <v>833</v>
      </c>
      <c r="K290" s="26">
        <v>0.9355</v>
      </c>
      <c r="L290" s="26">
        <v>5.8648999999999996</v>
      </c>
      <c r="M290" s="26">
        <v>6.5675999999999997</v>
      </c>
      <c r="N290" s="26">
        <v>0</v>
      </c>
      <c r="O290" s="26" t="s">
        <v>31</v>
      </c>
      <c r="P290" s="26" t="s">
        <v>31</v>
      </c>
      <c r="Q290" s="26" t="s">
        <v>31</v>
      </c>
      <c r="R290" s="26" t="s">
        <v>31</v>
      </c>
      <c r="S290" s="26" t="s">
        <v>31</v>
      </c>
    </row>
    <row r="291" spans="1:19" ht="42.6" customHeight="1" x14ac:dyDescent="0.2">
      <c r="A291" s="25" t="s">
        <v>1032</v>
      </c>
      <c r="B291" s="24" t="s">
        <v>371</v>
      </c>
      <c r="C291" s="24" t="s">
        <v>29</v>
      </c>
      <c r="D291" s="61" t="s">
        <v>33</v>
      </c>
      <c r="E291" s="25">
        <v>43</v>
      </c>
      <c r="F291" s="25">
        <v>872</v>
      </c>
      <c r="G291" s="25">
        <v>52</v>
      </c>
      <c r="H291" s="25">
        <v>70</v>
      </c>
      <c r="I291" s="25">
        <v>0</v>
      </c>
      <c r="J291" s="25">
        <v>1037</v>
      </c>
      <c r="K291" s="26">
        <v>0.51539999999999997</v>
      </c>
      <c r="L291" s="26">
        <v>1.9368000000000001</v>
      </c>
      <c r="M291" s="26">
        <v>1.2316</v>
      </c>
      <c r="N291" s="26">
        <v>1.2385999999999999</v>
      </c>
      <c r="O291" s="26">
        <v>1.052</v>
      </c>
      <c r="P291" s="26">
        <v>1.4286000000000001</v>
      </c>
      <c r="Q291" s="26" t="s">
        <v>31</v>
      </c>
      <c r="R291" s="26" t="s">
        <v>31</v>
      </c>
      <c r="S291" s="26" t="s">
        <v>31</v>
      </c>
    </row>
    <row r="292" spans="1:19" ht="42.6" customHeight="1" x14ac:dyDescent="0.2">
      <c r="A292" s="25" t="s">
        <v>1032</v>
      </c>
      <c r="B292" s="24" t="s">
        <v>581</v>
      </c>
      <c r="C292" s="24" t="s">
        <v>29</v>
      </c>
      <c r="D292" s="61" t="s">
        <v>33</v>
      </c>
      <c r="E292" s="25">
        <v>127</v>
      </c>
      <c r="F292" s="25">
        <v>10693</v>
      </c>
      <c r="G292" s="25">
        <v>16</v>
      </c>
      <c r="H292" s="25">
        <v>100</v>
      </c>
      <c r="I292" s="25">
        <v>3926</v>
      </c>
      <c r="J292" s="25">
        <v>3735</v>
      </c>
      <c r="K292" s="26">
        <v>0.70379999999999998</v>
      </c>
      <c r="L292" s="26">
        <v>0.41039999999999999</v>
      </c>
      <c r="M292" s="26">
        <v>0.30919999999999997</v>
      </c>
      <c r="N292" s="26">
        <v>0.25</v>
      </c>
      <c r="O292" s="26">
        <v>0.1142</v>
      </c>
      <c r="P292" s="26">
        <v>0</v>
      </c>
      <c r="Q292" s="25" t="s">
        <v>31</v>
      </c>
      <c r="R292" s="25" t="s">
        <v>31</v>
      </c>
      <c r="S292" s="26">
        <v>0</v>
      </c>
    </row>
    <row r="293" spans="1:19" ht="42.6" customHeight="1" x14ac:dyDescent="0.2">
      <c r="A293" s="25" t="s">
        <v>1032</v>
      </c>
      <c r="B293" s="24" t="s">
        <v>535</v>
      </c>
      <c r="C293" s="24" t="s">
        <v>29</v>
      </c>
      <c r="D293" s="61" t="s">
        <v>33</v>
      </c>
      <c r="E293" s="25">
        <v>100</v>
      </c>
      <c r="F293" s="25">
        <v>1353</v>
      </c>
      <c r="G293" s="25">
        <v>123</v>
      </c>
      <c r="H293" s="25">
        <v>91</v>
      </c>
      <c r="I293" s="25">
        <v>0</v>
      </c>
      <c r="J293" s="25">
        <v>882</v>
      </c>
      <c r="K293" s="26">
        <v>0.53159999999999996</v>
      </c>
      <c r="L293" s="26">
        <v>0.89529999999999998</v>
      </c>
      <c r="M293" s="26">
        <v>1.0465</v>
      </c>
      <c r="N293" s="26">
        <v>1.0943000000000001</v>
      </c>
      <c r="O293" s="26">
        <v>1.107</v>
      </c>
      <c r="P293" s="26" t="s">
        <v>31</v>
      </c>
      <c r="Q293" s="25" t="s">
        <v>31</v>
      </c>
      <c r="R293" s="25" t="s">
        <v>31</v>
      </c>
      <c r="S293" s="26" t="s">
        <v>31</v>
      </c>
    </row>
    <row r="294" spans="1:19" ht="42.6" customHeight="1" x14ac:dyDescent="0.2">
      <c r="A294" s="25" t="s">
        <v>1036</v>
      </c>
      <c r="B294" s="24" t="s">
        <v>84</v>
      </c>
      <c r="C294" s="24" t="s">
        <v>29</v>
      </c>
      <c r="D294" s="61" t="s">
        <v>33</v>
      </c>
      <c r="E294" s="25">
        <v>88</v>
      </c>
      <c r="F294" s="25">
        <v>3437</v>
      </c>
      <c r="G294" s="25">
        <v>107</v>
      </c>
      <c r="H294" s="25">
        <v>326</v>
      </c>
      <c r="I294" s="25">
        <v>0</v>
      </c>
      <c r="J294" s="25">
        <v>1289</v>
      </c>
      <c r="K294" s="26">
        <v>0.77129999999999999</v>
      </c>
      <c r="L294" s="26">
        <v>2.2581000000000002</v>
      </c>
      <c r="M294" s="26">
        <v>1.0860000000000001</v>
      </c>
      <c r="N294" s="26">
        <v>1.1337999999999999</v>
      </c>
      <c r="O294" s="26">
        <v>0.74199999999999999</v>
      </c>
      <c r="P294" s="26" t="s">
        <v>31</v>
      </c>
      <c r="Q294" s="25" t="s">
        <v>31</v>
      </c>
      <c r="R294" s="26" t="s">
        <v>31</v>
      </c>
      <c r="S294" s="26" t="s">
        <v>31</v>
      </c>
    </row>
    <row r="295" spans="1:19" ht="42.6" customHeight="1" x14ac:dyDescent="0.2">
      <c r="A295" s="25" t="s">
        <v>1050</v>
      </c>
      <c r="B295" s="24" t="s">
        <v>545</v>
      </c>
      <c r="C295" s="24" t="s">
        <v>29</v>
      </c>
      <c r="D295" s="61" t="s">
        <v>33</v>
      </c>
      <c r="E295" s="25">
        <v>112</v>
      </c>
      <c r="F295" s="25">
        <v>1629</v>
      </c>
      <c r="G295" s="25">
        <v>129</v>
      </c>
      <c r="H295" s="25">
        <v>141</v>
      </c>
      <c r="I295" s="25">
        <v>4</v>
      </c>
      <c r="J295" s="25">
        <v>1031</v>
      </c>
      <c r="K295" s="26">
        <v>0.6119</v>
      </c>
      <c r="L295" s="26">
        <v>1.1349</v>
      </c>
      <c r="M295" s="26">
        <v>1.1151</v>
      </c>
      <c r="N295" s="26">
        <v>1.0430999999999999</v>
      </c>
      <c r="O295" s="26">
        <v>1.0362</v>
      </c>
      <c r="P295" s="26" t="s">
        <v>31</v>
      </c>
      <c r="Q295" s="25" t="s">
        <v>31</v>
      </c>
      <c r="R295" s="25" t="s">
        <v>31</v>
      </c>
      <c r="S295" s="26" t="s">
        <v>31</v>
      </c>
    </row>
    <row r="296" spans="1:19" ht="42.6" customHeight="1" x14ac:dyDescent="0.2">
      <c r="A296" s="25" t="s">
        <v>1051</v>
      </c>
      <c r="B296" s="24" t="s">
        <v>529</v>
      </c>
      <c r="C296" s="24" t="s">
        <v>29</v>
      </c>
      <c r="D296" s="61" t="s">
        <v>33</v>
      </c>
      <c r="E296" s="25">
        <v>74</v>
      </c>
      <c r="F296" s="25">
        <v>956</v>
      </c>
      <c r="G296" s="25">
        <v>99</v>
      </c>
      <c r="H296" s="25">
        <v>88</v>
      </c>
      <c r="I296" s="25">
        <v>0</v>
      </c>
      <c r="J296" s="25">
        <v>766</v>
      </c>
      <c r="K296" s="26">
        <v>0.49199999999999999</v>
      </c>
      <c r="L296" s="26">
        <v>1.0791999999999999</v>
      </c>
      <c r="M296" s="26">
        <v>0.93559999999999999</v>
      </c>
      <c r="N296" s="26">
        <v>0.87739999999999996</v>
      </c>
      <c r="O296" s="26">
        <v>1.0810999999999999</v>
      </c>
      <c r="P296" s="26" t="s">
        <v>31</v>
      </c>
      <c r="Q296" s="25" t="s">
        <v>31</v>
      </c>
      <c r="R296" s="25" t="s">
        <v>31</v>
      </c>
      <c r="S296" s="25" t="s">
        <v>31</v>
      </c>
    </row>
    <row r="297" spans="1:19" ht="42.6" customHeight="1" x14ac:dyDescent="0.2">
      <c r="A297" s="25" t="s">
        <v>1032</v>
      </c>
      <c r="B297" s="24" t="s">
        <v>259</v>
      </c>
      <c r="C297" s="24" t="s">
        <v>29</v>
      </c>
      <c r="D297" s="61" t="s">
        <v>33</v>
      </c>
      <c r="E297" s="25">
        <v>60</v>
      </c>
      <c r="F297" s="25">
        <v>581</v>
      </c>
      <c r="G297" s="25">
        <v>14</v>
      </c>
      <c r="H297" s="25">
        <v>36</v>
      </c>
      <c r="I297" s="25">
        <v>1</v>
      </c>
      <c r="J297" s="25">
        <v>840</v>
      </c>
      <c r="K297" s="26">
        <v>0.58809999999999996</v>
      </c>
      <c r="L297" s="26">
        <v>0.61180000000000001</v>
      </c>
      <c r="M297" s="26">
        <v>0.15129999999999999</v>
      </c>
      <c r="N297" s="26">
        <v>0.15129999999999999</v>
      </c>
      <c r="O297" s="26">
        <v>0.71430000000000005</v>
      </c>
      <c r="P297" s="25" t="s">
        <v>31</v>
      </c>
      <c r="Q297" s="25" t="s">
        <v>31</v>
      </c>
      <c r="R297" s="25" t="s">
        <v>31</v>
      </c>
      <c r="S297" s="26" t="s">
        <v>31</v>
      </c>
    </row>
    <row r="298" spans="1:19" ht="42.6" customHeight="1" x14ac:dyDescent="0.2">
      <c r="A298" s="25" t="s">
        <v>1032</v>
      </c>
      <c r="B298" s="24" t="s">
        <v>801</v>
      </c>
      <c r="C298" s="24" t="s">
        <v>29</v>
      </c>
      <c r="D298" s="61" t="s">
        <v>33</v>
      </c>
      <c r="E298" s="25">
        <v>74</v>
      </c>
      <c r="F298" s="25">
        <v>399</v>
      </c>
      <c r="G298" s="25">
        <v>63</v>
      </c>
      <c r="H298" s="25">
        <v>60</v>
      </c>
      <c r="I298" s="25">
        <v>0</v>
      </c>
      <c r="J298" s="25">
        <v>236</v>
      </c>
      <c r="K298" s="26">
        <v>0.4002</v>
      </c>
      <c r="L298" s="26">
        <v>0.99380000000000002</v>
      </c>
      <c r="M298" s="26">
        <v>0.94440000000000002</v>
      </c>
      <c r="N298" s="26">
        <v>0.88170000000000004</v>
      </c>
      <c r="O298" s="26">
        <v>1.2146999999999999</v>
      </c>
      <c r="P298" s="26" t="s">
        <v>31</v>
      </c>
      <c r="Q298" s="26" t="s">
        <v>31</v>
      </c>
      <c r="R298" s="26" t="s">
        <v>31</v>
      </c>
      <c r="S298" s="26" t="s">
        <v>31</v>
      </c>
    </row>
    <row r="299" spans="1:19" ht="42.6" customHeight="1" x14ac:dyDescent="0.2">
      <c r="A299" s="25" t="s">
        <v>1032</v>
      </c>
      <c r="B299" s="24" t="s">
        <v>266</v>
      </c>
      <c r="C299" s="24" t="s">
        <v>29</v>
      </c>
      <c r="D299" s="61" t="s">
        <v>33</v>
      </c>
      <c r="E299" s="25">
        <v>65</v>
      </c>
      <c r="F299" s="25">
        <v>1889</v>
      </c>
      <c r="G299" s="25">
        <v>119</v>
      </c>
      <c r="H299" s="25">
        <v>49</v>
      </c>
      <c r="I299" s="25">
        <v>1</v>
      </c>
      <c r="J299" s="25">
        <v>873</v>
      </c>
      <c r="K299" s="26">
        <v>0.80210000000000004</v>
      </c>
      <c r="L299" s="26">
        <v>0.89539999999999997</v>
      </c>
      <c r="M299" s="26">
        <v>1.5425</v>
      </c>
      <c r="N299" s="26">
        <v>1.3885000000000001</v>
      </c>
      <c r="O299" s="26">
        <v>0.73860000000000003</v>
      </c>
      <c r="P299" s="26" t="s">
        <v>31</v>
      </c>
      <c r="Q299" s="25" t="s">
        <v>31</v>
      </c>
      <c r="R299" s="26" t="s">
        <v>31</v>
      </c>
      <c r="S299" s="26">
        <v>0</v>
      </c>
    </row>
    <row r="300" spans="1:19" ht="42.6" customHeight="1" x14ac:dyDescent="0.2">
      <c r="A300" s="25" t="s">
        <v>1032</v>
      </c>
      <c r="B300" s="24" t="s">
        <v>300</v>
      </c>
      <c r="C300" s="24" t="s">
        <v>29</v>
      </c>
      <c r="D300" s="61" t="s">
        <v>33</v>
      </c>
      <c r="E300" s="25">
        <v>43</v>
      </c>
      <c r="F300" s="25">
        <v>710</v>
      </c>
      <c r="G300" s="25">
        <v>14</v>
      </c>
      <c r="H300" s="25">
        <v>8</v>
      </c>
      <c r="I300" s="25">
        <v>12</v>
      </c>
      <c r="J300" s="25">
        <v>1025</v>
      </c>
      <c r="K300" s="26">
        <v>0.68869999999999998</v>
      </c>
      <c r="L300" s="26">
        <v>1.0769</v>
      </c>
      <c r="M300" s="26">
        <v>0.50960000000000005</v>
      </c>
      <c r="N300" s="26">
        <v>0.28849999999999998</v>
      </c>
      <c r="O300" s="26">
        <v>0.50870000000000004</v>
      </c>
      <c r="P300" s="26" t="s">
        <v>31</v>
      </c>
      <c r="Q300" s="26">
        <v>0.57140000000000002</v>
      </c>
      <c r="R300" s="26">
        <v>0</v>
      </c>
      <c r="S300" s="26" t="s">
        <v>31</v>
      </c>
    </row>
    <row r="301" spans="1:19" ht="42.6" customHeight="1" x14ac:dyDescent="0.2">
      <c r="A301" s="25" t="s">
        <v>1047</v>
      </c>
      <c r="B301" s="24" t="s">
        <v>495</v>
      </c>
      <c r="C301" s="24" t="s">
        <v>29</v>
      </c>
      <c r="D301" s="61" t="s">
        <v>33</v>
      </c>
      <c r="E301" s="25">
        <v>102</v>
      </c>
      <c r="F301" s="25">
        <v>2018</v>
      </c>
      <c r="G301" s="25">
        <v>108</v>
      </c>
      <c r="H301" s="25">
        <v>94</v>
      </c>
      <c r="I301" s="25">
        <v>14</v>
      </c>
      <c r="J301" s="25">
        <v>868</v>
      </c>
      <c r="K301" s="26">
        <v>0.64949999999999997</v>
      </c>
      <c r="L301" s="26">
        <v>0.85129999999999995</v>
      </c>
      <c r="M301" s="26">
        <v>0.97030000000000005</v>
      </c>
      <c r="N301" s="26">
        <v>1</v>
      </c>
      <c r="O301" s="26">
        <v>1.0052000000000001</v>
      </c>
      <c r="P301" s="26" t="s">
        <v>31</v>
      </c>
      <c r="Q301" s="25" t="s">
        <v>31</v>
      </c>
      <c r="R301" s="25" t="s">
        <v>31</v>
      </c>
      <c r="S301" s="26" t="s">
        <v>31</v>
      </c>
    </row>
    <row r="302" spans="1:19" ht="42.6" customHeight="1" x14ac:dyDescent="0.2">
      <c r="A302" s="25" t="s">
        <v>1032</v>
      </c>
      <c r="B302" s="24" t="s">
        <v>501</v>
      </c>
      <c r="C302" s="24" t="s">
        <v>32</v>
      </c>
      <c r="D302" s="61" t="s">
        <v>33</v>
      </c>
      <c r="E302" s="25">
        <v>71</v>
      </c>
      <c r="F302" s="25">
        <v>760</v>
      </c>
      <c r="G302" s="25">
        <v>88</v>
      </c>
      <c r="H302" s="25">
        <v>80</v>
      </c>
      <c r="I302" s="25">
        <v>9</v>
      </c>
      <c r="J302" s="25">
        <v>473</v>
      </c>
      <c r="K302" s="26">
        <v>0.47499999999999998</v>
      </c>
      <c r="L302" s="26">
        <v>0.90529999999999999</v>
      </c>
      <c r="M302" s="26">
        <v>0.95789999999999997</v>
      </c>
      <c r="N302" s="26">
        <v>0.8659</v>
      </c>
      <c r="O302" s="26">
        <v>1.0062</v>
      </c>
      <c r="P302" s="26" t="s">
        <v>31</v>
      </c>
      <c r="Q302" s="25" t="s">
        <v>31</v>
      </c>
      <c r="R302" s="26" t="s">
        <v>31</v>
      </c>
      <c r="S302" s="26" t="s">
        <v>31</v>
      </c>
    </row>
    <row r="303" spans="1:19" ht="42.6" customHeight="1" x14ac:dyDescent="0.2">
      <c r="A303" s="25" t="s">
        <v>1032</v>
      </c>
      <c r="B303" s="24" t="s">
        <v>287</v>
      </c>
      <c r="C303" s="24" t="s">
        <v>29</v>
      </c>
      <c r="D303" s="61" t="s">
        <v>33</v>
      </c>
      <c r="E303" s="25">
        <v>60</v>
      </c>
      <c r="F303" s="25">
        <v>1945</v>
      </c>
      <c r="G303" s="25">
        <v>71</v>
      </c>
      <c r="H303" s="25">
        <v>62</v>
      </c>
      <c r="I303" s="25">
        <v>0</v>
      </c>
      <c r="J303" s="25">
        <v>2073</v>
      </c>
      <c r="K303" s="26">
        <v>0.71589999999999998</v>
      </c>
      <c r="L303" s="26">
        <v>0.82050000000000001</v>
      </c>
      <c r="M303" s="26">
        <v>1.0192000000000001</v>
      </c>
      <c r="N303" s="26">
        <v>0.81530000000000002</v>
      </c>
      <c r="O303" s="26">
        <v>1.0354000000000001</v>
      </c>
      <c r="P303" s="26" t="s">
        <v>31</v>
      </c>
      <c r="Q303" s="25" t="s">
        <v>31</v>
      </c>
      <c r="R303" s="25" t="s">
        <v>31</v>
      </c>
      <c r="S303" s="26">
        <v>0</v>
      </c>
    </row>
    <row r="304" spans="1:19" ht="42.6" customHeight="1" x14ac:dyDescent="0.2">
      <c r="A304" s="25" t="s">
        <v>1032</v>
      </c>
      <c r="B304" s="24" t="s">
        <v>273</v>
      </c>
      <c r="C304" s="24" t="s">
        <v>29</v>
      </c>
      <c r="D304" s="61" t="s">
        <v>33</v>
      </c>
      <c r="E304" s="25">
        <v>23</v>
      </c>
      <c r="F304" s="25">
        <v>1280</v>
      </c>
      <c r="G304" s="25">
        <v>86</v>
      </c>
      <c r="H304" s="25">
        <v>84</v>
      </c>
      <c r="I304" s="25">
        <v>23</v>
      </c>
      <c r="J304" s="25">
        <v>2063</v>
      </c>
      <c r="K304" s="26">
        <v>0.72070000000000001</v>
      </c>
      <c r="L304" s="26">
        <v>2.1029</v>
      </c>
      <c r="M304" s="26">
        <v>2.1175999999999999</v>
      </c>
      <c r="N304" s="26">
        <v>1.7245999999999999</v>
      </c>
      <c r="O304" s="26">
        <v>0.8306</v>
      </c>
      <c r="P304" s="26">
        <v>0.80359999999999998</v>
      </c>
      <c r="Q304" s="25" t="s">
        <v>31</v>
      </c>
      <c r="R304" s="26">
        <v>0.54549999999999998</v>
      </c>
      <c r="S304" s="26">
        <v>0</v>
      </c>
    </row>
    <row r="305" spans="1:19" ht="42.6" customHeight="1" x14ac:dyDescent="0.2">
      <c r="A305" s="25" t="s">
        <v>1032</v>
      </c>
      <c r="B305" s="24" t="s">
        <v>434</v>
      </c>
      <c r="C305" s="24" t="s">
        <v>29</v>
      </c>
      <c r="D305" s="61" t="s">
        <v>33</v>
      </c>
      <c r="E305" s="25">
        <v>80</v>
      </c>
      <c r="F305" s="25">
        <v>1433</v>
      </c>
      <c r="G305" s="25">
        <v>75</v>
      </c>
      <c r="H305" s="25">
        <v>64</v>
      </c>
      <c r="I305" s="25">
        <v>0</v>
      </c>
      <c r="J305" s="25">
        <v>1302</v>
      </c>
      <c r="K305" s="26">
        <v>0.69530000000000003</v>
      </c>
      <c r="L305" s="26">
        <v>0.6794</v>
      </c>
      <c r="M305" s="26">
        <v>1.0573999999999999</v>
      </c>
      <c r="N305" s="26">
        <v>0.97770000000000001</v>
      </c>
      <c r="O305" s="26">
        <v>0.90880000000000005</v>
      </c>
      <c r="P305" s="26">
        <v>1.1224000000000001</v>
      </c>
      <c r="Q305" s="25" t="s">
        <v>31</v>
      </c>
      <c r="R305" s="25" t="s">
        <v>31</v>
      </c>
      <c r="S305" s="26">
        <v>0</v>
      </c>
    </row>
    <row r="306" spans="1:19" ht="42.6" customHeight="1" x14ac:dyDescent="0.2">
      <c r="A306" s="25" t="s">
        <v>1032</v>
      </c>
      <c r="B306" s="24" t="s">
        <v>645</v>
      </c>
      <c r="C306" s="24" t="s">
        <v>29</v>
      </c>
      <c r="D306" s="61" t="s">
        <v>33</v>
      </c>
      <c r="E306" s="25">
        <v>91</v>
      </c>
      <c r="F306" s="25">
        <v>1305</v>
      </c>
      <c r="G306" s="25">
        <v>117</v>
      </c>
      <c r="H306" s="25">
        <v>81</v>
      </c>
      <c r="I306" s="25">
        <v>0</v>
      </c>
      <c r="J306" s="25">
        <v>759</v>
      </c>
      <c r="K306" s="26">
        <v>0.55889999999999995</v>
      </c>
      <c r="L306" s="26">
        <v>1.0871</v>
      </c>
      <c r="M306" s="26">
        <v>1.2447999999999999</v>
      </c>
      <c r="N306" s="26">
        <v>1.1800999999999999</v>
      </c>
      <c r="O306" s="26">
        <v>1.1966000000000001</v>
      </c>
      <c r="P306" s="26" t="s">
        <v>31</v>
      </c>
      <c r="Q306" s="25" t="s">
        <v>31</v>
      </c>
      <c r="R306" s="25" t="s">
        <v>31</v>
      </c>
      <c r="S306" s="26" t="s">
        <v>31</v>
      </c>
    </row>
    <row r="307" spans="1:19" ht="42.6" customHeight="1" x14ac:dyDescent="0.2">
      <c r="A307" s="25" t="s">
        <v>1032</v>
      </c>
      <c r="B307" s="24" t="s">
        <v>659</v>
      </c>
      <c r="C307" s="24" t="s">
        <v>32</v>
      </c>
      <c r="D307" s="61" t="s">
        <v>33</v>
      </c>
      <c r="E307" s="25">
        <v>137</v>
      </c>
      <c r="F307" s="25">
        <v>1615</v>
      </c>
      <c r="G307" s="25">
        <v>209</v>
      </c>
      <c r="H307" s="25">
        <v>165</v>
      </c>
      <c r="I307" s="25">
        <v>0</v>
      </c>
      <c r="J307" s="25">
        <v>392</v>
      </c>
      <c r="K307" s="26">
        <v>0.40100000000000002</v>
      </c>
      <c r="L307" s="26">
        <v>0.93089999999999995</v>
      </c>
      <c r="M307" s="26">
        <v>1.399</v>
      </c>
      <c r="N307" s="26">
        <v>1.0892999999999999</v>
      </c>
      <c r="O307" s="26">
        <v>1.0718000000000001</v>
      </c>
      <c r="P307" s="26" t="s">
        <v>31</v>
      </c>
      <c r="Q307" s="25" t="s">
        <v>31</v>
      </c>
      <c r="R307" s="26" t="s">
        <v>31</v>
      </c>
      <c r="S307" s="25" t="s">
        <v>31</v>
      </c>
    </row>
    <row r="308" spans="1:19" ht="42.6" customHeight="1" x14ac:dyDescent="0.2">
      <c r="A308" s="25" t="s">
        <v>1032</v>
      </c>
      <c r="B308" s="24" t="s">
        <v>297</v>
      </c>
      <c r="C308" s="24" t="s">
        <v>29</v>
      </c>
      <c r="D308" s="61" t="s">
        <v>33</v>
      </c>
      <c r="E308" s="25">
        <v>66</v>
      </c>
      <c r="F308" s="25">
        <v>3784</v>
      </c>
      <c r="G308" s="25">
        <v>184</v>
      </c>
      <c r="H308" s="25">
        <v>198</v>
      </c>
      <c r="I308" s="25">
        <v>0</v>
      </c>
      <c r="J308" s="25">
        <v>3116</v>
      </c>
      <c r="K308" s="26">
        <v>0.78310000000000002</v>
      </c>
      <c r="L308" s="26">
        <v>1.9774</v>
      </c>
      <c r="M308" s="26">
        <v>2.7401</v>
      </c>
      <c r="N308" s="26">
        <v>2.8534999999999999</v>
      </c>
      <c r="O308" s="26">
        <v>0.65339999999999998</v>
      </c>
      <c r="P308" s="26">
        <v>0.71430000000000005</v>
      </c>
      <c r="Q308" s="25" t="s">
        <v>31</v>
      </c>
      <c r="R308" s="25" t="s">
        <v>31</v>
      </c>
      <c r="S308" s="26">
        <v>0</v>
      </c>
    </row>
    <row r="309" spans="1:19" ht="42.6" customHeight="1" x14ac:dyDescent="0.2">
      <c r="A309" s="25" t="s">
        <v>1032</v>
      </c>
      <c r="B309" s="24" t="s">
        <v>691</v>
      </c>
      <c r="C309" s="24" t="s">
        <v>29</v>
      </c>
      <c r="D309" s="61" t="s">
        <v>33</v>
      </c>
      <c r="E309" s="25">
        <v>28</v>
      </c>
      <c r="F309" s="25">
        <v>1478</v>
      </c>
      <c r="G309" s="25">
        <v>53</v>
      </c>
      <c r="H309" s="25">
        <v>54</v>
      </c>
      <c r="I309" s="25">
        <v>5</v>
      </c>
      <c r="J309" s="25">
        <v>1857</v>
      </c>
      <c r="K309" s="26">
        <v>0.74119999999999997</v>
      </c>
      <c r="L309" s="26">
        <v>1.4743999999999999</v>
      </c>
      <c r="M309" s="26">
        <v>1.6282000000000001</v>
      </c>
      <c r="N309" s="26">
        <v>1.5375000000000001</v>
      </c>
      <c r="O309" s="26">
        <v>0.77329999999999999</v>
      </c>
      <c r="P309" s="26">
        <v>0.69020000000000004</v>
      </c>
      <c r="Q309" s="25" t="s">
        <v>31</v>
      </c>
      <c r="R309" s="26">
        <v>0.5</v>
      </c>
      <c r="S309" s="25" t="s">
        <v>31</v>
      </c>
    </row>
    <row r="310" spans="1:19" ht="42.6" customHeight="1" x14ac:dyDescent="0.2">
      <c r="A310" s="25" t="s">
        <v>1032</v>
      </c>
      <c r="B310" s="24" t="s">
        <v>238</v>
      </c>
      <c r="C310" s="24" t="s">
        <v>32</v>
      </c>
      <c r="D310" s="61" t="s">
        <v>33</v>
      </c>
      <c r="E310" s="25">
        <v>352</v>
      </c>
      <c r="F310" s="25">
        <v>3277</v>
      </c>
      <c r="G310" s="25">
        <v>499</v>
      </c>
      <c r="H310" s="25">
        <v>250</v>
      </c>
      <c r="I310" s="25">
        <v>1</v>
      </c>
      <c r="J310" s="25">
        <v>397</v>
      </c>
      <c r="K310" s="26">
        <v>0.60899999999999999</v>
      </c>
      <c r="L310" s="26">
        <v>0.83179999999999998</v>
      </c>
      <c r="M310" s="26">
        <v>1.0389999999999999</v>
      </c>
      <c r="N310" s="26">
        <v>0.97989999999999999</v>
      </c>
      <c r="O310" s="26">
        <v>1.0333000000000001</v>
      </c>
      <c r="P310" s="26" t="s">
        <v>31</v>
      </c>
      <c r="Q310" s="25" t="s">
        <v>31</v>
      </c>
      <c r="R310" s="25" t="s">
        <v>31</v>
      </c>
      <c r="S310" s="26" t="s">
        <v>31</v>
      </c>
    </row>
    <row r="311" spans="1:19" ht="42.6" customHeight="1" x14ac:dyDescent="0.2">
      <c r="A311" s="25" t="s">
        <v>1032</v>
      </c>
      <c r="B311" s="24" t="s">
        <v>531</v>
      </c>
      <c r="C311" s="24" t="s">
        <v>29</v>
      </c>
      <c r="D311" s="61" t="s">
        <v>33</v>
      </c>
      <c r="E311" s="25">
        <v>128</v>
      </c>
      <c r="F311" s="25">
        <v>1343</v>
      </c>
      <c r="G311" s="25">
        <v>138</v>
      </c>
      <c r="H311" s="25">
        <v>91</v>
      </c>
      <c r="I311" s="25">
        <v>0</v>
      </c>
      <c r="J311" s="25">
        <v>671</v>
      </c>
      <c r="K311" s="26">
        <v>0.58750000000000002</v>
      </c>
      <c r="L311" s="26">
        <v>0.78600000000000003</v>
      </c>
      <c r="M311" s="26">
        <v>1.0769</v>
      </c>
      <c r="N311" s="26">
        <v>1.2285999999999999</v>
      </c>
      <c r="O311" s="26">
        <v>1.0748</v>
      </c>
      <c r="P311" s="26" t="s">
        <v>31</v>
      </c>
      <c r="Q311" s="25" t="s">
        <v>31</v>
      </c>
      <c r="R311" s="25" t="s">
        <v>31</v>
      </c>
      <c r="S311" s="25" t="s">
        <v>31</v>
      </c>
    </row>
    <row r="312" spans="1:19" ht="42.6" customHeight="1" x14ac:dyDescent="0.2">
      <c r="A312" s="25" t="s">
        <v>1032</v>
      </c>
      <c r="B312" s="24" t="s">
        <v>657</v>
      </c>
      <c r="C312" s="24" t="s">
        <v>32</v>
      </c>
      <c r="D312" s="61" t="s">
        <v>33</v>
      </c>
      <c r="E312" s="25">
        <v>226</v>
      </c>
      <c r="F312" s="25">
        <v>1691</v>
      </c>
      <c r="G312" s="25">
        <v>242</v>
      </c>
      <c r="H312" s="25">
        <v>258</v>
      </c>
      <c r="I312" s="25">
        <v>0</v>
      </c>
      <c r="J312" s="25">
        <v>594</v>
      </c>
      <c r="K312" s="26">
        <v>0.4143</v>
      </c>
      <c r="L312" s="26">
        <v>1.2726999999999999</v>
      </c>
      <c r="M312" s="26">
        <v>1.2385999999999999</v>
      </c>
      <c r="N312" s="26">
        <v>0.94489999999999996</v>
      </c>
      <c r="O312" s="26">
        <v>1.0901000000000001</v>
      </c>
      <c r="P312" s="26" t="s">
        <v>31</v>
      </c>
      <c r="Q312" s="25" t="s">
        <v>31</v>
      </c>
      <c r="R312" s="26" t="s">
        <v>31</v>
      </c>
      <c r="S312" s="25" t="s">
        <v>31</v>
      </c>
    </row>
    <row r="313" spans="1:19" ht="42.6" customHeight="1" x14ac:dyDescent="0.2">
      <c r="A313" s="25" t="s">
        <v>1032</v>
      </c>
      <c r="B313" s="24" t="s">
        <v>1054</v>
      </c>
      <c r="C313" s="24" t="s">
        <v>29</v>
      </c>
      <c r="D313" s="61" t="s">
        <v>33</v>
      </c>
      <c r="E313" s="25">
        <v>0</v>
      </c>
      <c r="F313" s="25">
        <v>2</v>
      </c>
      <c r="G313" s="25">
        <v>0</v>
      </c>
      <c r="H313" s="25">
        <v>0</v>
      </c>
      <c r="I313" s="25">
        <v>2</v>
      </c>
      <c r="J313" s="25">
        <v>0</v>
      </c>
      <c r="K313" s="26">
        <v>1</v>
      </c>
      <c r="L313" s="26" t="s">
        <v>31</v>
      </c>
      <c r="M313" s="26" t="s">
        <v>31</v>
      </c>
      <c r="N313" s="26" t="s">
        <v>31</v>
      </c>
      <c r="O313" s="26">
        <v>1.25</v>
      </c>
      <c r="P313" s="26" t="s">
        <v>31</v>
      </c>
      <c r="Q313" s="25" t="s">
        <v>31</v>
      </c>
      <c r="R313" s="25" t="s">
        <v>31</v>
      </c>
      <c r="S313" s="26" t="s">
        <v>31</v>
      </c>
    </row>
    <row r="314" spans="1:19" ht="42.6" customHeight="1" x14ac:dyDescent="0.2">
      <c r="A314" s="25" t="s">
        <v>1032</v>
      </c>
      <c r="B314" s="24" t="s">
        <v>346</v>
      </c>
      <c r="C314" s="24" t="s">
        <v>29</v>
      </c>
      <c r="D314" s="61" t="s">
        <v>33</v>
      </c>
      <c r="E314" s="25">
        <v>44</v>
      </c>
      <c r="F314" s="25">
        <v>1081</v>
      </c>
      <c r="G314" s="25">
        <v>28</v>
      </c>
      <c r="H314" s="25">
        <v>38</v>
      </c>
      <c r="I314" s="25">
        <v>1</v>
      </c>
      <c r="J314" s="25">
        <v>1404</v>
      </c>
      <c r="K314" s="26">
        <v>0.72789999999999999</v>
      </c>
      <c r="L314" s="26">
        <v>1.1963999999999999</v>
      </c>
      <c r="M314" s="26">
        <v>0.6875</v>
      </c>
      <c r="N314" s="26">
        <v>0.68179999999999996</v>
      </c>
      <c r="O314" s="26">
        <v>0.82950000000000002</v>
      </c>
      <c r="P314" s="26">
        <v>0</v>
      </c>
      <c r="Q314" s="25" t="s">
        <v>31</v>
      </c>
      <c r="R314" s="26">
        <v>0.54549999999999998</v>
      </c>
      <c r="S314" s="26" t="s">
        <v>31</v>
      </c>
    </row>
    <row r="315" spans="1:19" ht="42.6" customHeight="1" x14ac:dyDescent="0.2">
      <c r="A315" s="25" t="s">
        <v>1032</v>
      </c>
      <c r="B315" s="24" t="s">
        <v>707</v>
      </c>
      <c r="C315" s="24" t="s">
        <v>29</v>
      </c>
      <c r="D315" s="61" t="s">
        <v>33</v>
      </c>
      <c r="E315" s="25">
        <v>69</v>
      </c>
      <c r="F315" s="25">
        <v>2105</v>
      </c>
      <c r="G315" s="25">
        <v>95</v>
      </c>
      <c r="H315" s="25">
        <v>73</v>
      </c>
      <c r="I315" s="25">
        <v>35</v>
      </c>
      <c r="J315" s="25">
        <v>1752</v>
      </c>
      <c r="K315" s="26">
        <v>0.76990000000000003</v>
      </c>
      <c r="L315" s="26">
        <v>0.88480000000000003</v>
      </c>
      <c r="M315" s="26">
        <v>0.98429999999999995</v>
      </c>
      <c r="N315" s="26">
        <v>0.8639</v>
      </c>
      <c r="O315" s="26">
        <v>0.78110000000000002</v>
      </c>
      <c r="P315" s="26">
        <v>0.47620000000000001</v>
      </c>
      <c r="Q315" s="25" t="s">
        <v>31</v>
      </c>
      <c r="R315" s="25" t="s">
        <v>31</v>
      </c>
      <c r="S315" s="26">
        <v>0</v>
      </c>
    </row>
    <row r="316" spans="1:19" ht="42.6" customHeight="1" x14ac:dyDescent="0.2">
      <c r="A316" s="25" t="s">
        <v>1032</v>
      </c>
      <c r="B316" s="24" t="s">
        <v>532</v>
      </c>
      <c r="C316" s="24" t="s">
        <v>29</v>
      </c>
      <c r="D316" s="61" t="s">
        <v>33</v>
      </c>
      <c r="E316" s="25">
        <v>94</v>
      </c>
      <c r="F316" s="25">
        <v>1502</v>
      </c>
      <c r="G316" s="25">
        <v>36</v>
      </c>
      <c r="H316" s="25">
        <v>118</v>
      </c>
      <c r="I316" s="25">
        <v>2</v>
      </c>
      <c r="J316" s="25">
        <v>681</v>
      </c>
      <c r="K316" s="26">
        <v>0.6542</v>
      </c>
      <c r="L316" s="26">
        <v>0.98309999999999997</v>
      </c>
      <c r="M316" s="26">
        <v>0.74580000000000002</v>
      </c>
      <c r="N316" s="26">
        <v>0.74750000000000005</v>
      </c>
      <c r="O316" s="26">
        <v>1.0712999999999999</v>
      </c>
      <c r="P316" s="26" t="s">
        <v>31</v>
      </c>
      <c r="Q316" s="25" t="s">
        <v>31</v>
      </c>
      <c r="R316" s="25" t="s">
        <v>31</v>
      </c>
      <c r="S316" s="26" t="s">
        <v>31</v>
      </c>
    </row>
    <row r="317" spans="1:19" ht="42.6" customHeight="1" x14ac:dyDescent="0.2">
      <c r="A317" s="25" t="s">
        <v>1032</v>
      </c>
      <c r="B317" s="24" t="s">
        <v>392</v>
      </c>
      <c r="C317" s="24" t="s">
        <v>32</v>
      </c>
      <c r="D317" s="61" t="s">
        <v>33</v>
      </c>
      <c r="E317" s="25">
        <v>128</v>
      </c>
      <c r="F317" s="25">
        <v>1867</v>
      </c>
      <c r="G317" s="25">
        <v>129</v>
      </c>
      <c r="H317" s="25">
        <v>104</v>
      </c>
      <c r="I317" s="25">
        <v>22</v>
      </c>
      <c r="J317" s="25">
        <v>526</v>
      </c>
      <c r="K317" s="26">
        <v>0.65190000000000003</v>
      </c>
      <c r="L317" s="26">
        <v>0.73939999999999995</v>
      </c>
      <c r="M317" s="26">
        <v>0.93810000000000004</v>
      </c>
      <c r="N317" s="26">
        <v>0.8458</v>
      </c>
      <c r="O317" s="26">
        <v>0.99680000000000002</v>
      </c>
      <c r="P317" s="26" t="s">
        <v>31</v>
      </c>
      <c r="Q317" s="25" t="s">
        <v>31</v>
      </c>
      <c r="R317" s="26" t="s">
        <v>31</v>
      </c>
      <c r="S317" s="26" t="s">
        <v>31</v>
      </c>
    </row>
    <row r="318" spans="1:19" ht="42.6" customHeight="1" x14ac:dyDescent="0.2">
      <c r="A318" s="25" t="s">
        <v>1032</v>
      </c>
      <c r="B318" s="24" t="s">
        <v>90</v>
      </c>
      <c r="C318" s="24" t="s">
        <v>29</v>
      </c>
      <c r="D318" s="61" t="s">
        <v>33</v>
      </c>
      <c r="E318" s="25">
        <v>76</v>
      </c>
      <c r="F318" s="25">
        <v>1984</v>
      </c>
      <c r="G318" s="25">
        <v>109</v>
      </c>
      <c r="H318" s="25">
        <v>91</v>
      </c>
      <c r="I318" s="25">
        <v>9</v>
      </c>
      <c r="J318" s="25">
        <v>2076</v>
      </c>
      <c r="K318" s="26">
        <v>0.73480000000000001</v>
      </c>
      <c r="L318" s="26">
        <v>0.92</v>
      </c>
      <c r="M318" s="26">
        <v>1.52</v>
      </c>
      <c r="N318" s="26">
        <v>1.5431999999999999</v>
      </c>
      <c r="O318" s="26">
        <v>0.87639999999999996</v>
      </c>
      <c r="P318" s="26">
        <v>0.71430000000000005</v>
      </c>
      <c r="Q318" s="25" t="s">
        <v>31</v>
      </c>
      <c r="R318" s="25" t="s">
        <v>31</v>
      </c>
      <c r="S318" s="26">
        <v>0</v>
      </c>
    </row>
    <row r="319" spans="1:19" ht="42.6" customHeight="1" x14ac:dyDescent="0.2">
      <c r="A319" s="25" t="s">
        <v>1032</v>
      </c>
      <c r="B319" s="24" t="s">
        <v>141</v>
      </c>
      <c r="C319" s="24" t="s">
        <v>29</v>
      </c>
      <c r="D319" s="61" t="s">
        <v>33</v>
      </c>
      <c r="E319" s="25">
        <v>55</v>
      </c>
      <c r="F319" s="25">
        <v>1196</v>
      </c>
      <c r="G319" s="25">
        <v>37</v>
      </c>
      <c r="H319" s="25">
        <v>70</v>
      </c>
      <c r="I319" s="25">
        <v>0</v>
      </c>
      <c r="J319" s="25">
        <v>1843</v>
      </c>
      <c r="K319" s="26">
        <v>0.71109999999999995</v>
      </c>
      <c r="L319" s="26">
        <v>0.97140000000000004</v>
      </c>
      <c r="M319" s="26">
        <v>0.72140000000000004</v>
      </c>
      <c r="N319" s="26">
        <v>0.60560000000000003</v>
      </c>
      <c r="O319" s="26">
        <v>0.97030000000000005</v>
      </c>
      <c r="P319" s="26">
        <v>0.9133</v>
      </c>
      <c r="Q319" s="25" t="s">
        <v>31</v>
      </c>
      <c r="R319" s="26">
        <v>0.25</v>
      </c>
      <c r="S319" s="26" t="s">
        <v>31</v>
      </c>
    </row>
    <row r="320" spans="1:19" ht="42.6" customHeight="1" x14ac:dyDescent="0.2">
      <c r="A320" s="25" t="s">
        <v>1032</v>
      </c>
      <c r="B320" s="24" t="s">
        <v>542</v>
      </c>
      <c r="C320" s="24" t="s">
        <v>29</v>
      </c>
      <c r="D320" s="61" t="s">
        <v>33</v>
      </c>
      <c r="E320" s="25">
        <v>76</v>
      </c>
      <c r="F320" s="25">
        <v>1122</v>
      </c>
      <c r="G320" s="25">
        <v>79</v>
      </c>
      <c r="H320" s="25">
        <v>65</v>
      </c>
      <c r="I320" s="25">
        <v>30</v>
      </c>
      <c r="J320" s="25">
        <v>1327</v>
      </c>
      <c r="K320" s="26">
        <v>0.60809999999999997</v>
      </c>
      <c r="L320" s="26">
        <v>0.68679999999999997</v>
      </c>
      <c r="M320" s="26">
        <v>1.2692000000000001</v>
      </c>
      <c r="N320" s="26">
        <v>0.48299999999999998</v>
      </c>
      <c r="O320" s="26">
        <v>0.96179999999999999</v>
      </c>
      <c r="P320" s="26">
        <v>0.35709999999999997</v>
      </c>
      <c r="Q320" s="25" t="s">
        <v>31</v>
      </c>
      <c r="R320" s="25" t="s">
        <v>31</v>
      </c>
      <c r="S320" s="26">
        <v>0</v>
      </c>
    </row>
    <row r="321" spans="1:19" ht="42.6" customHeight="1" x14ac:dyDescent="0.2">
      <c r="A321" s="25" t="s">
        <v>1032</v>
      </c>
      <c r="B321" s="24" t="s">
        <v>201</v>
      </c>
      <c r="C321" s="24" t="s">
        <v>29</v>
      </c>
      <c r="D321" s="61" t="s">
        <v>33</v>
      </c>
      <c r="E321" s="25">
        <v>107</v>
      </c>
      <c r="F321" s="25">
        <v>1493</v>
      </c>
      <c r="G321" s="25">
        <v>103</v>
      </c>
      <c r="H321" s="25">
        <v>76</v>
      </c>
      <c r="I321" s="25">
        <v>62</v>
      </c>
      <c r="J321" s="25">
        <v>997</v>
      </c>
      <c r="K321" s="26">
        <v>0.61109999999999998</v>
      </c>
      <c r="L321" s="26">
        <v>0.77910000000000001</v>
      </c>
      <c r="M321" s="26">
        <v>0.93020000000000003</v>
      </c>
      <c r="N321" s="26">
        <v>0.9526</v>
      </c>
      <c r="O321" s="26">
        <v>1.0238</v>
      </c>
      <c r="P321" s="25" t="s">
        <v>31</v>
      </c>
      <c r="Q321" s="25" t="s">
        <v>31</v>
      </c>
      <c r="R321" s="25" t="s">
        <v>31</v>
      </c>
      <c r="S321" s="25" t="s">
        <v>31</v>
      </c>
    </row>
    <row r="322" spans="1:19" ht="42.6" customHeight="1" x14ac:dyDescent="0.2">
      <c r="A322" s="25" t="s">
        <v>1032</v>
      </c>
      <c r="B322" s="24" t="s">
        <v>676</v>
      </c>
      <c r="C322" s="24" t="s">
        <v>32</v>
      </c>
      <c r="D322" s="61" t="s">
        <v>33</v>
      </c>
      <c r="E322" s="25">
        <v>1</v>
      </c>
      <c r="F322" s="25">
        <v>62</v>
      </c>
      <c r="G322" s="25">
        <v>2</v>
      </c>
      <c r="H322" s="25">
        <v>1</v>
      </c>
      <c r="I322" s="25">
        <v>0</v>
      </c>
      <c r="J322" s="25">
        <v>1422</v>
      </c>
      <c r="K322" s="26">
        <v>0.75609999999999999</v>
      </c>
      <c r="L322" s="26">
        <v>0.1429</v>
      </c>
      <c r="M322" s="26">
        <v>0.71430000000000005</v>
      </c>
      <c r="N322" s="26">
        <v>0.5</v>
      </c>
      <c r="O322" s="26">
        <v>0.9778</v>
      </c>
      <c r="P322" s="26">
        <v>1.0713999999999999</v>
      </c>
      <c r="Q322" s="25" t="s">
        <v>31</v>
      </c>
      <c r="R322" s="26" t="s">
        <v>31</v>
      </c>
      <c r="S322" s="26" t="s">
        <v>31</v>
      </c>
    </row>
    <row r="323" spans="1:19" ht="42.6" customHeight="1" x14ac:dyDescent="0.2">
      <c r="A323" s="25" t="s">
        <v>1032</v>
      </c>
      <c r="B323" s="24" t="s">
        <v>662</v>
      </c>
      <c r="C323" s="24" t="s">
        <v>29</v>
      </c>
      <c r="D323" s="61" t="s">
        <v>33</v>
      </c>
      <c r="E323" s="25">
        <v>107</v>
      </c>
      <c r="F323" s="25">
        <v>7035</v>
      </c>
      <c r="G323" s="25">
        <v>226</v>
      </c>
      <c r="H323" s="25">
        <v>395</v>
      </c>
      <c r="I323" s="25">
        <v>0</v>
      </c>
      <c r="J323" s="25">
        <v>1616</v>
      </c>
      <c r="K323" s="26">
        <v>0.71760000000000002</v>
      </c>
      <c r="L323" s="26">
        <v>2.2296999999999998</v>
      </c>
      <c r="M323" s="26">
        <v>4.5315000000000003</v>
      </c>
      <c r="N323" s="26">
        <v>4.4389000000000003</v>
      </c>
      <c r="O323" s="26">
        <v>1.0178</v>
      </c>
      <c r="P323" s="26" t="s">
        <v>31</v>
      </c>
      <c r="Q323" s="25" t="s">
        <v>31</v>
      </c>
      <c r="R323" s="25" t="s">
        <v>31</v>
      </c>
      <c r="S323" s="26" t="s">
        <v>31</v>
      </c>
    </row>
    <row r="324" spans="1:19" ht="42.6" customHeight="1" x14ac:dyDescent="0.2">
      <c r="A324" s="25" t="s">
        <v>1032</v>
      </c>
      <c r="B324" s="24" t="s">
        <v>692</v>
      </c>
      <c r="C324" s="24" t="s">
        <v>29</v>
      </c>
      <c r="D324" s="61" t="s">
        <v>33</v>
      </c>
      <c r="E324" s="25">
        <v>30</v>
      </c>
      <c r="F324" s="25">
        <v>1392</v>
      </c>
      <c r="G324" s="25">
        <v>49</v>
      </c>
      <c r="H324" s="25">
        <v>62</v>
      </c>
      <c r="I324" s="25">
        <v>3</v>
      </c>
      <c r="J324" s="25">
        <v>1386</v>
      </c>
      <c r="K324" s="26">
        <v>0.70840000000000003</v>
      </c>
      <c r="L324" s="26">
        <v>0.88180000000000003</v>
      </c>
      <c r="M324" s="26">
        <v>0.83640000000000003</v>
      </c>
      <c r="N324" s="26">
        <v>0.79279999999999995</v>
      </c>
      <c r="O324" s="26">
        <v>0.91959999999999997</v>
      </c>
      <c r="P324" s="26">
        <v>0.85319999999999996</v>
      </c>
      <c r="Q324" s="25" t="s">
        <v>31</v>
      </c>
      <c r="R324" s="26">
        <v>0.23530000000000001</v>
      </c>
      <c r="S324" s="26">
        <v>0</v>
      </c>
    </row>
    <row r="325" spans="1:19" ht="42.6" customHeight="1" x14ac:dyDescent="0.2">
      <c r="A325" s="25" t="s">
        <v>1032</v>
      </c>
      <c r="B325" s="24" t="s">
        <v>112</v>
      </c>
      <c r="C325" s="24" t="s">
        <v>29</v>
      </c>
      <c r="D325" s="61" t="s">
        <v>33</v>
      </c>
      <c r="E325" s="25">
        <v>88</v>
      </c>
      <c r="F325" s="25">
        <v>1694</v>
      </c>
      <c r="G325" s="25">
        <v>96</v>
      </c>
      <c r="H325" s="25">
        <v>69</v>
      </c>
      <c r="I325" s="25">
        <v>169</v>
      </c>
      <c r="J325" s="25">
        <v>1083</v>
      </c>
      <c r="K325" s="26">
        <v>0.72950000000000004</v>
      </c>
      <c r="L325" s="26">
        <v>0.61699999999999999</v>
      </c>
      <c r="M325" s="26">
        <v>0.9617</v>
      </c>
      <c r="N325" s="26">
        <v>0.85260000000000002</v>
      </c>
      <c r="O325" s="26">
        <v>0.74180000000000001</v>
      </c>
      <c r="P325" s="26">
        <v>0.32469999999999999</v>
      </c>
      <c r="Q325" s="25" t="s">
        <v>31</v>
      </c>
      <c r="R325" s="25" t="s">
        <v>31</v>
      </c>
      <c r="S325" s="26">
        <v>0.29630000000000001</v>
      </c>
    </row>
    <row r="326" spans="1:19" ht="42.6" customHeight="1" x14ac:dyDescent="0.2">
      <c r="A326" s="25" t="s">
        <v>1032</v>
      </c>
      <c r="B326" s="24" t="s">
        <v>577</v>
      </c>
      <c r="C326" s="24" t="s">
        <v>29</v>
      </c>
      <c r="D326" s="61" t="s">
        <v>33</v>
      </c>
      <c r="E326" s="25">
        <v>91</v>
      </c>
      <c r="F326" s="25">
        <v>1107</v>
      </c>
      <c r="G326" s="25">
        <v>141</v>
      </c>
      <c r="H326" s="25">
        <v>92</v>
      </c>
      <c r="I326" s="25">
        <v>1</v>
      </c>
      <c r="J326" s="25">
        <v>492</v>
      </c>
      <c r="K326" s="26">
        <v>0.55379999999999996</v>
      </c>
      <c r="L326" s="26">
        <v>1.2968</v>
      </c>
      <c r="M326" s="26">
        <v>1.1187</v>
      </c>
      <c r="N326" s="26">
        <v>0.84650000000000003</v>
      </c>
      <c r="O326" s="26">
        <v>1.1496</v>
      </c>
      <c r="P326" s="26" t="s">
        <v>31</v>
      </c>
      <c r="Q326" s="25" t="s">
        <v>31</v>
      </c>
      <c r="R326" s="25" t="s">
        <v>31</v>
      </c>
      <c r="S326" s="26" t="s">
        <v>31</v>
      </c>
    </row>
    <row r="327" spans="1:19" ht="42.6" customHeight="1" x14ac:dyDescent="0.2">
      <c r="A327" s="25" t="s">
        <v>1032</v>
      </c>
      <c r="B327" s="24" t="s">
        <v>64</v>
      </c>
      <c r="C327" s="24" t="s">
        <v>32</v>
      </c>
      <c r="D327" s="61" t="s">
        <v>33</v>
      </c>
      <c r="E327" s="25">
        <v>100</v>
      </c>
      <c r="F327" s="25">
        <v>2329</v>
      </c>
      <c r="G327" s="25">
        <v>104</v>
      </c>
      <c r="H327" s="25">
        <v>66</v>
      </c>
      <c r="I327" s="25">
        <v>65</v>
      </c>
      <c r="J327" s="25">
        <v>756</v>
      </c>
      <c r="K327" s="26">
        <v>0.64319999999999999</v>
      </c>
      <c r="L327" s="26">
        <v>0.41510000000000002</v>
      </c>
      <c r="M327" s="26">
        <v>0.74719999999999998</v>
      </c>
      <c r="N327" s="26">
        <v>0.85650000000000004</v>
      </c>
      <c r="O327" s="26">
        <v>0.89490000000000003</v>
      </c>
      <c r="P327" s="26" t="s">
        <v>31</v>
      </c>
      <c r="Q327" s="25" t="s">
        <v>31</v>
      </c>
      <c r="R327" s="26" t="s">
        <v>31</v>
      </c>
      <c r="S327" s="26" t="s">
        <v>31</v>
      </c>
    </row>
    <row r="328" spans="1:19" ht="42.6" customHeight="1" x14ac:dyDescent="0.2">
      <c r="A328" s="25" t="s">
        <v>1032</v>
      </c>
      <c r="B328" s="24" t="s">
        <v>466</v>
      </c>
      <c r="C328" s="24" t="s">
        <v>29</v>
      </c>
      <c r="D328" s="61" t="s">
        <v>33</v>
      </c>
      <c r="E328" s="25">
        <v>59</v>
      </c>
      <c r="F328" s="25">
        <v>1985</v>
      </c>
      <c r="G328" s="25">
        <v>84</v>
      </c>
      <c r="H328" s="25">
        <v>73</v>
      </c>
      <c r="I328" s="25">
        <v>308</v>
      </c>
      <c r="J328" s="25">
        <v>1630</v>
      </c>
      <c r="K328" s="26">
        <v>0.72919999999999996</v>
      </c>
      <c r="L328" s="26">
        <v>1.0337000000000001</v>
      </c>
      <c r="M328" s="26">
        <v>0.89329999999999998</v>
      </c>
      <c r="N328" s="26">
        <v>0.75</v>
      </c>
      <c r="O328" s="26">
        <v>0.90149999999999997</v>
      </c>
      <c r="P328" s="26">
        <v>1.4286000000000001</v>
      </c>
      <c r="Q328" s="25" t="s">
        <v>31</v>
      </c>
      <c r="R328" s="25" t="s">
        <v>31</v>
      </c>
      <c r="S328" s="26">
        <v>0</v>
      </c>
    </row>
    <row r="329" spans="1:19" ht="42.6" customHeight="1" x14ac:dyDescent="0.2">
      <c r="A329" s="25" t="s">
        <v>1032</v>
      </c>
      <c r="B329" s="24" t="s">
        <v>387</v>
      </c>
      <c r="C329" s="24" t="s">
        <v>29</v>
      </c>
      <c r="D329" s="61" t="s">
        <v>33</v>
      </c>
      <c r="E329" s="25">
        <v>28</v>
      </c>
      <c r="F329" s="25">
        <v>1795</v>
      </c>
      <c r="G329" s="25">
        <v>51</v>
      </c>
      <c r="H329" s="25">
        <v>80</v>
      </c>
      <c r="I329" s="25">
        <v>103</v>
      </c>
      <c r="J329" s="25">
        <v>1933</v>
      </c>
      <c r="K329" s="26">
        <v>0.70779999999999998</v>
      </c>
      <c r="L329" s="26">
        <v>2.3896000000000002</v>
      </c>
      <c r="M329" s="26">
        <v>1.5844</v>
      </c>
      <c r="N329" s="26">
        <v>1.3462000000000001</v>
      </c>
      <c r="O329" s="26">
        <v>0.80640000000000001</v>
      </c>
      <c r="P329" s="26">
        <v>0.80259999999999998</v>
      </c>
      <c r="Q329" s="25" t="s">
        <v>31</v>
      </c>
      <c r="R329" s="26">
        <v>0.66669999999999996</v>
      </c>
      <c r="S329" s="26" t="s">
        <v>31</v>
      </c>
    </row>
    <row r="330" spans="1:19" ht="42.6" customHeight="1" x14ac:dyDescent="0.2">
      <c r="A330" s="25" t="s">
        <v>1032</v>
      </c>
      <c r="B330" s="24" t="s">
        <v>431</v>
      </c>
      <c r="C330" s="24" t="s">
        <v>29</v>
      </c>
      <c r="D330" s="61" t="s">
        <v>33</v>
      </c>
      <c r="E330" s="25">
        <v>54</v>
      </c>
      <c r="F330" s="25">
        <v>348</v>
      </c>
      <c r="G330" s="25">
        <v>51</v>
      </c>
      <c r="H330" s="25">
        <v>90</v>
      </c>
      <c r="I330" s="25">
        <v>0</v>
      </c>
      <c r="J330" s="25">
        <v>380</v>
      </c>
      <c r="K330" s="26">
        <v>0.25819999999999999</v>
      </c>
      <c r="L330" s="26">
        <v>0.98919999999999997</v>
      </c>
      <c r="M330" s="26">
        <v>0.8216</v>
      </c>
      <c r="N330" s="26">
        <v>0.91369999999999996</v>
      </c>
      <c r="O330" s="26">
        <v>1.2263999999999999</v>
      </c>
      <c r="P330" s="26" t="s">
        <v>31</v>
      </c>
      <c r="Q330" s="25" t="s">
        <v>31</v>
      </c>
      <c r="R330" s="25" t="s">
        <v>31</v>
      </c>
      <c r="S330" s="26" t="s">
        <v>31</v>
      </c>
    </row>
    <row r="331" spans="1:19" ht="42.6" customHeight="1" x14ac:dyDescent="0.2">
      <c r="A331" s="25" t="s">
        <v>1032</v>
      </c>
      <c r="B331" s="24" t="s">
        <v>263</v>
      </c>
      <c r="C331" s="24" t="s">
        <v>29</v>
      </c>
      <c r="D331" s="61" t="s">
        <v>33</v>
      </c>
      <c r="E331" s="25">
        <v>94</v>
      </c>
      <c r="F331" s="25">
        <v>1338</v>
      </c>
      <c r="G331" s="25">
        <v>92</v>
      </c>
      <c r="H331" s="25">
        <v>65</v>
      </c>
      <c r="I331" s="25">
        <v>2</v>
      </c>
      <c r="J331" s="25">
        <v>575</v>
      </c>
      <c r="K331" s="26">
        <v>0.60460000000000003</v>
      </c>
      <c r="L331" s="26">
        <v>0.90159999999999996</v>
      </c>
      <c r="M331" s="26">
        <v>0.95669999999999999</v>
      </c>
      <c r="N331" s="26">
        <v>0.95220000000000005</v>
      </c>
      <c r="O331" s="26">
        <v>1.119</v>
      </c>
      <c r="P331" s="26" t="s">
        <v>31</v>
      </c>
      <c r="Q331" s="25" t="s">
        <v>31</v>
      </c>
      <c r="R331" s="26" t="s">
        <v>31</v>
      </c>
      <c r="S331" s="26" t="s">
        <v>31</v>
      </c>
    </row>
    <row r="332" spans="1:19" ht="42.6" customHeight="1" x14ac:dyDescent="0.2">
      <c r="A332" s="25" t="s">
        <v>1032</v>
      </c>
      <c r="B332" s="24" t="s">
        <v>502</v>
      </c>
      <c r="C332" s="24" t="s">
        <v>32</v>
      </c>
      <c r="D332" s="61" t="s">
        <v>33</v>
      </c>
      <c r="E332" s="25">
        <v>144</v>
      </c>
      <c r="F332" s="25">
        <v>1475</v>
      </c>
      <c r="G332" s="25">
        <v>137</v>
      </c>
      <c r="H332" s="25">
        <v>222</v>
      </c>
      <c r="I332" s="25">
        <v>5</v>
      </c>
      <c r="J332" s="25">
        <v>410</v>
      </c>
      <c r="K332" s="26">
        <v>0.55679999999999996</v>
      </c>
      <c r="L332" s="26">
        <v>1.0857000000000001</v>
      </c>
      <c r="M332" s="26">
        <v>0.95140000000000002</v>
      </c>
      <c r="N332" s="26">
        <v>0.73699999999999999</v>
      </c>
      <c r="O332" s="26">
        <v>1.0132000000000001</v>
      </c>
      <c r="P332" s="26" t="s">
        <v>31</v>
      </c>
      <c r="Q332" s="25" t="s">
        <v>31</v>
      </c>
      <c r="R332" s="26" t="s">
        <v>31</v>
      </c>
      <c r="S332" s="25" t="s">
        <v>31</v>
      </c>
    </row>
    <row r="333" spans="1:19" ht="42.6" customHeight="1" x14ac:dyDescent="0.2">
      <c r="A333" s="25" t="s">
        <v>1032</v>
      </c>
      <c r="B333" s="24" t="s">
        <v>72</v>
      </c>
      <c r="C333" s="24" t="s">
        <v>29</v>
      </c>
      <c r="D333" s="61" t="s">
        <v>33</v>
      </c>
      <c r="E333" s="25">
        <v>201</v>
      </c>
      <c r="F333" s="25">
        <v>3367</v>
      </c>
      <c r="G333" s="25">
        <v>187</v>
      </c>
      <c r="H333" s="25">
        <v>193</v>
      </c>
      <c r="I333" s="25">
        <v>9</v>
      </c>
      <c r="J333" s="25">
        <v>1160</v>
      </c>
      <c r="K333" s="26">
        <v>0.59260000000000002</v>
      </c>
      <c r="L333" s="26">
        <v>1.1178999999999999</v>
      </c>
      <c r="M333" s="26">
        <v>0.92020000000000002</v>
      </c>
      <c r="N333" s="26">
        <v>0.88249999999999995</v>
      </c>
      <c r="O333" s="26">
        <v>1.0609999999999999</v>
      </c>
      <c r="P333" s="26" t="s">
        <v>31</v>
      </c>
      <c r="Q333" s="25" t="s">
        <v>31</v>
      </c>
      <c r="R333" s="25" t="s">
        <v>31</v>
      </c>
      <c r="S333" s="26" t="s">
        <v>31</v>
      </c>
    </row>
    <row r="334" spans="1:19" ht="42.6" customHeight="1" x14ac:dyDescent="0.2">
      <c r="A334" s="25" t="s">
        <v>1032</v>
      </c>
      <c r="B334" s="24" t="s">
        <v>428</v>
      </c>
      <c r="C334" s="24" t="s">
        <v>29</v>
      </c>
      <c r="D334" s="61" t="s">
        <v>33</v>
      </c>
      <c r="E334" s="25">
        <v>35</v>
      </c>
      <c r="F334" s="25">
        <v>2184</v>
      </c>
      <c r="G334" s="25">
        <v>32</v>
      </c>
      <c r="H334" s="25">
        <v>60</v>
      </c>
      <c r="I334" s="25">
        <v>7</v>
      </c>
      <c r="J334" s="25">
        <v>2422</v>
      </c>
      <c r="K334" s="26">
        <v>0.82820000000000005</v>
      </c>
      <c r="L334" s="26">
        <v>1.4074</v>
      </c>
      <c r="M334" s="26">
        <v>1.3332999999999999</v>
      </c>
      <c r="N334" s="26">
        <v>1.2363999999999999</v>
      </c>
      <c r="O334" s="26">
        <v>0.63460000000000005</v>
      </c>
      <c r="P334" s="26">
        <v>0.53569999999999995</v>
      </c>
      <c r="Q334" s="25" t="s">
        <v>31</v>
      </c>
      <c r="R334" s="26">
        <v>0.30769999999999997</v>
      </c>
      <c r="S334" s="26" t="s">
        <v>31</v>
      </c>
    </row>
    <row r="335" spans="1:19" ht="42.6" customHeight="1" x14ac:dyDescent="0.2">
      <c r="A335" s="25" t="s">
        <v>1032</v>
      </c>
      <c r="B335" s="24" t="s">
        <v>264</v>
      </c>
      <c r="C335" s="24" t="s">
        <v>29</v>
      </c>
      <c r="D335" s="61" t="s">
        <v>33</v>
      </c>
      <c r="E335" s="25">
        <v>88</v>
      </c>
      <c r="F335" s="25">
        <v>1593</v>
      </c>
      <c r="G335" s="25">
        <v>123</v>
      </c>
      <c r="H335" s="25">
        <v>123</v>
      </c>
      <c r="I335" s="25">
        <v>4</v>
      </c>
      <c r="J335" s="25">
        <v>727</v>
      </c>
      <c r="K335" s="26">
        <v>0.61250000000000004</v>
      </c>
      <c r="L335" s="26">
        <v>1.2443</v>
      </c>
      <c r="M335" s="26">
        <v>1.5385</v>
      </c>
      <c r="N335" s="26">
        <v>1.4321999999999999</v>
      </c>
      <c r="O335" s="26">
        <v>0.98450000000000004</v>
      </c>
      <c r="P335" s="26" t="s">
        <v>31</v>
      </c>
      <c r="Q335" s="25" t="s">
        <v>31</v>
      </c>
      <c r="R335" s="26" t="s">
        <v>31</v>
      </c>
      <c r="S335" s="26" t="s">
        <v>31</v>
      </c>
    </row>
    <row r="336" spans="1:19" ht="42.6" customHeight="1" x14ac:dyDescent="0.2">
      <c r="A336" s="25" t="s">
        <v>1032</v>
      </c>
      <c r="B336" s="24" t="s">
        <v>356</v>
      </c>
      <c r="C336" s="24" t="s">
        <v>32</v>
      </c>
      <c r="D336" s="61" t="s">
        <v>33</v>
      </c>
      <c r="E336" s="25">
        <v>185</v>
      </c>
      <c r="F336" s="25">
        <v>2702</v>
      </c>
      <c r="G336" s="25">
        <v>196</v>
      </c>
      <c r="H336" s="25">
        <v>107</v>
      </c>
      <c r="I336" s="25">
        <v>0</v>
      </c>
      <c r="J336" s="25">
        <v>649</v>
      </c>
      <c r="K336" s="26">
        <v>0.69820000000000004</v>
      </c>
      <c r="L336" s="26">
        <v>0.73119999999999996</v>
      </c>
      <c r="M336" s="26">
        <v>1.1429</v>
      </c>
      <c r="N336" s="26">
        <v>1.1677999999999999</v>
      </c>
      <c r="O336" s="26">
        <v>1.0190999999999999</v>
      </c>
      <c r="P336" s="26" t="s">
        <v>31</v>
      </c>
      <c r="Q336" s="25" t="s">
        <v>31</v>
      </c>
      <c r="R336" s="25" t="s">
        <v>31</v>
      </c>
      <c r="S336" s="26" t="s">
        <v>31</v>
      </c>
    </row>
    <row r="337" spans="1:19" ht="42.6" customHeight="1" x14ac:dyDescent="0.2">
      <c r="A337" s="25" t="s">
        <v>1032</v>
      </c>
      <c r="B337" s="24" t="s">
        <v>177</v>
      </c>
      <c r="C337" s="24" t="s">
        <v>29</v>
      </c>
      <c r="D337" s="61" t="s">
        <v>33</v>
      </c>
      <c r="E337" s="25">
        <v>63</v>
      </c>
      <c r="F337" s="25">
        <v>1647</v>
      </c>
      <c r="G337" s="25">
        <v>70</v>
      </c>
      <c r="H337" s="25">
        <v>47</v>
      </c>
      <c r="I337" s="25">
        <v>92</v>
      </c>
      <c r="J337" s="25">
        <v>1360</v>
      </c>
      <c r="K337" s="26">
        <v>0.70720000000000005</v>
      </c>
      <c r="L337" s="26">
        <v>0.5444</v>
      </c>
      <c r="M337" s="26">
        <v>0.7056</v>
      </c>
      <c r="N337" s="26">
        <v>0.61270000000000002</v>
      </c>
      <c r="O337" s="26">
        <v>0.91310000000000002</v>
      </c>
      <c r="P337" s="26">
        <v>0</v>
      </c>
      <c r="Q337" s="25" t="s">
        <v>31</v>
      </c>
      <c r="R337" s="25" t="s">
        <v>31</v>
      </c>
      <c r="S337" s="26">
        <v>0</v>
      </c>
    </row>
    <row r="338" spans="1:19" ht="42.6" customHeight="1" x14ac:dyDescent="0.2">
      <c r="A338" s="25" t="s">
        <v>1032</v>
      </c>
      <c r="B338" s="24" t="s">
        <v>61</v>
      </c>
      <c r="C338" s="24" t="s">
        <v>29</v>
      </c>
      <c r="D338" s="61" t="s">
        <v>33</v>
      </c>
      <c r="E338" s="25">
        <v>4</v>
      </c>
      <c r="F338" s="25">
        <v>4</v>
      </c>
      <c r="G338" s="25">
        <v>0</v>
      </c>
      <c r="H338" s="25">
        <v>3</v>
      </c>
      <c r="I338" s="25">
        <v>0</v>
      </c>
      <c r="J338" s="25">
        <v>8272</v>
      </c>
      <c r="K338" s="26">
        <v>0.57140000000000002</v>
      </c>
      <c r="L338" s="26">
        <v>0.6</v>
      </c>
      <c r="M338" s="26">
        <v>0</v>
      </c>
      <c r="N338" s="26">
        <v>0</v>
      </c>
      <c r="O338" s="26" t="s">
        <v>31</v>
      </c>
      <c r="P338" s="26" t="s">
        <v>31</v>
      </c>
      <c r="Q338" s="25" t="s">
        <v>31</v>
      </c>
      <c r="R338" s="25" t="s">
        <v>31</v>
      </c>
      <c r="S338" s="26" t="s">
        <v>31</v>
      </c>
    </row>
    <row r="339" spans="1:19" ht="42.6" customHeight="1" x14ac:dyDescent="0.2">
      <c r="A339" s="25" t="s">
        <v>1032</v>
      </c>
      <c r="B339" s="24" t="s">
        <v>683</v>
      </c>
      <c r="C339" s="24" t="s">
        <v>29</v>
      </c>
      <c r="D339" s="61" t="s">
        <v>33</v>
      </c>
      <c r="E339" s="25">
        <v>87</v>
      </c>
      <c r="F339" s="25">
        <v>1512</v>
      </c>
      <c r="G339" s="25">
        <v>96</v>
      </c>
      <c r="H339" s="25">
        <v>91</v>
      </c>
      <c r="I339" s="25">
        <v>102</v>
      </c>
      <c r="J339" s="25">
        <v>362</v>
      </c>
      <c r="K339" s="26">
        <v>0.67559999999999998</v>
      </c>
      <c r="L339" s="26">
        <v>0.88600000000000001</v>
      </c>
      <c r="M339" s="26">
        <v>0.89470000000000005</v>
      </c>
      <c r="N339" s="26">
        <v>0.83099999999999996</v>
      </c>
      <c r="O339" s="26">
        <v>1.0533999999999999</v>
      </c>
      <c r="P339" s="25" t="s">
        <v>31</v>
      </c>
      <c r="Q339" s="25" t="s">
        <v>31</v>
      </c>
      <c r="R339" s="25" t="s">
        <v>31</v>
      </c>
      <c r="S339" s="26" t="s">
        <v>31</v>
      </c>
    </row>
    <row r="340" spans="1:19" ht="42.6" customHeight="1" x14ac:dyDescent="0.2">
      <c r="A340" s="25" t="s">
        <v>1032</v>
      </c>
      <c r="B340" s="24" t="s">
        <v>558</v>
      </c>
      <c r="C340" s="24" t="s">
        <v>32</v>
      </c>
      <c r="D340" s="61" t="s">
        <v>33</v>
      </c>
      <c r="E340" s="25">
        <v>166</v>
      </c>
      <c r="F340" s="25">
        <v>2088</v>
      </c>
      <c r="G340" s="25">
        <v>161</v>
      </c>
      <c r="H340" s="25">
        <v>181</v>
      </c>
      <c r="I340" s="25">
        <v>0</v>
      </c>
      <c r="J340" s="25">
        <v>476</v>
      </c>
      <c r="K340" s="26">
        <v>0.60360000000000003</v>
      </c>
      <c r="L340" s="26">
        <v>0.875</v>
      </c>
      <c r="M340" s="26">
        <v>0.96030000000000004</v>
      </c>
      <c r="N340" s="26">
        <v>0.76160000000000005</v>
      </c>
      <c r="O340" s="26">
        <v>0.87849999999999995</v>
      </c>
      <c r="P340" s="26" t="s">
        <v>31</v>
      </c>
      <c r="Q340" s="25" t="s">
        <v>31</v>
      </c>
      <c r="R340" s="26" t="s">
        <v>31</v>
      </c>
      <c r="S340" s="26" t="s">
        <v>31</v>
      </c>
    </row>
    <row r="341" spans="1:19" ht="42.6" customHeight="1" x14ac:dyDescent="0.2">
      <c r="A341" s="25" t="s">
        <v>1032</v>
      </c>
      <c r="B341" s="24" t="s">
        <v>586</v>
      </c>
      <c r="C341" s="24" t="s">
        <v>29</v>
      </c>
      <c r="D341" s="61" t="s">
        <v>33</v>
      </c>
      <c r="E341" s="25">
        <v>61</v>
      </c>
      <c r="F341" s="25">
        <v>2078</v>
      </c>
      <c r="G341" s="25">
        <v>78</v>
      </c>
      <c r="H341" s="25">
        <v>94</v>
      </c>
      <c r="I341" s="25">
        <v>2</v>
      </c>
      <c r="J341" s="25">
        <v>1582</v>
      </c>
      <c r="K341" s="26">
        <v>0.72989999999999999</v>
      </c>
      <c r="L341" s="26">
        <v>0.89419999999999999</v>
      </c>
      <c r="M341" s="26">
        <v>0.9365</v>
      </c>
      <c r="N341" s="26">
        <v>0.82279999999999998</v>
      </c>
      <c r="O341" s="26">
        <v>0.88429999999999997</v>
      </c>
      <c r="P341" s="26" t="s">
        <v>31</v>
      </c>
      <c r="Q341" s="25" t="s">
        <v>31</v>
      </c>
      <c r="R341" s="25" t="s">
        <v>31</v>
      </c>
      <c r="S341" s="26">
        <v>0</v>
      </c>
    </row>
    <row r="342" spans="1:19" ht="42.6" customHeight="1" x14ac:dyDescent="0.2">
      <c r="A342" s="25" t="s">
        <v>1032</v>
      </c>
      <c r="B342" s="24" t="s">
        <v>251</v>
      </c>
      <c r="C342" s="24" t="s">
        <v>29</v>
      </c>
      <c r="D342" s="61" t="s">
        <v>33</v>
      </c>
      <c r="E342" s="25">
        <v>50</v>
      </c>
      <c r="F342" s="25">
        <v>904</v>
      </c>
      <c r="G342" s="25">
        <v>36</v>
      </c>
      <c r="H342" s="25">
        <v>51</v>
      </c>
      <c r="I342" s="25">
        <v>8</v>
      </c>
      <c r="J342" s="25">
        <v>952</v>
      </c>
      <c r="K342" s="26">
        <v>0.71460000000000001</v>
      </c>
      <c r="L342" s="26">
        <v>1.1553</v>
      </c>
      <c r="M342" s="26">
        <v>0.62139999999999995</v>
      </c>
      <c r="N342" s="26">
        <v>0.62139999999999995</v>
      </c>
      <c r="O342" s="26">
        <v>0.85389999999999999</v>
      </c>
      <c r="P342" s="26">
        <v>0.60709999999999997</v>
      </c>
      <c r="Q342" s="25" t="s">
        <v>31</v>
      </c>
      <c r="R342" s="26">
        <v>0</v>
      </c>
      <c r="S342" s="26">
        <v>0.1176</v>
      </c>
    </row>
    <row r="343" spans="1:19" ht="42.6" customHeight="1" x14ac:dyDescent="0.2">
      <c r="A343" s="25" t="s">
        <v>1032</v>
      </c>
      <c r="B343" s="24" t="s">
        <v>536</v>
      </c>
      <c r="C343" s="24" t="s">
        <v>29</v>
      </c>
      <c r="D343" s="61" t="s">
        <v>33</v>
      </c>
      <c r="E343" s="25">
        <v>92</v>
      </c>
      <c r="F343" s="25">
        <v>810</v>
      </c>
      <c r="G343" s="25">
        <v>102</v>
      </c>
      <c r="H343" s="25">
        <v>79</v>
      </c>
      <c r="I343" s="25">
        <v>0</v>
      </c>
      <c r="J343" s="25">
        <v>472</v>
      </c>
      <c r="K343" s="26">
        <v>0.43180000000000002</v>
      </c>
      <c r="L343" s="26">
        <v>1.0771999999999999</v>
      </c>
      <c r="M343" s="26">
        <v>1.0325</v>
      </c>
      <c r="N343" s="26">
        <v>0.99529999999999996</v>
      </c>
      <c r="O343" s="26">
        <v>1.1776</v>
      </c>
      <c r="P343" s="26" t="s">
        <v>31</v>
      </c>
      <c r="Q343" s="25" t="s">
        <v>31</v>
      </c>
      <c r="R343" s="25" t="s">
        <v>31</v>
      </c>
      <c r="S343" s="26" t="s">
        <v>31</v>
      </c>
    </row>
    <row r="344" spans="1:19" ht="42.6" customHeight="1" x14ac:dyDescent="0.2">
      <c r="A344" s="25" t="s">
        <v>1032</v>
      </c>
      <c r="B344" s="24" t="s">
        <v>696</v>
      </c>
      <c r="C344" s="24" t="s">
        <v>32</v>
      </c>
      <c r="D344" s="61" t="s">
        <v>33</v>
      </c>
      <c r="E344" s="25">
        <v>217</v>
      </c>
      <c r="F344" s="25">
        <v>3272</v>
      </c>
      <c r="G344" s="25">
        <v>229</v>
      </c>
      <c r="H344" s="25">
        <v>255</v>
      </c>
      <c r="I344" s="25">
        <v>1</v>
      </c>
      <c r="J344" s="25">
        <v>550</v>
      </c>
      <c r="K344" s="26">
        <v>0.61699999999999999</v>
      </c>
      <c r="L344" s="26">
        <v>0.88129999999999997</v>
      </c>
      <c r="M344" s="26">
        <v>1.1420999999999999</v>
      </c>
      <c r="N344" s="26">
        <v>1.2593000000000001</v>
      </c>
      <c r="O344" s="26">
        <v>0.98899999999999999</v>
      </c>
      <c r="P344" s="26" t="s">
        <v>31</v>
      </c>
      <c r="Q344" s="25" t="s">
        <v>31</v>
      </c>
      <c r="R344" s="26" t="s">
        <v>31</v>
      </c>
      <c r="S344" s="26" t="s">
        <v>31</v>
      </c>
    </row>
    <row r="345" spans="1:19" ht="42.6" customHeight="1" x14ac:dyDescent="0.2">
      <c r="A345" s="25" t="s">
        <v>1032</v>
      </c>
      <c r="B345" s="24" t="s">
        <v>711</v>
      </c>
      <c r="C345" s="24" t="s">
        <v>29</v>
      </c>
      <c r="D345" s="61" t="s">
        <v>33</v>
      </c>
      <c r="E345" s="25">
        <v>55</v>
      </c>
      <c r="F345" s="25">
        <v>2274</v>
      </c>
      <c r="G345" s="25">
        <v>112</v>
      </c>
      <c r="H345" s="25">
        <v>147</v>
      </c>
      <c r="I345" s="25">
        <v>83</v>
      </c>
      <c r="J345" s="25">
        <v>1969</v>
      </c>
      <c r="K345" s="26">
        <v>0.68369999999999997</v>
      </c>
      <c r="L345" s="26">
        <v>1.7830999999999999</v>
      </c>
      <c r="M345" s="26">
        <v>1.5602</v>
      </c>
      <c r="N345" s="26">
        <v>1.3962000000000001</v>
      </c>
      <c r="O345" s="26">
        <v>0.84640000000000004</v>
      </c>
      <c r="P345" s="26">
        <v>1.4286000000000001</v>
      </c>
      <c r="Q345" s="25" t="s">
        <v>31</v>
      </c>
      <c r="R345" s="25" t="s">
        <v>31</v>
      </c>
      <c r="S345" s="26">
        <v>0</v>
      </c>
    </row>
    <row r="346" spans="1:19" ht="42.6" customHeight="1" x14ac:dyDescent="0.2">
      <c r="A346" s="25" t="s">
        <v>1032</v>
      </c>
      <c r="B346" s="24" t="s">
        <v>574</v>
      </c>
      <c r="C346" s="24" t="s">
        <v>29</v>
      </c>
      <c r="D346" s="61" t="s">
        <v>33</v>
      </c>
      <c r="E346" s="25">
        <v>248</v>
      </c>
      <c r="F346" s="25">
        <v>7628</v>
      </c>
      <c r="G346" s="25">
        <v>461</v>
      </c>
      <c r="H346" s="25">
        <v>226</v>
      </c>
      <c r="I346" s="25">
        <v>836</v>
      </c>
      <c r="J346" s="25">
        <v>358</v>
      </c>
      <c r="K346" s="26">
        <v>0.81989999999999996</v>
      </c>
      <c r="L346" s="26">
        <v>0.99690000000000001</v>
      </c>
      <c r="M346" s="26">
        <v>2.1225999999999998</v>
      </c>
      <c r="N346" s="26">
        <v>1.1762999999999999</v>
      </c>
      <c r="O346" s="26">
        <v>0.30130000000000001</v>
      </c>
      <c r="P346" s="26">
        <v>0.58040000000000003</v>
      </c>
      <c r="Q346" s="25" t="s">
        <v>31</v>
      </c>
      <c r="R346" s="26">
        <v>0.37540000000000001</v>
      </c>
      <c r="S346" s="26" t="s">
        <v>31</v>
      </c>
    </row>
    <row r="347" spans="1:19" ht="42.6" customHeight="1" x14ac:dyDescent="0.2">
      <c r="A347" s="25" t="s">
        <v>1032</v>
      </c>
      <c r="B347" s="24" t="s">
        <v>122</v>
      </c>
      <c r="C347" s="24" t="s">
        <v>34</v>
      </c>
      <c r="D347" s="61" t="s">
        <v>33</v>
      </c>
      <c r="E347" s="25">
        <v>318</v>
      </c>
      <c r="F347" s="25">
        <v>1258</v>
      </c>
      <c r="G347" s="25">
        <v>499</v>
      </c>
      <c r="H347" s="25">
        <v>232</v>
      </c>
      <c r="I347" s="25">
        <v>7</v>
      </c>
      <c r="J347" s="25">
        <v>172</v>
      </c>
      <c r="K347" s="26">
        <v>0.18859999999999999</v>
      </c>
      <c r="L347" s="26">
        <v>2.2458</v>
      </c>
      <c r="M347" s="26">
        <v>1.8332999999999999</v>
      </c>
      <c r="N347" s="26">
        <v>1.5582</v>
      </c>
      <c r="O347" s="26">
        <v>1.0853999999999999</v>
      </c>
      <c r="P347" s="26" t="s">
        <v>31</v>
      </c>
      <c r="Q347" s="25" t="s">
        <v>31</v>
      </c>
      <c r="R347" s="25" t="s">
        <v>31</v>
      </c>
      <c r="S347" s="26" t="s">
        <v>31</v>
      </c>
    </row>
    <row r="348" spans="1:19" ht="42.6" customHeight="1" x14ac:dyDescent="0.2">
      <c r="A348" s="25" t="s">
        <v>1032</v>
      </c>
      <c r="B348" s="24" t="s">
        <v>234</v>
      </c>
      <c r="C348" s="24" t="s">
        <v>32</v>
      </c>
      <c r="D348" s="61" t="s">
        <v>33</v>
      </c>
      <c r="E348" s="25">
        <v>144</v>
      </c>
      <c r="F348" s="25">
        <v>1522</v>
      </c>
      <c r="G348" s="25">
        <v>229</v>
      </c>
      <c r="H348" s="25">
        <v>203</v>
      </c>
      <c r="I348" s="25">
        <v>0</v>
      </c>
      <c r="J348" s="25">
        <v>320</v>
      </c>
      <c r="K348" s="26">
        <v>0.5252</v>
      </c>
      <c r="L348" s="26">
        <v>0.81920000000000004</v>
      </c>
      <c r="M348" s="26">
        <v>1.0117</v>
      </c>
      <c r="N348" s="26">
        <v>0.90559999999999996</v>
      </c>
      <c r="O348" s="26">
        <v>1.0799000000000001</v>
      </c>
      <c r="P348" s="26" t="s">
        <v>31</v>
      </c>
      <c r="Q348" s="25" t="s">
        <v>31</v>
      </c>
      <c r="R348" s="25" t="s">
        <v>31</v>
      </c>
      <c r="S348" s="26">
        <v>0</v>
      </c>
    </row>
    <row r="349" spans="1:19" ht="42.6" customHeight="1" x14ac:dyDescent="0.2">
      <c r="A349" s="25" t="s">
        <v>1036</v>
      </c>
      <c r="B349" s="24" t="s">
        <v>306</v>
      </c>
      <c r="C349" s="24" t="s">
        <v>32</v>
      </c>
      <c r="D349" s="61" t="s">
        <v>33</v>
      </c>
      <c r="E349" s="25">
        <v>136</v>
      </c>
      <c r="F349" s="25">
        <v>886</v>
      </c>
      <c r="G349" s="25">
        <v>125</v>
      </c>
      <c r="H349" s="25">
        <v>80</v>
      </c>
      <c r="I349" s="25">
        <v>0</v>
      </c>
      <c r="J349" s="25">
        <v>388</v>
      </c>
      <c r="K349" s="26">
        <v>0.42930000000000001</v>
      </c>
      <c r="L349" s="26">
        <v>0.78239999999999998</v>
      </c>
      <c r="M349" s="26">
        <v>0.75760000000000005</v>
      </c>
      <c r="N349" s="26">
        <v>0.61219999999999997</v>
      </c>
      <c r="O349" s="26">
        <v>1.0531999999999999</v>
      </c>
      <c r="P349" s="26" t="s">
        <v>31</v>
      </c>
      <c r="Q349" s="25" t="s">
        <v>31</v>
      </c>
      <c r="R349" s="25" t="s">
        <v>31</v>
      </c>
      <c r="S349" s="26" t="s">
        <v>31</v>
      </c>
    </row>
    <row r="350" spans="1:19" ht="42.6" customHeight="1" x14ac:dyDescent="0.2">
      <c r="A350" s="25" t="s">
        <v>1047</v>
      </c>
      <c r="B350" s="24" t="s">
        <v>344</v>
      </c>
      <c r="C350" s="24" t="s">
        <v>32</v>
      </c>
      <c r="D350" s="61" t="s">
        <v>33</v>
      </c>
      <c r="E350" s="25">
        <v>87</v>
      </c>
      <c r="F350" s="25">
        <v>860</v>
      </c>
      <c r="G350" s="25">
        <v>80</v>
      </c>
      <c r="H350" s="25">
        <v>66</v>
      </c>
      <c r="I350" s="25">
        <v>0</v>
      </c>
      <c r="J350" s="25">
        <v>340</v>
      </c>
      <c r="K350" s="26">
        <v>0.4294</v>
      </c>
      <c r="L350" s="26">
        <v>0.79100000000000004</v>
      </c>
      <c r="M350" s="26">
        <v>0.65269999999999995</v>
      </c>
      <c r="N350" s="26">
        <v>0.6</v>
      </c>
      <c r="O350" s="26">
        <v>1.0592999999999999</v>
      </c>
      <c r="P350" s="26" t="s">
        <v>31</v>
      </c>
      <c r="Q350" s="25" t="s">
        <v>31</v>
      </c>
      <c r="R350" s="26" t="s">
        <v>31</v>
      </c>
      <c r="S350" s="26">
        <v>0</v>
      </c>
    </row>
    <row r="351" spans="1:19" ht="42.6" customHeight="1" x14ac:dyDescent="0.2">
      <c r="A351" s="25" t="s">
        <v>1047</v>
      </c>
      <c r="B351" s="24" t="s">
        <v>424</v>
      </c>
      <c r="C351" s="24" t="s">
        <v>29</v>
      </c>
      <c r="D351" s="61" t="s">
        <v>33</v>
      </c>
      <c r="E351" s="25">
        <v>123</v>
      </c>
      <c r="F351" s="25">
        <v>4006</v>
      </c>
      <c r="G351" s="25">
        <v>102</v>
      </c>
      <c r="H351" s="25">
        <v>164</v>
      </c>
      <c r="I351" s="25">
        <v>1</v>
      </c>
      <c r="J351" s="25">
        <v>1497</v>
      </c>
      <c r="K351" s="26">
        <v>0.746</v>
      </c>
      <c r="L351" s="26">
        <v>1.1474</v>
      </c>
      <c r="M351" s="26">
        <v>1.2212000000000001</v>
      </c>
      <c r="N351" s="26">
        <v>0.82630000000000003</v>
      </c>
      <c r="O351" s="26">
        <v>0.8679</v>
      </c>
      <c r="P351" s="26">
        <v>0.95240000000000002</v>
      </c>
      <c r="Q351" s="25" t="s">
        <v>31</v>
      </c>
      <c r="R351" s="26" t="s">
        <v>31</v>
      </c>
      <c r="S351" s="26">
        <v>0</v>
      </c>
    </row>
    <row r="352" spans="1:19" ht="42.6" customHeight="1" x14ac:dyDescent="0.2">
      <c r="A352" s="25" t="s">
        <v>1034</v>
      </c>
      <c r="B352" s="24" t="s">
        <v>564</v>
      </c>
      <c r="C352" s="24" t="s">
        <v>29</v>
      </c>
      <c r="D352" s="61" t="s">
        <v>33</v>
      </c>
      <c r="E352" s="25">
        <v>132</v>
      </c>
      <c r="F352" s="25">
        <v>3224</v>
      </c>
      <c r="G352" s="25">
        <v>59</v>
      </c>
      <c r="H352" s="25">
        <v>144</v>
      </c>
      <c r="I352" s="25">
        <v>0</v>
      </c>
      <c r="J352" s="25">
        <v>1029</v>
      </c>
      <c r="K352" s="26">
        <v>0.68310000000000004</v>
      </c>
      <c r="L352" s="26">
        <v>0.82620000000000005</v>
      </c>
      <c r="M352" s="26">
        <v>0.94099999999999995</v>
      </c>
      <c r="N352" s="26">
        <v>0.65920000000000001</v>
      </c>
      <c r="O352" s="26">
        <v>1.03</v>
      </c>
      <c r="P352" s="26">
        <v>0.25969999999999999</v>
      </c>
      <c r="Q352" s="25" t="s">
        <v>31</v>
      </c>
      <c r="R352" s="26" t="s">
        <v>31</v>
      </c>
      <c r="S352" s="26">
        <v>0</v>
      </c>
    </row>
    <row r="353" spans="1:19" ht="42.6" customHeight="1" x14ac:dyDescent="0.2">
      <c r="A353" s="25" t="s">
        <v>1032</v>
      </c>
      <c r="B353" s="24" t="s">
        <v>142</v>
      </c>
      <c r="C353" s="24" t="s">
        <v>29</v>
      </c>
      <c r="D353" s="61" t="s">
        <v>33</v>
      </c>
      <c r="E353" s="25">
        <v>99</v>
      </c>
      <c r="F353" s="25">
        <v>8598</v>
      </c>
      <c r="G353" s="25">
        <v>149</v>
      </c>
      <c r="H353" s="25">
        <v>150</v>
      </c>
      <c r="I353" s="25">
        <v>1</v>
      </c>
      <c r="J353" s="25">
        <v>3003</v>
      </c>
      <c r="K353" s="26">
        <v>0.8821</v>
      </c>
      <c r="L353" s="26">
        <v>1.3849</v>
      </c>
      <c r="M353" s="26">
        <v>1.4330000000000001</v>
      </c>
      <c r="N353" s="26">
        <v>1.3418000000000001</v>
      </c>
      <c r="O353" s="26">
        <v>1.0097</v>
      </c>
      <c r="P353" s="26" t="s">
        <v>31</v>
      </c>
      <c r="Q353" s="25" t="s">
        <v>31</v>
      </c>
      <c r="R353" s="26" t="s">
        <v>31</v>
      </c>
      <c r="S353" s="26">
        <v>0</v>
      </c>
    </row>
    <row r="354" spans="1:19" ht="42.6" customHeight="1" x14ac:dyDescent="0.2">
      <c r="A354" s="25" t="s">
        <v>1048</v>
      </c>
      <c r="B354" s="24" t="s">
        <v>519</v>
      </c>
      <c r="C354" s="24" t="s">
        <v>29</v>
      </c>
      <c r="D354" s="61" t="s">
        <v>33</v>
      </c>
      <c r="E354" s="25">
        <v>128</v>
      </c>
      <c r="F354" s="25">
        <v>3207</v>
      </c>
      <c r="G354" s="25">
        <v>70</v>
      </c>
      <c r="H354" s="25">
        <v>110</v>
      </c>
      <c r="I354" s="25">
        <v>262</v>
      </c>
      <c r="J354" s="25">
        <v>989</v>
      </c>
      <c r="K354" s="26">
        <v>0.78990000000000005</v>
      </c>
      <c r="L354" s="26">
        <v>0.54710000000000003</v>
      </c>
      <c r="M354" s="26">
        <v>0.32829999999999998</v>
      </c>
      <c r="N354" s="26">
        <v>0.36149999999999999</v>
      </c>
      <c r="O354" s="26">
        <v>0.70899999999999996</v>
      </c>
      <c r="P354" s="26">
        <v>0</v>
      </c>
      <c r="Q354" s="25" t="s">
        <v>31</v>
      </c>
      <c r="R354" s="26" t="s">
        <v>31</v>
      </c>
      <c r="S354" s="26">
        <v>0</v>
      </c>
    </row>
    <row r="355" spans="1:19" ht="42.6" customHeight="1" x14ac:dyDescent="0.2">
      <c r="A355" s="25" t="s">
        <v>1036</v>
      </c>
      <c r="B355" s="24" t="s">
        <v>452</v>
      </c>
      <c r="C355" s="24" t="s">
        <v>29</v>
      </c>
      <c r="D355" s="61" t="s">
        <v>33</v>
      </c>
      <c r="E355" s="25">
        <v>108</v>
      </c>
      <c r="F355" s="25">
        <v>3221</v>
      </c>
      <c r="G355" s="25">
        <v>126</v>
      </c>
      <c r="H355" s="25">
        <v>173</v>
      </c>
      <c r="I355" s="25">
        <v>4</v>
      </c>
      <c r="J355" s="25">
        <v>1319</v>
      </c>
      <c r="K355" s="26">
        <v>0.75129999999999997</v>
      </c>
      <c r="L355" s="26">
        <v>0.84370000000000001</v>
      </c>
      <c r="M355" s="26">
        <v>1.4040999999999999</v>
      </c>
      <c r="N355" s="26">
        <v>1.1429</v>
      </c>
      <c r="O355" s="26">
        <v>0.93420000000000003</v>
      </c>
      <c r="P355" s="26">
        <v>0.21429999999999999</v>
      </c>
      <c r="Q355" s="25" t="s">
        <v>31</v>
      </c>
      <c r="R355" s="26" t="s">
        <v>31</v>
      </c>
      <c r="S355" s="26">
        <v>1</v>
      </c>
    </row>
    <row r="356" spans="1:19" ht="42.6" customHeight="1" x14ac:dyDescent="0.2">
      <c r="A356" s="25" t="s">
        <v>1050</v>
      </c>
      <c r="B356" s="24" t="s">
        <v>199</v>
      </c>
      <c r="C356" s="24" t="s">
        <v>29</v>
      </c>
      <c r="D356" s="61" t="s">
        <v>33</v>
      </c>
      <c r="E356" s="25">
        <v>161</v>
      </c>
      <c r="F356" s="25">
        <v>2159</v>
      </c>
      <c r="G356" s="25">
        <v>104</v>
      </c>
      <c r="H356" s="25">
        <v>84</v>
      </c>
      <c r="I356" s="25">
        <v>6</v>
      </c>
      <c r="J356" s="25">
        <v>1192</v>
      </c>
      <c r="K356" s="26">
        <v>0.7137</v>
      </c>
      <c r="L356" s="26">
        <v>0.88970000000000005</v>
      </c>
      <c r="M356" s="26">
        <v>0.74729999999999996</v>
      </c>
      <c r="N356" s="26">
        <v>0.94650000000000001</v>
      </c>
      <c r="O356" s="26">
        <v>1.0005999999999999</v>
      </c>
      <c r="P356" s="26">
        <v>0.47620000000000001</v>
      </c>
      <c r="Q356" s="25" t="s">
        <v>31</v>
      </c>
      <c r="R356" s="26" t="s">
        <v>31</v>
      </c>
      <c r="S356" s="26">
        <v>0</v>
      </c>
    </row>
    <row r="357" spans="1:19" ht="42.6" customHeight="1" x14ac:dyDescent="0.2">
      <c r="A357" s="25" t="s">
        <v>1038</v>
      </c>
      <c r="B357" s="24" t="s">
        <v>68</v>
      </c>
      <c r="C357" s="24" t="s">
        <v>29</v>
      </c>
      <c r="D357" s="61" t="s">
        <v>33</v>
      </c>
      <c r="E357" s="25">
        <v>112</v>
      </c>
      <c r="F357" s="25">
        <v>3795</v>
      </c>
      <c r="G357" s="25">
        <v>46</v>
      </c>
      <c r="H357" s="25">
        <v>95</v>
      </c>
      <c r="I357" s="25">
        <v>2</v>
      </c>
      <c r="J357" s="25">
        <v>1262</v>
      </c>
      <c r="K357" s="26">
        <v>0.74729999999999996</v>
      </c>
      <c r="L357" s="26">
        <v>0.75570000000000004</v>
      </c>
      <c r="M357" s="26">
        <v>0.80130000000000001</v>
      </c>
      <c r="N357" s="26">
        <v>0.74570000000000003</v>
      </c>
      <c r="O357" s="26">
        <v>0.59189999999999998</v>
      </c>
      <c r="P357" s="26">
        <v>0.32969999999999999</v>
      </c>
      <c r="Q357" s="25" t="s">
        <v>31</v>
      </c>
      <c r="R357" s="26">
        <v>2</v>
      </c>
      <c r="S357" s="26">
        <v>0</v>
      </c>
    </row>
    <row r="358" spans="1:19" ht="42.6" customHeight="1" x14ac:dyDescent="0.2">
      <c r="A358" s="25" t="s">
        <v>1051</v>
      </c>
      <c r="B358" s="24" t="s">
        <v>80</v>
      </c>
      <c r="C358" s="24" t="s">
        <v>29</v>
      </c>
      <c r="D358" s="61" t="s">
        <v>33</v>
      </c>
      <c r="E358" s="25">
        <v>104</v>
      </c>
      <c r="F358" s="25">
        <v>1116</v>
      </c>
      <c r="G358" s="25">
        <v>97</v>
      </c>
      <c r="H358" s="25">
        <v>89</v>
      </c>
      <c r="I358" s="25">
        <v>0</v>
      </c>
      <c r="J358" s="25">
        <v>635</v>
      </c>
      <c r="K358" s="26">
        <v>0.59899999999999998</v>
      </c>
      <c r="L358" s="26">
        <v>0.76300000000000001</v>
      </c>
      <c r="M358" s="26">
        <v>0.95130000000000003</v>
      </c>
      <c r="N358" s="26">
        <v>0.97050000000000003</v>
      </c>
      <c r="O358" s="26">
        <v>1.1705000000000001</v>
      </c>
      <c r="P358" s="26">
        <v>0.95240000000000002</v>
      </c>
      <c r="Q358" s="25" t="s">
        <v>31</v>
      </c>
      <c r="R358" s="25" t="s">
        <v>31</v>
      </c>
      <c r="S358" s="26">
        <v>0</v>
      </c>
    </row>
    <row r="359" spans="1:19" ht="42.6" customHeight="1" x14ac:dyDescent="0.2">
      <c r="A359" s="25" t="s">
        <v>1052</v>
      </c>
      <c r="B359" s="24" t="s">
        <v>445</v>
      </c>
      <c r="C359" s="24" t="s">
        <v>29</v>
      </c>
      <c r="D359" s="61" t="s">
        <v>33</v>
      </c>
      <c r="E359" s="25">
        <v>94</v>
      </c>
      <c r="F359" s="25">
        <v>3293</v>
      </c>
      <c r="G359" s="25">
        <v>15</v>
      </c>
      <c r="H359" s="25">
        <v>131</v>
      </c>
      <c r="I359" s="25">
        <v>4</v>
      </c>
      <c r="J359" s="25">
        <v>788</v>
      </c>
      <c r="K359" s="26">
        <v>0.79039999999999999</v>
      </c>
      <c r="L359" s="26">
        <v>1.1203000000000001</v>
      </c>
      <c r="M359" s="26">
        <v>0.65790000000000004</v>
      </c>
      <c r="N359" s="26">
        <v>0.6653</v>
      </c>
      <c r="O359" s="26">
        <v>0.52500000000000002</v>
      </c>
      <c r="P359" s="26">
        <v>0.10580000000000001</v>
      </c>
      <c r="Q359" s="25" t="s">
        <v>31</v>
      </c>
      <c r="R359" s="26" t="s">
        <v>31</v>
      </c>
      <c r="S359" s="26">
        <v>0</v>
      </c>
    </row>
    <row r="360" spans="1:19" ht="42.6" customHeight="1" x14ac:dyDescent="0.2">
      <c r="A360" s="25" t="s">
        <v>1047</v>
      </c>
      <c r="B360" s="24" t="s">
        <v>758</v>
      </c>
      <c r="C360" s="24" t="s">
        <v>29</v>
      </c>
      <c r="D360" s="61" t="s">
        <v>33</v>
      </c>
      <c r="E360" s="25">
        <v>82</v>
      </c>
      <c r="F360" s="25">
        <v>1808</v>
      </c>
      <c r="G360" s="25">
        <v>87</v>
      </c>
      <c r="H360" s="25">
        <v>53</v>
      </c>
      <c r="I360" s="25">
        <v>1</v>
      </c>
      <c r="J360" s="25">
        <v>675</v>
      </c>
      <c r="K360" s="26">
        <v>0.69189999999999996</v>
      </c>
      <c r="L360" s="26">
        <v>0.9698</v>
      </c>
      <c r="M360" s="26">
        <v>0.86639999999999995</v>
      </c>
      <c r="N360" s="26">
        <v>0.83979999999999999</v>
      </c>
      <c r="O360" s="26">
        <v>0.75970000000000004</v>
      </c>
      <c r="P360" s="26">
        <v>0.64290000000000003</v>
      </c>
      <c r="Q360" s="25" t="s">
        <v>31</v>
      </c>
      <c r="R360" s="26" t="s">
        <v>31</v>
      </c>
      <c r="S360" s="26">
        <v>0</v>
      </c>
    </row>
    <row r="361" spans="1:19" ht="42.6" customHeight="1" x14ac:dyDescent="0.2">
      <c r="A361" s="25" t="s">
        <v>1034</v>
      </c>
      <c r="B361" s="24" t="s">
        <v>193</v>
      </c>
      <c r="C361" s="24" t="s">
        <v>29</v>
      </c>
      <c r="D361" s="61" t="s">
        <v>33</v>
      </c>
      <c r="E361" s="25">
        <v>17</v>
      </c>
      <c r="F361" s="25">
        <v>1336</v>
      </c>
      <c r="G361" s="25">
        <v>42</v>
      </c>
      <c r="H361" s="25">
        <v>67</v>
      </c>
      <c r="I361" s="25">
        <v>1</v>
      </c>
      <c r="J361" s="25">
        <v>1335</v>
      </c>
      <c r="K361" s="26">
        <v>0.70799999999999996</v>
      </c>
      <c r="L361" s="26">
        <v>2.5686</v>
      </c>
      <c r="M361" s="26">
        <v>1.6862999999999999</v>
      </c>
      <c r="N361" s="26">
        <v>1.4286000000000001</v>
      </c>
      <c r="O361" s="26">
        <v>0.91959999999999997</v>
      </c>
      <c r="P361" s="26">
        <v>0.89700000000000002</v>
      </c>
      <c r="Q361" s="25" t="s">
        <v>31</v>
      </c>
      <c r="R361" s="26">
        <v>0.61539999999999995</v>
      </c>
      <c r="S361" s="26">
        <v>0</v>
      </c>
    </row>
    <row r="362" spans="1:19" ht="42.6" customHeight="1" x14ac:dyDescent="0.2">
      <c r="A362" s="25" t="s">
        <v>1032</v>
      </c>
      <c r="B362" s="24" t="s">
        <v>59</v>
      </c>
      <c r="C362" s="24" t="s">
        <v>29</v>
      </c>
      <c r="D362" s="61" t="s">
        <v>33</v>
      </c>
      <c r="E362" s="25">
        <v>51</v>
      </c>
      <c r="F362" s="25">
        <v>1553</v>
      </c>
      <c r="G362" s="25">
        <v>69</v>
      </c>
      <c r="H362" s="25">
        <v>44</v>
      </c>
      <c r="I362" s="25">
        <v>0</v>
      </c>
      <c r="J362" s="25">
        <v>1542</v>
      </c>
      <c r="K362" s="26">
        <v>0.78510000000000002</v>
      </c>
      <c r="L362" s="26">
        <v>1.0724</v>
      </c>
      <c r="M362" s="26">
        <v>0.86180000000000001</v>
      </c>
      <c r="N362" s="26">
        <v>0.72</v>
      </c>
      <c r="O362" s="26">
        <v>0.72689999999999999</v>
      </c>
      <c r="P362" s="26">
        <v>0.74529999999999996</v>
      </c>
      <c r="Q362" s="25" t="s">
        <v>31</v>
      </c>
      <c r="R362" s="26">
        <v>0</v>
      </c>
      <c r="S362" s="26">
        <v>0</v>
      </c>
    </row>
    <row r="363" spans="1:19" ht="42.6" customHeight="1" x14ac:dyDescent="0.2">
      <c r="A363" s="25" t="s">
        <v>1048</v>
      </c>
      <c r="B363" s="24" t="s">
        <v>781</v>
      </c>
      <c r="C363" s="24" t="s">
        <v>29</v>
      </c>
      <c r="D363" s="61" t="s">
        <v>33</v>
      </c>
      <c r="E363" s="25">
        <v>77</v>
      </c>
      <c r="F363" s="25">
        <v>1435</v>
      </c>
      <c r="G363" s="25">
        <v>82</v>
      </c>
      <c r="H363" s="25">
        <v>77</v>
      </c>
      <c r="I363" s="25">
        <v>2</v>
      </c>
      <c r="J363" s="25">
        <v>840</v>
      </c>
      <c r="K363" s="26">
        <v>0.61060000000000003</v>
      </c>
      <c r="L363" s="26">
        <v>0.85309999999999997</v>
      </c>
      <c r="M363" s="26">
        <v>0.9052</v>
      </c>
      <c r="N363" s="26">
        <v>0.79520000000000002</v>
      </c>
      <c r="O363" s="26">
        <v>0.73709999999999998</v>
      </c>
      <c r="P363" s="26">
        <v>0.43959999999999999</v>
      </c>
      <c r="Q363" s="25" t="s">
        <v>31</v>
      </c>
      <c r="R363" s="26">
        <v>0.80559999999999998</v>
      </c>
      <c r="S363" s="26">
        <v>0</v>
      </c>
    </row>
    <row r="364" spans="1:19" ht="42.6" customHeight="1" x14ac:dyDescent="0.2">
      <c r="A364" s="25" t="s">
        <v>1036</v>
      </c>
      <c r="B364" s="24" t="s">
        <v>488</v>
      </c>
      <c r="C364" s="24" t="s">
        <v>29</v>
      </c>
      <c r="D364" s="61" t="s">
        <v>33</v>
      </c>
      <c r="E364" s="25">
        <v>56</v>
      </c>
      <c r="F364" s="25">
        <v>3805</v>
      </c>
      <c r="G364" s="25">
        <v>50</v>
      </c>
      <c r="H364" s="25">
        <v>93</v>
      </c>
      <c r="I364" s="25">
        <v>361</v>
      </c>
      <c r="J364" s="25">
        <v>1493</v>
      </c>
      <c r="K364" s="26">
        <v>0.82679999999999998</v>
      </c>
      <c r="L364" s="26">
        <v>1.8701000000000001</v>
      </c>
      <c r="M364" s="26">
        <v>1.1104000000000001</v>
      </c>
      <c r="N364" s="26">
        <v>0.53029999999999999</v>
      </c>
      <c r="O364" s="26">
        <v>0.58640000000000003</v>
      </c>
      <c r="P364" s="26">
        <v>0.51759999999999995</v>
      </c>
      <c r="Q364" s="25" t="s">
        <v>31</v>
      </c>
      <c r="R364" s="26">
        <v>0.1429</v>
      </c>
      <c r="S364" s="26">
        <v>0</v>
      </c>
    </row>
    <row r="365" spans="1:19" ht="42.6" customHeight="1" x14ac:dyDescent="0.2">
      <c r="A365" s="25" t="s">
        <v>1050</v>
      </c>
      <c r="B365" s="24" t="s">
        <v>185</v>
      </c>
      <c r="C365" s="24" t="s">
        <v>29</v>
      </c>
      <c r="D365" s="61" t="s">
        <v>33</v>
      </c>
      <c r="E365" s="25">
        <v>66</v>
      </c>
      <c r="F365" s="25">
        <v>3232</v>
      </c>
      <c r="G365" s="25">
        <v>44</v>
      </c>
      <c r="H365" s="25">
        <v>52</v>
      </c>
      <c r="I365" s="25">
        <v>888</v>
      </c>
      <c r="J365" s="25">
        <v>1943</v>
      </c>
      <c r="K365" s="26">
        <v>0.8639</v>
      </c>
      <c r="L365" s="26">
        <v>1.7217</v>
      </c>
      <c r="M365" s="26">
        <v>0.66959999999999997</v>
      </c>
      <c r="N365" s="26">
        <v>0.88890000000000002</v>
      </c>
      <c r="O365" s="26">
        <v>0.3881</v>
      </c>
      <c r="P365" s="26">
        <v>0.29930000000000001</v>
      </c>
      <c r="Q365" s="25" t="s">
        <v>31</v>
      </c>
      <c r="R365" s="26">
        <v>0</v>
      </c>
      <c r="S365" s="26">
        <v>0</v>
      </c>
    </row>
    <row r="366" spans="1:19" ht="42.6" customHeight="1" x14ac:dyDescent="0.2">
      <c r="A366" s="25" t="s">
        <v>1038</v>
      </c>
      <c r="B366" s="24" t="s">
        <v>517</v>
      </c>
      <c r="C366" s="24" t="s">
        <v>29</v>
      </c>
      <c r="D366" s="61" t="s">
        <v>33</v>
      </c>
      <c r="E366" s="25">
        <v>62</v>
      </c>
      <c r="F366" s="25">
        <v>2199</v>
      </c>
      <c r="G366" s="25">
        <v>17</v>
      </c>
      <c r="H366" s="25">
        <v>64</v>
      </c>
      <c r="I366" s="25">
        <v>4</v>
      </c>
      <c r="J366" s="25">
        <v>580</v>
      </c>
      <c r="K366" s="26">
        <v>0.97040000000000004</v>
      </c>
      <c r="L366" s="26">
        <v>0.54169999999999996</v>
      </c>
      <c r="M366" s="26">
        <v>0.73329999999999995</v>
      </c>
      <c r="N366" s="26">
        <v>0.68030000000000002</v>
      </c>
      <c r="O366" s="26">
        <v>0.2606</v>
      </c>
      <c r="P366" s="26">
        <v>6.2100000000000002E-2</v>
      </c>
      <c r="Q366" s="25" t="s">
        <v>31</v>
      </c>
      <c r="R366" s="26">
        <v>0.14330000000000001</v>
      </c>
      <c r="S366" s="26">
        <v>0.33329999999999999</v>
      </c>
    </row>
    <row r="367" spans="1:19" ht="42.6" customHeight="1" x14ac:dyDescent="0.2">
      <c r="A367" s="25" t="s">
        <v>1051</v>
      </c>
      <c r="B367" s="24" t="s">
        <v>422</v>
      </c>
      <c r="C367" s="24" t="s">
        <v>29</v>
      </c>
      <c r="D367" s="61" t="s">
        <v>33</v>
      </c>
      <c r="E367" s="25">
        <v>46</v>
      </c>
      <c r="F367" s="25">
        <v>3576</v>
      </c>
      <c r="G367" s="25">
        <v>89</v>
      </c>
      <c r="H367" s="25">
        <v>27</v>
      </c>
      <c r="I367" s="25">
        <v>13</v>
      </c>
      <c r="J367" s="25">
        <v>979</v>
      </c>
      <c r="K367" s="26">
        <v>0.84460000000000002</v>
      </c>
      <c r="L367" s="26">
        <v>0.79430000000000001</v>
      </c>
      <c r="M367" s="26">
        <v>1.8935999999999999</v>
      </c>
      <c r="N367" s="26">
        <v>0.92859999999999998</v>
      </c>
      <c r="O367" s="26">
        <v>0.93889999999999996</v>
      </c>
      <c r="P367" s="26">
        <v>0.89290000000000003</v>
      </c>
      <c r="Q367" s="25" t="s">
        <v>31</v>
      </c>
      <c r="R367" s="26">
        <v>0</v>
      </c>
      <c r="S367" s="26">
        <v>0</v>
      </c>
    </row>
    <row r="368" spans="1:19" ht="42.6" customHeight="1" x14ac:dyDescent="0.2">
      <c r="A368" s="25" t="s">
        <v>1032</v>
      </c>
      <c r="B368" s="24" t="s">
        <v>426</v>
      </c>
      <c r="C368" s="24" t="s">
        <v>32</v>
      </c>
      <c r="D368" s="61" t="s">
        <v>33</v>
      </c>
      <c r="E368" s="25">
        <v>342</v>
      </c>
      <c r="F368" s="25">
        <v>3063</v>
      </c>
      <c r="G368" s="25">
        <v>280</v>
      </c>
      <c r="H368" s="25">
        <v>128</v>
      </c>
      <c r="I368" s="25">
        <v>21</v>
      </c>
      <c r="J368" s="25">
        <v>469</v>
      </c>
      <c r="K368" s="26">
        <v>0.58699999999999997</v>
      </c>
      <c r="L368" s="26">
        <v>0.59250000000000003</v>
      </c>
      <c r="M368" s="26">
        <v>0.64790000000000003</v>
      </c>
      <c r="N368" s="26">
        <v>0.66930000000000001</v>
      </c>
      <c r="O368" s="26">
        <v>1.0398000000000001</v>
      </c>
      <c r="P368" s="26" t="s">
        <v>31</v>
      </c>
      <c r="Q368" s="26" t="s">
        <v>31</v>
      </c>
      <c r="R368" s="26" t="s">
        <v>31</v>
      </c>
      <c r="S368" s="26" t="s">
        <v>31</v>
      </c>
    </row>
    <row r="369" spans="1:19" ht="42.6" customHeight="1" x14ac:dyDescent="0.2">
      <c r="A369" s="25" t="s">
        <v>1032</v>
      </c>
      <c r="B369" s="24" t="s">
        <v>744</v>
      </c>
      <c r="C369" s="24" t="s">
        <v>29</v>
      </c>
      <c r="D369" s="61" t="s">
        <v>33</v>
      </c>
      <c r="E369" s="25">
        <v>26</v>
      </c>
      <c r="F369" s="25">
        <v>536</v>
      </c>
      <c r="G369" s="25">
        <v>59</v>
      </c>
      <c r="H369" s="25">
        <v>62</v>
      </c>
      <c r="I369" s="25">
        <v>15</v>
      </c>
      <c r="J369" s="25">
        <v>418</v>
      </c>
      <c r="K369" s="26">
        <v>0.49859999999999999</v>
      </c>
      <c r="L369" s="26">
        <v>1.5844</v>
      </c>
      <c r="M369" s="26">
        <v>2.5844</v>
      </c>
      <c r="N369" s="26">
        <v>2.2439</v>
      </c>
      <c r="O369" s="26">
        <v>1.1979</v>
      </c>
      <c r="P369" s="26" t="s">
        <v>31</v>
      </c>
      <c r="Q369" s="25" t="s">
        <v>31</v>
      </c>
      <c r="R369" s="25" t="s">
        <v>31</v>
      </c>
      <c r="S369" s="26" t="s">
        <v>31</v>
      </c>
    </row>
    <row r="370" spans="1:19" ht="42.6" customHeight="1" x14ac:dyDescent="0.2">
      <c r="A370" s="25" t="s">
        <v>1032</v>
      </c>
      <c r="B370" s="24" t="s">
        <v>623</v>
      </c>
      <c r="C370" s="24" t="s">
        <v>29</v>
      </c>
      <c r="D370" s="61" t="s">
        <v>33</v>
      </c>
      <c r="E370" s="25">
        <v>89</v>
      </c>
      <c r="F370" s="25">
        <v>6322</v>
      </c>
      <c r="G370" s="25">
        <v>98</v>
      </c>
      <c r="H370" s="25">
        <v>62</v>
      </c>
      <c r="I370" s="25">
        <v>21</v>
      </c>
      <c r="J370" s="25">
        <v>811</v>
      </c>
      <c r="K370" s="26">
        <v>0.87070000000000003</v>
      </c>
      <c r="L370" s="26">
        <v>1.7833000000000001</v>
      </c>
      <c r="M370" s="26">
        <v>2.7917000000000001</v>
      </c>
      <c r="N370" s="26">
        <v>0</v>
      </c>
      <c r="O370" s="26" t="s">
        <v>31</v>
      </c>
      <c r="P370" s="26" t="s">
        <v>31</v>
      </c>
      <c r="Q370" s="26" t="s">
        <v>31</v>
      </c>
      <c r="R370" s="26" t="s">
        <v>31</v>
      </c>
      <c r="S370" s="26" t="s">
        <v>31</v>
      </c>
    </row>
    <row r="371" spans="1:19" ht="42.6" customHeight="1" x14ac:dyDescent="0.2">
      <c r="A371" s="25" t="s">
        <v>1032</v>
      </c>
      <c r="B371" s="24" t="s">
        <v>164</v>
      </c>
      <c r="C371" s="24" t="s">
        <v>29</v>
      </c>
      <c r="D371" s="61" t="s">
        <v>33</v>
      </c>
      <c r="E371" s="25">
        <v>20</v>
      </c>
      <c r="F371" s="25">
        <v>2139</v>
      </c>
      <c r="G371" s="25">
        <v>41</v>
      </c>
      <c r="H371" s="25">
        <v>102</v>
      </c>
      <c r="I371" s="25">
        <v>0</v>
      </c>
      <c r="J371" s="25">
        <v>1659</v>
      </c>
      <c r="K371" s="26">
        <v>0.68959999999999999</v>
      </c>
      <c r="L371" s="26">
        <v>3.7174</v>
      </c>
      <c r="M371" s="26">
        <v>1.4674</v>
      </c>
      <c r="N371" s="26">
        <v>1.1489</v>
      </c>
      <c r="O371" s="26">
        <v>0.5242</v>
      </c>
      <c r="P371" s="26" t="s">
        <v>31</v>
      </c>
      <c r="Q371" s="26" t="s">
        <v>31</v>
      </c>
      <c r="R371" s="26" t="s">
        <v>31</v>
      </c>
      <c r="S371" s="26">
        <v>0</v>
      </c>
    </row>
    <row r="372" spans="1:19" ht="42.6" customHeight="1" x14ac:dyDescent="0.2">
      <c r="A372" s="25" t="s">
        <v>1032</v>
      </c>
      <c r="B372" s="24" t="s">
        <v>776</v>
      </c>
      <c r="C372" s="24" t="s">
        <v>29</v>
      </c>
      <c r="D372" s="61" t="s">
        <v>33</v>
      </c>
      <c r="E372" s="25">
        <v>138</v>
      </c>
      <c r="F372" s="25">
        <v>11199</v>
      </c>
      <c r="G372" s="25">
        <v>72</v>
      </c>
      <c r="H372" s="25">
        <v>65</v>
      </c>
      <c r="I372" s="25">
        <v>1946</v>
      </c>
      <c r="J372" s="25">
        <v>2766</v>
      </c>
      <c r="K372" s="26">
        <v>0.8478</v>
      </c>
      <c r="L372" s="26">
        <v>0.24640000000000001</v>
      </c>
      <c r="M372" s="26">
        <v>0.28149999999999997</v>
      </c>
      <c r="N372" s="26">
        <v>0.64</v>
      </c>
      <c r="O372" s="26">
        <v>0.43769999999999998</v>
      </c>
      <c r="P372" s="26">
        <v>0</v>
      </c>
      <c r="Q372" s="25" t="s">
        <v>31</v>
      </c>
      <c r="R372" s="25" t="s">
        <v>31</v>
      </c>
      <c r="S372" s="26">
        <v>0</v>
      </c>
    </row>
    <row r="373" spans="1:19" ht="42.6" customHeight="1" x14ac:dyDescent="0.2">
      <c r="A373" s="25" t="s">
        <v>1032</v>
      </c>
      <c r="B373" s="24" t="s">
        <v>684</v>
      </c>
      <c r="C373" s="24" t="s">
        <v>29</v>
      </c>
      <c r="D373" s="61" t="s">
        <v>33</v>
      </c>
      <c r="E373" s="25">
        <v>105</v>
      </c>
      <c r="F373" s="25">
        <v>1937</v>
      </c>
      <c r="G373" s="25">
        <v>146</v>
      </c>
      <c r="H373" s="25">
        <v>134</v>
      </c>
      <c r="I373" s="25">
        <v>0</v>
      </c>
      <c r="J373" s="25">
        <v>1213</v>
      </c>
      <c r="K373" s="26">
        <v>0.60189999999999999</v>
      </c>
      <c r="L373" s="26">
        <v>1.0650999999999999</v>
      </c>
      <c r="M373" s="26">
        <v>1.3492999999999999</v>
      </c>
      <c r="N373" s="26">
        <v>1.2675000000000001</v>
      </c>
      <c r="O373" s="26">
        <v>1.0525</v>
      </c>
      <c r="P373" s="26" t="s">
        <v>31</v>
      </c>
      <c r="Q373" s="25" t="s">
        <v>31</v>
      </c>
      <c r="R373" s="25" t="s">
        <v>31</v>
      </c>
      <c r="S373" s="26" t="s">
        <v>31</v>
      </c>
    </row>
    <row r="374" spans="1:19" ht="42.6" customHeight="1" x14ac:dyDescent="0.2">
      <c r="A374" s="25" t="s">
        <v>1047</v>
      </c>
      <c r="B374" s="24" t="s">
        <v>496</v>
      </c>
      <c r="C374" s="24" t="s">
        <v>29</v>
      </c>
      <c r="D374" s="61" t="s">
        <v>33</v>
      </c>
      <c r="E374" s="25">
        <v>96</v>
      </c>
      <c r="F374" s="25">
        <v>1799</v>
      </c>
      <c r="G374" s="25">
        <v>134</v>
      </c>
      <c r="H374" s="25">
        <v>153</v>
      </c>
      <c r="I374" s="25">
        <v>1</v>
      </c>
      <c r="J374" s="25">
        <v>648</v>
      </c>
      <c r="K374" s="26">
        <v>0.64810000000000001</v>
      </c>
      <c r="L374" s="26">
        <v>0.98850000000000005</v>
      </c>
      <c r="M374" s="26">
        <v>1.1423000000000001</v>
      </c>
      <c r="N374" s="26">
        <v>1.21</v>
      </c>
      <c r="O374" s="26">
        <v>1.0181</v>
      </c>
      <c r="P374" s="26" t="s">
        <v>31</v>
      </c>
      <c r="Q374" s="25" t="s">
        <v>31</v>
      </c>
      <c r="R374" s="25" t="s">
        <v>31</v>
      </c>
      <c r="S374" s="26" t="s">
        <v>31</v>
      </c>
    </row>
    <row r="375" spans="1:19" ht="42.6" customHeight="1" x14ac:dyDescent="0.2">
      <c r="A375" s="25" t="s">
        <v>1036</v>
      </c>
      <c r="B375" s="24" t="s">
        <v>85</v>
      </c>
      <c r="C375" s="24" t="s">
        <v>29</v>
      </c>
      <c r="D375" s="61" t="s">
        <v>33</v>
      </c>
      <c r="E375" s="25">
        <v>108</v>
      </c>
      <c r="F375" s="25">
        <v>2870</v>
      </c>
      <c r="G375" s="25">
        <v>181</v>
      </c>
      <c r="H375" s="25">
        <v>155</v>
      </c>
      <c r="I375" s="25">
        <v>3</v>
      </c>
      <c r="J375" s="25">
        <v>1316</v>
      </c>
      <c r="K375" s="26">
        <v>0.70779999999999998</v>
      </c>
      <c r="L375" s="26">
        <v>1.417</v>
      </c>
      <c r="M375" s="26">
        <v>1.1618999999999999</v>
      </c>
      <c r="N375" s="26">
        <v>1.3842000000000001</v>
      </c>
      <c r="O375" s="26">
        <v>0.94130000000000003</v>
      </c>
      <c r="P375" s="26" t="s">
        <v>31</v>
      </c>
      <c r="Q375" s="25" t="s">
        <v>31</v>
      </c>
      <c r="R375" s="25" t="s">
        <v>31</v>
      </c>
      <c r="S375" s="26" t="s">
        <v>31</v>
      </c>
    </row>
    <row r="376" spans="1:19" ht="42.6" customHeight="1" x14ac:dyDescent="0.2">
      <c r="A376" s="25" t="s">
        <v>1050</v>
      </c>
      <c r="B376" s="24" t="s">
        <v>546</v>
      </c>
      <c r="C376" s="24" t="s">
        <v>29</v>
      </c>
      <c r="D376" s="61" t="s">
        <v>33</v>
      </c>
      <c r="E376" s="25">
        <v>96</v>
      </c>
      <c r="F376" s="25">
        <v>2597</v>
      </c>
      <c r="G376" s="25">
        <v>59</v>
      </c>
      <c r="H376" s="25">
        <v>40</v>
      </c>
      <c r="I376" s="25">
        <v>1</v>
      </c>
      <c r="J376" s="25">
        <v>1390</v>
      </c>
      <c r="K376" s="26">
        <v>0.75449999999999995</v>
      </c>
      <c r="L376" s="26">
        <v>0.52239999999999998</v>
      </c>
      <c r="M376" s="26">
        <v>0.54690000000000005</v>
      </c>
      <c r="N376" s="26">
        <v>0.55410000000000004</v>
      </c>
      <c r="O376" s="26">
        <v>0.8206</v>
      </c>
      <c r="P376" s="26" t="s">
        <v>31</v>
      </c>
      <c r="Q376" s="25" t="s">
        <v>31</v>
      </c>
      <c r="R376" s="25" t="s">
        <v>31</v>
      </c>
      <c r="S376" s="26" t="s">
        <v>31</v>
      </c>
    </row>
    <row r="377" spans="1:19" ht="42.6" customHeight="1" x14ac:dyDescent="0.2">
      <c r="A377" s="25" t="s">
        <v>1051</v>
      </c>
      <c r="B377" s="24" t="s">
        <v>843</v>
      </c>
      <c r="C377" s="24" t="s">
        <v>29</v>
      </c>
      <c r="D377" s="61" t="s">
        <v>33</v>
      </c>
      <c r="E377" s="25">
        <v>94</v>
      </c>
      <c r="F377" s="25">
        <v>963</v>
      </c>
      <c r="G377" s="25">
        <v>97</v>
      </c>
      <c r="H377" s="25">
        <v>113</v>
      </c>
      <c r="I377" s="25">
        <v>0</v>
      </c>
      <c r="J377" s="25">
        <v>641</v>
      </c>
      <c r="K377" s="26">
        <v>0.49869999999999998</v>
      </c>
      <c r="L377" s="26">
        <v>1.1456999999999999</v>
      </c>
      <c r="M377" s="26">
        <v>1.1052999999999999</v>
      </c>
      <c r="N377" s="26">
        <v>1.2222</v>
      </c>
      <c r="O377" s="26">
        <v>1.1513</v>
      </c>
      <c r="P377" s="26" t="s">
        <v>31</v>
      </c>
      <c r="Q377" s="25" t="s">
        <v>31</v>
      </c>
      <c r="R377" s="25" t="s">
        <v>31</v>
      </c>
      <c r="S377" s="25" t="s">
        <v>31</v>
      </c>
    </row>
    <row r="378" spans="1:19" ht="42.6" customHeight="1" x14ac:dyDescent="0.2">
      <c r="A378" s="25" t="s">
        <v>1032</v>
      </c>
      <c r="B378" s="24" t="s">
        <v>260</v>
      </c>
      <c r="C378" s="24" t="s">
        <v>29</v>
      </c>
      <c r="D378" s="61" t="s">
        <v>33</v>
      </c>
      <c r="E378" s="25">
        <v>64</v>
      </c>
      <c r="F378" s="25">
        <v>399</v>
      </c>
      <c r="G378" s="25">
        <v>15</v>
      </c>
      <c r="H378" s="25">
        <v>141</v>
      </c>
      <c r="I378" s="25">
        <v>0</v>
      </c>
      <c r="J378" s="25">
        <v>681</v>
      </c>
      <c r="K378" s="26">
        <v>0.25319999999999998</v>
      </c>
      <c r="L378" s="26">
        <v>1.968</v>
      </c>
      <c r="M378" s="26">
        <v>0.36799999999999999</v>
      </c>
      <c r="N378" s="26">
        <v>0.38890000000000002</v>
      </c>
      <c r="O378" s="26">
        <v>0.79730000000000001</v>
      </c>
      <c r="P378" s="26" t="s">
        <v>31</v>
      </c>
      <c r="Q378" s="25" t="s">
        <v>31</v>
      </c>
      <c r="R378" s="25" t="s">
        <v>31</v>
      </c>
      <c r="S378" s="26">
        <v>4</v>
      </c>
    </row>
    <row r="379" spans="1:19" ht="42.6" customHeight="1" x14ac:dyDescent="0.2">
      <c r="A379" s="25" t="s">
        <v>1032</v>
      </c>
      <c r="B379" s="24" t="s">
        <v>797</v>
      </c>
      <c r="C379" s="24" t="s">
        <v>29</v>
      </c>
      <c r="D379" s="61" t="s">
        <v>33</v>
      </c>
      <c r="E379" s="25">
        <v>71</v>
      </c>
      <c r="F379" s="25">
        <v>460</v>
      </c>
      <c r="G379" s="25">
        <v>47</v>
      </c>
      <c r="H379" s="25">
        <v>67</v>
      </c>
      <c r="I379" s="25">
        <v>0</v>
      </c>
      <c r="J379" s="25">
        <v>313</v>
      </c>
      <c r="K379" s="26">
        <v>0.38619999999999999</v>
      </c>
      <c r="L379" s="26">
        <v>0.89439999999999997</v>
      </c>
      <c r="M379" s="26">
        <v>0.7611</v>
      </c>
      <c r="N379" s="26">
        <v>0.75560000000000005</v>
      </c>
      <c r="O379" s="26">
        <v>1.1756</v>
      </c>
      <c r="P379" s="26" t="s">
        <v>31</v>
      </c>
      <c r="Q379" s="26" t="s">
        <v>31</v>
      </c>
      <c r="R379" s="26" t="s">
        <v>31</v>
      </c>
      <c r="S379" s="26" t="s">
        <v>31</v>
      </c>
    </row>
    <row r="380" spans="1:19" ht="42.6" customHeight="1" x14ac:dyDescent="0.2">
      <c r="A380" s="25" t="s">
        <v>1032</v>
      </c>
      <c r="B380" s="24" t="s">
        <v>569</v>
      </c>
      <c r="C380" s="24" t="s">
        <v>29</v>
      </c>
      <c r="D380" s="61" t="s">
        <v>33</v>
      </c>
      <c r="E380" s="25">
        <v>62</v>
      </c>
      <c r="F380" s="25">
        <v>798</v>
      </c>
      <c r="G380" s="25">
        <v>73</v>
      </c>
      <c r="H380" s="25">
        <v>102</v>
      </c>
      <c r="I380" s="25">
        <v>0</v>
      </c>
      <c r="J380" s="25">
        <v>639</v>
      </c>
      <c r="K380" s="26">
        <v>0.53810000000000002</v>
      </c>
      <c r="L380" s="26">
        <v>1.2367999999999999</v>
      </c>
      <c r="M380" s="26">
        <v>1.125</v>
      </c>
      <c r="N380" s="26">
        <v>1.0446</v>
      </c>
      <c r="O380" s="26">
        <v>1.0196000000000001</v>
      </c>
      <c r="P380" s="26" t="s">
        <v>31</v>
      </c>
      <c r="Q380" s="25" t="s">
        <v>31</v>
      </c>
      <c r="R380" s="25" t="s">
        <v>31</v>
      </c>
      <c r="S380" s="26" t="s">
        <v>31</v>
      </c>
    </row>
    <row r="381" spans="1:19" ht="42.6" customHeight="1" x14ac:dyDescent="0.2">
      <c r="A381" s="25" t="s">
        <v>1032</v>
      </c>
      <c r="B381" s="24" t="s">
        <v>182</v>
      </c>
      <c r="C381" s="24" t="s">
        <v>29</v>
      </c>
      <c r="D381" s="61" t="s">
        <v>33</v>
      </c>
      <c r="E381" s="25">
        <v>42</v>
      </c>
      <c r="F381" s="25">
        <v>499</v>
      </c>
      <c r="G381" s="25">
        <v>25</v>
      </c>
      <c r="H381" s="25">
        <v>25</v>
      </c>
      <c r="I381" s="25">
        <v>0</v>
      </c>
      <c r="J381" s="25">
        <v>899</v>
      </c>
      <c r="K381" s="26">
        <v>0.55510000000000004</v>
      </c>
      <c r="L381" s="26">
        <v>0.71560000000000001</v>
      </c>
      <c r="M381" s="26">
        <v>0.65139999999999998</v>
      </c>
      <c r="N381" s="26">
        <v>0.4259</v>
      </c>
      <c r="O381" s="26">
        <v>0.78720000000000001</v>
      </c>
      <c r="P381" s="26" t="s">
        <v>31</v>
      </c>
      <c r="Q381" s="26">
        <v>2</v>
      </c>
      <c r="R381" s="26">
        <v>2</v>
      </c>
      <c r="S381" s="26" t="s">
        <v>31</v>
      </c>
    </row>
    <row r="382" spans="1:19" ht="42.6" customHeight="1" x14ac:dyDescent="0.2">
      <c r="A382" s="25" t="s">
        <v>1032</v>
      </c>
      <c r="B382" s="24" t="s">
        <v>439</v>
      </c>
      <c r="C382" s="24" t="s">
        <v>32</v>
      </c>
      <c r="D382" s="61" t="s">
        <v>33</v>
      </c>
      <c r="E382" s="25">
        <v>3</v>
      </c>
      <c r="F382" s="25">
        <v>141</v>
      </c>
      <c r="G382" s="25">
        <v>12</v>
      </c>
      <c r="H382" s="25">
        <v>8</v>
      </c>
      <c r="I382" s="25">
        <v>0</v>
      </c>
      <c r="J382" s="25">
        <v>1214</v>
      </c>
      <c r="K382" s="26">
        <v>0.58260000000000001</v>
      </c>
      <c r="L382" s="26">
        <v>1.8</v>
      </c>
      <c r="M382" s="26">
        <v>2</v>
      </c>
      <c r="N382" s="26">
        <v>1.3635999999999999</v>
      </c>
      <c r="O382" s="26">
        <v>0.9829</v>
      </c>
      <c r="P382" s="26">
        <v>1.4286000000000001</v>
      </c>
      <c r="Q382" s="26" t="s">
        <v>31</v>
      </c>
      <c r="R382" s="26" t="s">
        <v>31</v>
      </c>
      <c r="S382" s="26">
        <v>0</v>
      </c>
    </row>
    <row r="383" spans="1:19" ht="42.6" customHeight="1" x14ac:dyDescent="0.2">
      <c r="A383" s="25" t="s">
        <v>1032</v>
      </c>
      <c r="B383" s="24" t="s">
        <v>51</v>
      </c>
      <c r="C383" s="24" t="s">
        <v>29</v>
      </c>
      <c r="D383" s="61" t="s">
        <v>33</v>
      </c>
      <c r="E383" s="25">
        <v>97</v>
      </c>
      <c r="F383" s="25">
        <v>8631</v>
      </c>
      <c r="G383" s="25">
        <v>185</v>
      </c>
      <c r="H383" s="25">
        <v>129</v>
      </c>
      <c r="I383" s="25">
        <v>51</v>
      </c>
      <c r="J383" s="25">
        <v>2753</v>
      </c>
      <c r="K383" s="26">
        <v>0.87539999999999996</v>
      </c>
      <c r="L383" s="26">
        <v>1.6059000000000001</v>
      </c>
      <c r="M383" s="26">
        <v>1.4572000000000001</v>
      </c>
      <c r="N383" s="26">
        <v>1.0545</v>
      </c>
      <c r="O383" s="26">
        <v>0.876</v>
      </c>
      <c r="P383" s="26" t="s">
        <v>31</v>
      </c>
      <c r="Q383" s="25" t="s">
        <v>31</v>
      </c>
      <c r="R383" s="25" t="s">
        <v>31</v>
      </c>
      <c r="S383" s="26" t="s">
        <v>31</v>
      </c>
    </row>
    <row r="384" spans="1:19" ht="42.6" customHeight="1" x14ac:dyDescent="0.2">
      <c r="A384" s="25" t="s">
        <v>1032</v>
      </c>
      <c r="B384" s="24" t="s">
        <v>511</v>
      </c>
      <c r="C384" s="24" t="s">
        <v>32</v>
      </c>
      <c r="D384" s="61" t="s">
        <v>33</v>
      </c>
      <c r="E384" s="25">
        <v>116</v>
      </c>
      <c r="F384" s="25">
        <v>853</v>
      </c>
      <c r="G384" s="25">
        <v>99</v>
      </c>
      <c r="H384" s="25">
        <v>112</v>
      </c>
      <c r="I384" s="25">
        <v>0</v>
      </c>
      <c r="J384" s="25">
        <v>347</v>
      </c>
      <c r="K384" s="26">
        <v>0.46489999999999998</v>
      </c>
      <c r="L384" s="26">
        <v>0.87090000000000001</v>
      </c>
      <c r="M384" s="26">
        <v>0.84770000000000001</v>
      </c>
      <c r="N384" s="26">
        <v>0.80800000000000005</v>
      </c>
      <c r="O384" s="26">
        <v>1.0330999999999999</v>
      </c>
      <c r="P384" s="25" t="s">
        <v>31</v>
      </c>
      <c r="Q384" s="25" t="s">
        <v>31</v>
      </c>
      <c r="R384" s="25" t="s">
        <v>31</v>
      </c>
      <c r="S384" s="26">
        <v>0</v>
      </c>
    </row>
    <row r="385" spans="1:19" ht="42.6" customHeight="1" x14ac:dyDescent="0.2">
      <c r="A385" s="25" t="s">
        <v>1032</v>
      </c>
      <c r="B385" s="24" t="s">
        <v>626</v>
      </c>
      <c r="C385" s="24" t="s">
        <v>29</v>
      </c>
      <c r="D385" s="61" t="s">
        <v>33</v>
      </c>
      <c r="E385" s="25">
        <v>67</v>
      </c>
      <c r="F385" s="25">
        <v>2713</v>
      </c>
      <c r="G385" s="25">
        <v>88</v>
      </c>
      <c r="H385" s="25">
        <v>87</v>
      </c>
      <c r="I385" s="25">
        <v>24</v>
      </c>
      <c r="J385" s="25">
        <v>2245</v>
      </c>
      <c r="K385" s="26">
        <v>0.77910000000000001</v>
      </c>
      <c r="L385" s="26">
        <v>1.0497000000000001</v>
      </c>
      <c r="M385" s="26">
        <v>1.2043999999999999</v>
      </c>
      <c r="N385" s="26">
        <v>1.2013</v>
      </c>
      <c r="O385" s="26">
        <v>0.74490000000000001</v>
      </c>
      <c r="P385" s="26">
        <v>1.4286000000000001</v>
      </c>
      <c r="Q385" s="25" t="s">
        <v>31</v>
      </c>
      <c r="R385" s="25" t="s">
        <v>31</v>
      </c>
      <c r="S385" s="26">
        <v>0</v>
      </c>
    </row>
    <row r="386" spans="1:19" ht="42.6" customHeight="1" x14ac:dyDescent="0.2">
      <c r="A386" s="25" t="s">
        <v>1032</v>
      </c>
      <c r="B386" s="24" t="s">
        <v>491</v>
      </c>
      <c r="C386" s="24" t="s">
        <v>32</v>
      </c>
      <c r="D386" s="61" t="s">
        <v>33</v>
      </c>
      <c r="E386" s="25">
        <v>121</v>
      </c>
      <c r="F386" s="25">
        <v>702</v>
      </c>
      <c r="G386" s="25">
        <v>160</v>
      </c>
      <c r="H386" s="25">
        <v>135</v>
      </c>
      <c r="I386" s="25">
        <v>0</v>
      </c>
      <c r="J386" s="25">
        <v>227</v>
      </c>
      <c r="K386" s="26">
        <v>0.31080000000000002</v>
      </c>
      <c r="L386" s="26">
        <v>0.82130000000000003</v>
      </c>
      <c r="M386" s="26">
        <v>1.0186999999999999</v>
      </c>
      <c r="N386" s="26">
        <v>0.85289999999999999</v>
      </c>
      <c r="O386" s="26">
        <v>1.0898000000000001</v>
      </c>
      <c r="P386" s="26" t="s">
        <v>31</v>
      </c>
      <c r="Q386" s="25" t="s">
        <v>31</v>
      </c>
      <c r="R386" s="25" t="s">
        <v>31</v>
      </c>
      <c r="S386" s="26" t="s">
        <v>31</v>
      </c>
    </row>
    <row r="387" spans="1:19" ht="42.6" customHeight="1" x14ac:dyDescent="0.2">
      <c r="A387" s="25" t="s">
        <v>1032</v>
      </c>
      <c r="B387" s="24" t="s">
        <v>126</v>
      </c>
      <c r="C387" s="24" t="s">
        <v>29</v>
      </c>
      <c r="D387" s="61" t="s">
        <v>33</v>
      </c>
      <c r="E387" s="25">
        <v>70</v>
      </c>
      <c r="F387" s="25">
        <v>3322</v>
      </c>
      <c r="G387" s="25">
        <v>95</v>
      </c>
      <c r="H387" s="25">
        <v>81</v>
      </c>
      <c r="I387" s="25">
        <v>114</v>
      </c>
      <c r="J387" s="25">
        <v>2034</v>
      </c>
      <c r="K387" s="26">
        <v>0.78459999999999996</v>
      </c>
      <c r="L387" s="26">
        <v>0.86899999999999999</v>
      </c>
      <c r="M387" s="26">
        <v>0.88490000000000002</v>
      </c>
      <c r="N387" s="26">
        <v>1.2821</v>
      </c>
      <c r="O387" s="26">
        <v>0.71220000000000006</v>
      </c>
      <c r="P387" s="26">
        <v>1.4286000000000001</v>
      </c>
      <c r="Q387" s="26" t="s">
        <v>31</v>
      </c>
      <c r="R387" s="26" t="s">
        <v>31</v>
      </c>
      <c r="S387" s="26">
        <v>0</v>
      </c>
    </row>
    <row r="388" spans="1:19" ht="42.6" customHeight="1" x14ac:dyDescent="0.2">
      <c r="A388" s="25" t="s">
        <v>1032</v>
      </c>
      <c r="B388" s="24" t="s">
        <v>561</v>
      </c>
      <c r="C388" s="24" t="s">
        <v>32</v>
      </c>
      <c r="D388" s="61" t="s">
        <v>33</v>
      </c>
      <c r="E388" s="25">
        <v>202</v>
      </c>
      <c r="F388" s="25">
        <v>1240</v>
      </c>
      <c r="G388" s="25">
        <v>157</v>
      </c>
      <c r="H388" s="25">
        <v>126</v>
      </c>
      <c r="I388" s="25">
        <v>0</v>
      </c>
      <c r="J388" s="25">
        <v>283</v>
      </c>
      <c r="K388" s="26">
        <v>0.50919999999999999</v>
      </c>
      <c r="L388" s="26">
        <v>0.7722</v>
      </c>
      <c r="M388" s="26">
        <v>0.94989999999999997</v>
      </c>
      <c r="N388" s="26">
        <v>0.96840000000000004</v>
      </c>
      <c r="O388" s="26">
        <v>1.0239</v>
      </c>
      <c r="P388" s="26" t="s">
        <v>31</v>
      </c>
      <c r="Q388" s="25" t="s">
        <v>31</v>
      </c>
      <c r="R388" s="25" t="s">
        <v>31</v>
      </c>
      <c r="S388" s="26" t="s">
        <v>31</v>
      </c>
    </row>
    <row r="389" spans="1:19" ht="42.6" customHeight="1" x14ac:dyDescent="0.2">
      <c r="A389" s="25" t="s">
        <v>1032</v>
      </c>
      <c r="B389" s="24" t="s">
        <v>384</v>
      </c>
      <c r="C389" s="24" t="s">
        <v>29</v>
      </c>
      <c r="D389" s="61" t="s">
        <v>33</v>
      </c>
      <c r="E389" s="25">
        <v>49</v>
      </c>
      <c r="F389" s="25">
        <v>3404</v>
      </c>
      <c r="G389" s="25">
        <v>67</v>
      </c>
      <c r="H389" s="25">
        <v>145</v>
      </c>
      <c r="I389" s="25">
        <v>31</v>
      </c>
      <c r="J389" s="25">
        <v>2469</v>
      </c>
      <c r="K389" s="26">
        <v>0.7742</v>
      </c>
      <c r="L389" s="26">
        <v>1.5617000000000001</v>
      </c>
      <c r="M389" s="26">
        <v>0.50619999999999998</v>
      </c>
      <c r="N389" s="26">
        <v>0.4783</v>
      </c>
      <c r="O389" s="26">
        <v>0.71509999999999996</v>
      </c>
      <c r="P389" s="26">
        <v>1.4286000000000001</v>
      </c>
      <c r="Q389" s="25" t="s">
        <v>31</v>
      </c>
      <c r="R389" s="25" t="s">
        <v>31</v>
      </c>
      <c r="S389" s="26">
        <v>0</v>
      </c>
    </row>
    <row r="390" spans="1:19" ht="42.6" customHeight="1" x14ac:dyDescent="0.2">
      <c r="A390" s="25" t="s">
        <v>1032</v>
      </c>
      <c r="B390" s="24" t="s">
        <v>357</v>
      </c>
      <c r="C390" s="24" t="s">
        <v>32</v>
      </c>
      <c r="D390" s="61" t="s">
        <v>33</v>
      </c>
      <c r="E390" s="25">
        <v>193</v>
      </c>
      <c r="F390" s="25">
        <v>941</v>
      </c>
      <c r="G390" s="25">
        <v>188</v>
      </c>
      <c r="H390" s="25">
        <v>202</v>
      </c>
      <c r="I390" s="25">
        <v>0</v>
      </c>
      <c r="J390" s="25">
        <v>248</v>
      </c>
      <c r="K390" s="26">
        <v>0.3261</v>
      </c>
      <c r="L390" s="26">
        <v>0.93710000000000004</v>
      </c>
      <c r="M390" s="26">
        <v>1.0521</v>
      </c>
      <c r="N390" s="26">
        <v>0.97250000000000003</v>
      </c>
      <c r="O390" s="26">
        <v>1.0983000000000001</v>
      </c>
      <c r="P390" s="26" t="s">
        <v>31</v>
      </c>
      <c r="Q390" s="25" t="s">
        <v>31</v>
      </c>
      <c r="R390" s="25" t="s">
        <v>31</v>
      </c>
      <c r="S390" s="26">
        <v>0</v>
      </c>
    </row>
    <row r="391" spans="1:19" ht="42.6" customHeight="1" x14ac:dyDescent="0.2">
      <c r="A391" s="25" t="s">
        <v>1032</v>
      </c>
      <c r="B391" s="24" t="s">
        <v>1055</v>
      </c>
      <c r="C391" s="24" t="s">
        <v>29</v>
      </c>
      <c r="D391" s="61" t="s">
        <v>33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6" t="s">
        <v>31</v>
      </c>
      <c r="L391" s="26" t="s">
        <v>31</v>
      </c>
      <c r="M391" s="26" t="s">
        <v>31</v>
      </c>
      <c r="N391" s="26" t="s">
        <v>31</v>
      </c>
      <c r="O391" s="26">
        <v>1.25</v>
      </c>
      <c r="P391" s="26" t="s">
        <v>31</v>
      </c>
      <c r="Q391" s="25" t="s">
        <v>31</v>
      </c>
      <c r="R391" s="25" t="s">
        <v>31</v>
      </c>
      <c r="S391" s="26" t="s">
        <v>31</v>
      </c>
    </row>
    <row r="392" spans="1:19" ht="42.6" customHeight="1" x14ac:dyDescent="0.2">
      <c r="A392" s="25" t="s">
        <v>1032</v>
      </c>
      <c r="B392" s="24" t="s">
        <v>187</v>
      </c>
      <c r="C392" s="24" t="s">
        <v>29</v>
      </c>
      <c r="D392" s="61" t="s">
        <v>33</v>
      </c>
      <c r="E392" s="25">
        <v>59</v>
      </c>
      <c r="F392" s="25">
        <v>2498</v>
      </c>
      <c r="G392" s="25">
        <v>73</v>
      </c>
      <c r="H392" s="25">
        <v>55</v>
      </c>
      <c r="I392" s="25">
        <v>398</v>
      </c>
      <c r="J392" s="25">
        <v>1827</v>
      </c>
      <c r="K392" s="26">
        <v>0.80840000000000001</v>
      </c>
      <c r="L392" s="26">
        <v>0.67269999999999996</v>
      </c>
      <c r="M392" s="26">
        <v>1.0667</v>
      </c>
      <c r="N392" s="26">
        <v>0.95679999999999998</v>
      </c>
      <c r="O392" s="26">
        <v>0.75680000000000003</v>
      </c>
      <c r="P392" s="26" t="s">
        <v>31</v>
      </c>
      <c r="Q392" s="25" t="s">
        <v>31</v>
      </c>
      <c r="R392" s="25" t="s">
        <v>31</v>
      </c>
      <c r="S392" s="26">
        <v>0</v>
      </c>
    </row>
    <row r="393" spans="1:19" ht="42.6" customHeight="1" x14ac:dyDescent="0.2">
      <c r="A393" s="25" t="s">
        <v>1032</v>
      </c>
      <c r="B393" s="24" t="s">
        <v>127</v>
      </c>
      <c r="C393" s="24" t="s">
        <v>29</v>
      </c>
      <c r="D393" s="61" t="s">
        <v>33</v>
      </c>
      <c r="E393" s="25">
        <v>61</v>
      </c>
      <c r="F393" s="25">
        <v>2571</v>
      </c>
      <c r="G393" s="25">
        <v>60</v>
      </c>
      <c r="H393" s="25">
        <v>87</v>
      </c>
      <c r="I393" s="25">
        <v>105</v>
      </c>
      <c r="J393" s="25">
        <v>1867</v>
      </c>
      <c r="K393" s="26">
        <v>0.77980000000000005</v>
      </c>
      <c r="L393" s="26">
        <v>1.1173</v>
      </c>
      <c r="M393" s="26">
        <v>1</v>
      </c>
      <c r="N393" s="26">
        <v>0.98150000000000004</v>
      </c>
      <c r="O393" s="26">
        <v>0.66149999999999998</v>
      </c>
      <c r="P393" s="26">
        <v>0.35709999999999997</v>
      </c>
      <c r="Q393" s="25" t="s">
        <v>31</v>
      </c>
      <c r="R393" s="26" t="s">
        <v>31</v>
      </c>
      <c r="S393" s="26">
        <v>0</v>
      </c>
    </row>
    <row r="394" spans="1:19" ht="42.6" customHeight="1" x14ac:dyDescent="0.2">
      <c r="A394" s="25" t="s">
        <v>1032</v>
      </c>
      <c r="B394" s="24" t="s">
        <v>668</v>
      </c>
      <c r="C394" s="24" t="s">
        <v>29</v>
      </c>
      <c r="D394" s="61" t="s">
        <v>33</v>
      </c>
      <c r="E394" s="25">
        <v>54</v>
      </c>
      <c r="F394" s="25">
        <v>2299</v>
      </c>
      <c r="G394" s="25">
        <v>74</v>
      </c>
      <c r="H394" s="25">
        <v>48</v>
      </c>
      <c r="I394" s="25">
        <v>0</v>
      </c>
      <c r="J394" s="25">
        <v>1970</v>
      </c>
      <c r="K394" s="26">
        <v>0.74160000000000004</v>
      </c>
      <c r="L394" s="26">
        <v>1.0585</v>
      </c>
      <c r="M394" s="26">
        <v>0.71220000000000006</v>
      </c>
      <c r="N394" s="26">
        <v>0.74850000000000005</v>
      </c>
      <c r="O394" s="26">
        <v>0.81430000000000002</v>
      </c>
      <c r="P394" s="26">
        <v>0.95240000000000002</v>
      </c>
      <c r="Q394" s="25" t="s">
        <v>31</v>
      </c>
      <c r="R394" s="26" t="s">
        <v>31</v>
      </c>
      <c r="S394" s="26">
        <v>0</v>
      </c>
    </row>
    <row r="395" spans="1:19" ht="42.6" customHeight="1" x14ac:dyDescent="0.2">
      <c r="A395" s="25" t="s">
        <v>1032</v>
      </c>
      <c r="B395" s="24" t="s">
        <v>669</v>
      </c>
      <c r="C395" s="24" t="s">
        <v>29</v>
      </c>
      <c r="D395" s="61" t="s">
        <v>33</v>
      </c>
      <c r="E395" s="25">
        <v>62</v>
      </c>
      <c r="F395" s="25">
        <v>2551</v>
      </c>
      <c r="G395" s="25">
        <v>88</v>
      </c>
      <c r="H395" s="25">
        <v>100</v>
      </c>
      <c r="I395" s="25">
        <v>101</v>
      </c>
      <c r="J395" s="25">
        <v>2081</v>
      </c>
      <c r="K395" s="26">
        <v>0.75519999999999998</v>
      </c>
      <c r="L395" s="26">
        <v>1.2197</v>
      </c>
      <c r="M395" s="26">
        <v>1.1155999999999999</v>
      </c>
      <c r="N395" s="26">
        <v>1.0310999999999999</v>
      </c>
      <c r="O395" s="26">
        <v>0.7157</v>
      </c>
      <c r="P395" s="26" t="s">
        <v>31</v>
      </c>
      <c r="Q395" s="25" t="s">
        <v>31</v>
      </c>
      <c r="R395" s="26" t="s">
        <v>31</v>
      </c>
      <c r="S395" s="26">
        <v>2</v>
      </c>
    </row>
    <row r="396" spans="1:19" ht="42.6" customHeight="1" x14ac:dyDescent="0.2">
      <c r="A396" s="25" t="s">
        <v>1032</v>
      </c>
      <c r="B396" s="24" t="s">
        <v>363</v>
      </c>
      <c r="C396" s="24" t="s">
        <v>29</v>
      </c>
      <c r="D396" s="61" t="s">
        <v>33</v>
      </c>
      <c r="E396" s="25">
        <v>56</v>
      </c>
      <c r="F396" s="25">
        <v>2786</v>
      </c>
      <c r="G396" s="25">
        <v>99</v>
      </c>
      <c r="H396" s="25">
        <v>96</v>
      </c>
      <c r="I396" s="25">
        <v>46</v>
      </c>
      <c r="J396" s="25">
        <v>2022</v>
      </c>
      <c r="K396" s="26">
        <v>0.76900000000000002</v>
      </c>
      <c r="L396" s="26">
        <v>1.2563</v>
      </c>
      <c r="M396" s="26">
        <v>1.1688000000000001</v>
      </c>
      <c r="N396" s="26">
        <v>0.99380000000000002</v>
      </c>
      <c r="O396" s="26">
        <v>0.7782</v>
      </c>
      <c r="P396" s="26">
        <v>0.47620000000000001</v>
      </c>
      <c r="Q396" s="25" t="s">
        <v>31</v>
      </c>
      <c r="R396" s="26" t="s">
        <v>31</v>
      </c>
      <c r="S396" s="26">
        <v>0</v>
      </c>
    </row>
    <row r="397" spans="1:19" ht="42.6" customHeight="1" x14ac:dyDescent="0.2">
      <c r="A397" s="25" t="s">
        <v>1032</v>
      </c>
      <c r="B397" s="24" t="s">
        <v>123</v>
      </c>
      <c r="C397" s="24" t="s">
        <v>34</v>
      </c>
      <c r="D397" s="61" t="s">
        <v>33</v>
      </c>
      <c r="E397" s="25">
        <v>711</v>
      </c>
      <c r="F397" s="25">
        <v>4924</v>
      </c>
      <c r="G397" s="25">
        <v>463</v>
      </c>
      <c r="H397" s="25">
        <v>364</v>
      </c>
      <c r="I397" s="25">
        <v>4</v>
      </c>
      <c r="J397" s="25">
        <v>552</v>
      </c>
      <c r="K397" s="26">
        <v>0.53549999999999998</v>
      </c>
      <c r="L397" s="26">
        <v>0.53359999999999996</v>
      </c>
      <c r="M397" s="26">
        <v>0.65859999999999996</v>
      </c>
      <c r="N397" s="26">
        <v>0.59970000000000001</v>
      </c>
      <c r="O397" s="26">
        <v>1.0949</v>
      </c>
      <c r="P397" s="26">
        <v>1.4286000000000001</v>
      </c>
      <c r="Q397" s="25" t="s">
        <v>31</v>
      </c>
      <c r="R397" s="26" t="s">
        <v>31</v>
      </c>
      <c r="S397" s="26" t="s">
        <v>31</v>
      </c>
    </row>
    <row r="398" spans="1:19" ht="42.6" customHeight="1" x14ac:dyDescent="0.2">
      <c r="A398" s="25" t="s">
        <v>1032</v>
      </c>
      <c r="B398" s="24" t="s">
        <v>358</v>
      </c>
      <c r="C398" s="24" t="s">
        <v>32</v>
      </c>
      <c r="D398" s="61" t="s">
        <v>33</v>
      </c>
      <c r="E398" s="25">
        <v>159</v>
      </c>
      <c r="F398" s="25">
        <v>1151</v>
      </c>
      <c r="G398" s="25">
        <v>199</v>
      </c>
      <c r="H398" s="25">
        <v>112</v>
      </c>
      <c r="I398" s="25">
        <v>0</v>
      </c>
      <c r="J398" s="25">
        <v>346</v>
      </c>
      <c r="K398" s="26">
        <v>0.44440000000000002</v>
      </c>
      <c r="L398" s="26">
        <v>0.67090000000000005</v>
      </c>
      <c r="M398" s="26">
        <v>0.91459999999999997</v>
      </c>
      <c r="N398" s="26">
        <v>0.96660000000000001</v>
      </c>
      <c r="O398" s="26">
        <v>1.0993999999999999</v>
      </c>
      <c r="P398" s="26" t="s">
        <v>31</v>
      </c>
      <c r="Q398" s="25" t="s">
        <v>31</v>
      </c>
      <c r="R398" s="25" t="s">
        <v>31</v>
      </c>
      <c r="S398" s="26" t="s">
        <v>31</v>
      </c>
    </row>
    <row r="399" spans="1:19" ht="42.6" customHeight="1" x14ac:dyDescent="0.2">
      <c r="A399" s="25" t="s">
        <v>1047</v>
      </c>
      <c r="B399" s="24" t="s">
        <v>398</v>
      </c>
      <c r="C399" s="24" t="s">
        <v>29</v>
      </c>
      <c r="D399" s="61" t="s">
        <v>33</v>
      </c>
      <c r="E399" s="25">
        <v>111</v>
      </c>
      <c r="F399" s="25">
        <v>3232</v>
      </c>
      <c r="G399" s="25">
        <v>145</v>
      </c>
      <c r="H399" s="25">
        <v>122</v>
      </c>
      <c r="I399" s="25">
        <v>0</v>
      </c>
      <c r="J399" s="25">
        <v>1469</v>
      </c>
      <c r="K399" s="26">
        <v>0.69989999999999997</v>
      </c>
      <c r="L399" s="26">
        <v>1.3460000000000001</v>
      </c>
      <c r="M399" s="26">
        <v>1.3193999999999999</v>
      </c>
      <c r="N399" s="26">
        <v>0.99590000000000001</v>
      </c>
      <c r="O399" s="26">
        <v>0.81579999999999997</v>
      </c>
      <c r="P399" s="26">
        <v>0.3175</v>
      </c>
      <c r="Q399" s="25" t="s">
        <v>31</v>
      </c>
      <c r="R399" s="25" t="s">
        <v>31</v>
      </c>
      <c r="S399" s="26">
        <v>0.70589999999999997</v>
      </c>
    </row>
    <row r="400" spans="1:19" ht="42.6" customHeight="1" x14ac:dyDescent="0.2">
      <c r="A400" s="25" t="s">
        <v>1032</v>
      </c>
      <c r="B400" s="24" t="s">
        <v>91</v>
      </c>
      <c r="C400" s="24" t="s">
        <v>29</v>
      </c>
      <c r="D400" s="61" t="s">
        <v>33</v>
      </c>
      <c r="E400" s="25">
        <v>57</v>
      </c>
      <c r="F400" s="25">
        <v>1743</v>
      </c>
      <c r="G400" s="25">
        <v>75</v>
      </c>
      <c r="H400" s="25">
        <v>72</v>
      </c>
      <c r="I400" s="25">
        <v>28</v>
      </c>
      <c r="J400" s="25">
        <v>1668</v>
      </c>
      <c r="K400" s="26">
        <v>0.66300000000000003</v>
      </c>
      <c r="L400" s="26">
        <v>1.2085999999999999</v>
      </c>
      <c r="M400" s="26">
        <v>1.1962999999999999</v>
      </c>
      <c r="N400" s="26">
        <v>0.81989999999999996</v>
      </c>
      <c r="O400" s="26">
        <v>0.99590000000000001</v>
      </c>
      <c r="P400" s="26">
        <v>1.4286000000000001</v>
      </c>
      <c r="Q400" s="25" t="s">
        <v>31</v>
      </c>
      <c r="R400" s="25" t="s">
        <v>31</v>
      </c>
      <c r="S400" s="26">
        <v>0</v>
      </c>
    </row>
    <row r="401" spans="1:19" ht="42.6" customHeight="1" x14ac:dyDescent="0.2">
      <c r="A401" s="25" t="s">
        <v>1036</v>
      </c>
      <c r="B401" s="24" t="s">
        <v>698</v>
      </c>
      <c r="C401" s="24" t="s">
        <v>29</v>
      </c>
      <c r="D401" s="61" t="s">
        <v>33</v>
      </c>
      <c r="E401" s="25">
        <v>120</v>
      </c>
      <c r="F401" s="25">
        <v>6382</v>
      </c>
      <c r="G401" s="25">
        <v>138</v>
      </c>
      <c r="H401" s="25">
        <v>138</v>
      </c>
      <c r="I401" s="25">
        <v>86</v>
      </c>
      <c r="J401" s="25">
        <v>2002</v>
      </c>
      <c r="K401" s="26">
        <v>0.78190000000000004</v>
      </c>
      <c r="L401" s="26">
        <v>1.03</v>
      </c>
      <c r="M401" s="26">
        <v>0.90069999999999995</v>
      </c>
      <c r="N401" s="26">
        <v>0.58899999999999997</v>
      </c>
      <c r="O401" s="26">
        <v>0.81879999999999997</v>
      </c>
      <c r="P401" s="26">
        <v>0.2198</v>
      </c>
      <c r="Q401" s="25" t="s">
        <v>31</v>
      </c>
      <c r="R401" s="25" t="s">
        <v>31</v>
      </c>
      <c r="S401" s="26">
        <v>0</v>
      </c>
    </row>
    <row r="402" spans="1:19" ht="42.6" customHeight="1" x14ac:dyDescent="0.2">
      <c r="A402" s="25" t="s">
        <v>1050</v>
      </c>
      <c r="B402" s="24" t="s">
        <v>399</v>
      </c>
      <c r="C402" s="24" t="s">
        <v>29</v>
      </c>
      <c r="D402" s="61" t="s">
        <v>33</v>
      </c>
      <c r="E402" s="25">
        <v>159</v>
      </c>
      <c r="F402" s="25">
        <v>8154</v>
      </c>
      <c r="G402" s="25">
        <v>125</v>
      </c>
      <c r="H402" s="25">
        <v>205</v>
      </c>
      <c r="I402" s="25">
        <v>2064</v>
      </c>
      <c r="J402" s="25">
        <v>1808</v>
      </c>
      <c r="K402" s="26">
        <v>0.80079999999999996</v>
      </c>
      <c r="L402" s="26">
        <v>1.4495</v>
      </c>
      <c r="M402" s="26">
        <v>1.0557000000000001</v>
      </c>
      <c r="N402" s="26">
        <v>0.78129999999999999</v>
      </c>
      <c r="O402" s="26">
        <v>0.60109999999999997</v>
      </c>
      <c r="P402" s="26">
        <v>0</v>
      </c>
      <c r="Q402" s="26" t="s">
        <v>31</v>
      </c>
      <c r="R402" s="26" t="s">
        <v>31</v>
      </c>
      <c r="S402" s="26">
        <v>0</v>
      </c>
    </row>
    <row r="403" spans="1:19" ht="42.6" customHeight="1" x14ac:dyDescent="0.2">
      <c r="A403" s="25" t="s">
        <v>1051</v>
      </c>
      <c r="B403" s="24" t="s">
        <v>81</v>
      </c>
      <c r="C403" s="24" t="s">
        <v>29</v>
      </c>
      <c r="D403" s="61" t="s">
        <v>33</v>
      </c>
      <c r="E403" s="25">
        <v>97</v>
      </c>
      <c r="F403" s="25">
        <v>6057</v>
      </c>
      <c r="G403" s="25">
        <v>304</v>
      </c>
      <c r="H403" s="25">
        <v>316</v>
      </c>
      <c r="I403" s="25">
        <v>0</v>
      </c>
      <c r="J403" s="25">
        <v>1373</v>
      </c>
      <c r="K403" s="26">
        <v>0.63849999999999996</v>
      </c>
      <c r="L403" s="26">
        <v>0.84550000000000003</v>
      </c>
      <c r="M403" s="26">
        <v>1.1766000000000001</v>
      </c>
      <c r="N403" s="26">
        <v>1.2017</v>
      </c>
      <c r="O403" s="26">
        <v>1.0271999999999999</v>
      </c>
      <c r="P403" s="26">
        <v>0.35709999999999997</v>
      </c>
      <c r="Q403" s="25" t="s">
        <v>31</v>
      </c>
      <c r="R403" s="26" t="s">
        <v>31</v>
      </c>
      <c r="S403" s="26">
        <v>1.7142999999999999</v>
      </c>
    </row>
    <row r="404" spans="1:19" ht="42.6" customHeight="1" x14ac:dyDescent="0.2">
      <c r="A404" s="25" t="s">
        <v>1047</v>
      </c>
      <c r="B404" s="24" t="s">
        <v>456</v>
      </c>
      <c r="C404" s="24" t="s">
        <v>29</v>
      </c>
      <c r="D404" s="61" t="s">
        <v>33</v>
      </c>
      <c r="E404" s="25">
        <v>138</v>
      </c>
      <c r="F404" s="25">
        <v>2851</v>
      </c>
      <c r="G404" s="25">
        <v>188</v>
      </c>
      <c r="H404" s="25">
        <v>92</v>
      </c>
      <c r="I404" s="25">
        <v>2</v>
      </c>
      <c r="J404" s="25">
        <v>843</v>
      </c>
      <c r="K404" s="26">
        <v>0.74170000000000003</v>
      </c>
      <c r="L404" s="26">
        <v>0.77700000000000002</v>
      </c>
      <c r="M404" s="26">
        <v>1.3129</v>
      </c>
      <c r="N404" s="26">
        <v>0.90549999999999997</v>
      </c>
      <c r="O404" s="26">
        <v>0.82320000000000004</v>
      </c>
      <c r="P404" s="26">
        <v>0.51590000000000003</v>
      </c>
      <c r="Q404" s="25" t="s">
        <v>31</v>
      </c>
      <c r="R404" s="26">
        <v>0.41070000000000001</v>
      </c>
      <c r="S404" s="26">
        <v>4</v>
      </c>
    </row>
    <row r="405" spans="1:19" ht="42.6" customHeight="1" x14ac:dyDescent="0.2">
      <c r="A405" s="25" t="s">
        <v>1032</v>
      </c>
      <c r="B405" s="24" t="s">
        <v>353</v>
      </c>
      <c r="C405" s="24" t="s">
        <v>29</v>
      </c>
      <c r="D405" s="61" t="s">
        <v>33</v>
      </c>
      <c r="E405" s="25">
        <v>24</v>
      </c>
      <c r="F405" s="25">
        <v>747</v>
      </c>
      <c r="G405" s="25">
        <v>45</v>
      </c>
      <c r="H405" s="25">
        <v>48</v>
      </c>
      <c r="I405" s="25">
        <v>0</v>
      </c>
      <c r="J405" s="25">
        <v>1012</v>
      </c>
      <c r="K405" s="26">
        <v>0.65180000000000005</v>
      </c>
      <c r="L405" s="26">
        <v>1.4544999999999999</v>
      </c>
      <c r="M405" s="26">
        <v>1.4241999999999999</v>
      </c>
      <c r="N405" s="26">
        <v>1.2985</v>
      </c>
      <c r="O405" s="26">
        <v>0.95909999999999995</v>
      </c>
      <c r="P405" s="26">
        <v>0.91100000000000003</v>
      </c>
      <c r="Q405" s="26" t="s">
        <v>31</v>
      </c>
      <c r="R405" s="26">
        <v>0</v>
      </c>
      <c r="S405" s="26" t="s">
        <v>31</v>
      </c>
    </row>
    <row r="406" spans="1:19" ht="42.6" customHeight="1" x14ac:dyDescent="0.2">
      <c r="A406" s="25" t="s">
        <v>1036</v>
      </c>
      <c r="B406" s="24" t="s">
        <v>453</v>
      </c>
      <c r="C406" s="24" t="s">
        <v>29</v>
      </c>
      <c r="D406" s="61" t="s">
        <v>33</v>
      </c>
      <c r="E406" s="25">
        <v>37</v>
      </c>
      <c r="F406" s="25">
        <v>1176</v>
      </c>
      <c r="G406" s="25">
        <v>21</v>
      </c>
      <c r="H406" s="25">
        <v>53</v>
      </c>
      <c r="I406" s="25">
        <v>0</v>
      </c>
      <c r="J406" s="25">
        <v>1205</v>
      </c>
      <c r="K406" s="26">
        <v>0.75239999999999996</v>
      </c>
      <c r="L406" s="26">
        <v>1.3374999999999999</v>
      </c>
      <c r="M406" s="26">
        <v>0.71250000000000002</v>
      </c>
      <c r="N406" s="26">
        <v>0.79369999999999996</v>
      </c>
      <c r="O406" s="26">
        <v>1</v>
      </c>
      <c r="P406" s="26">
        <v>1.0317000000000001</v>
      </c>
      <c r="Q406" s="26" t="s">
        <v>31</v>
      </c>
      <c r="R406" s="26">
        <v>0.66669999999999996</v>
      </c>
      <c r="S406" s="26">
        <v>0</v>
      </c>
    </row>
    <row r="407" spans="1:19" ht="42.6" customHeight="1" x14ac:dyDescent="0.2">
      <c r="A407" s="25" t="s">
        <v>1050</v>
      </c>
      <c r="B407" s="24" t="s">
        <v>246</v>
      </c>
      <c r="C407" s="24" t="s">
        <v>29</v>
      </c>
      <c r="D407" s="61" t="s">
        <v>33</v>
      </c>
      <c r="E407" s="25">
        <v>83</v>
      </c>
      <c r="F407" s="25">
        <v>1991</v>
      </c>
      <c r="G407" s="25">
        <v>264</v>
      </c>
      <c r="H407" s="25">
        <v>212</v>
      </c>
      <c r="I407" s="25">
        <v>1</v>
      </c>
      <c r="J407" s="25">
        <v>994</v>
      </c>
      <c r="K407" s="26">
        <v>0.52559999999999996</v>
      </c>
      <c r="L407" s="26">
        <v>1.7060999999999999</v>
      </c>
      <c r="M407" s="26">
        <v>1.7918000000000001</v>
      </c>
      <c r="N407" s="26">
        <v>1.5394000000000001</v>
      </c>
      <c r="O407" s="26">
        <v>0.84730000000000005</v>
      </c>
      <c r="P407" s="26">
        <v>0.72829999999999995</v>
      </c>
      <c r="Q407" s="25" t="s">
        <v>31</v>
      </c>
      <c r="R407" s="26">
        <v>1.1407</v>
      </c>
      <c r="S407" s="26">
        <v>0</v>
      </c>
    </row>
    <row r="408" spans="1:19" ht="42.6" customHeight="1" x14ac:dyDescent="0.2">
      <c r="A408" s="25" t="s">
        <v>1051</v>
      </c>
      <c r="B408" s="24" t="s">
        <v>82</v>
      </c>
      <c r="C408" s="24" t="s">
        <v>29</v>
      </c>
      <c r="D408" s="61" t="s">
        <v>33</v>
      </c>
      <c r="E408" s="25">
        <v>91</v>
      </c>
      <c r="F408" s="25">
        <v>1693</v>
      </c>
      <c r="G408" s="25">
        <v>74</v>
      </c>
      <c r="H408" s="25">
        <v>34</v>
      </c>
      <c r="I408" s="25">
        <v>29</v>
      </c>
      <c r="J408" s="25">
        <v>1136</v>
      </c>
      <c r="K408" s="26">
        <v>0.69579999999999997</v>
      </c>
      <c r="L408" s="26">
        <v>0.73080000000000001</v>
      </c>
      <c r="M408" s="26">
        <v>0.90869999999999995</v>
      </c>
      <c r="N408" s="26">
        <v>0.65990000000000004</v>
      </c>
      <c r="O408" s="26">
        <v>1.0165</v>
      </c>
      <c r="P408" s="26">
        <v>0.90910000000000002</v>
      </c>
      <c r="Q408" s="25" t="s">
        <v>31</v>
      </c>
      <c r="R408" s="26">
        <v>0.64880000000000004</v>
      </c>
      <c r="S408" s="26">
        <v>0</v>
      </c>
    </row>
    <row r="409" spans="1:19" ht="42.6" customHeight="1" x14ac:dyDescent="0.2">
      <c r="A409" s="25" t="s">
        <v>1032</v>
      </c>
      <c r="B409" s="24" t="s">
        <v>269</v>
      </c>
      <c r="C409" s="24" t="s">
        <v>29</v>
      </c>
      <c r="D409" s="61" t="s">
        <v>33</v>
      </c>
      <c r="E409" s="25">
        <v>87</v>
      </c>
      <c r="F409" s="25">
        <v>3782</v>
      </c>
      <c r="G409" s="25">
        <v>58</v>
      </c>
      <c r="H409" s="25">
        <v>39</v>
      </c>
      <c r="I409" s="25">
        <v>373</v>
      </c>
      <c r="J409" s="25">
        <v>3062</v>
      </c>
      <c r="K409" s="26">
        <v>0.73819999999999997</v>
      </c>
      <c r="L409" s="26">
        <v>0.74419999999999997</v>
      </c>
      <c r="M409" s="26">
        <v>0.85119999999999996</v>
      </c>
      <c r="N409" s="26">
        <v>0.99419999999999997</v>
      </c>
      <c r="O409" s="26">
        <v>0.64959999999999996</v>
      </c>
      <c r="P409" s="26">
        <v>0.2041</v>
      </c>
      <c r="Q409" s="26" t="s">
        <v>31</v>
      </c>
      <c r="R409" s="26" t="s">
        <v>31</v>
      </c>
      <c r="S409" s="26">
        <v>0</v>
      </c>
    </row>
    <row r="410" spans="1:19" ht="42.6" customHeight="1" x14ac:dyDescent="0.2">
      <c r="A410" s="25" t="s">
        <v>1032</v>
      </c>
      <c r="B410" s="24" t="s">
        <v>77</v>
      </c>
      <c r="C410" s="24" t="s">
        <v>29</v>
      </c>
      <c r="D410" s="61" t="s">
        <v>33</v>
      </c>
      <c r="E410" s="25">
        <v>79</v>
      </c>
      <c r="F410" s="25">
        <v>932</v>
      </c>
      <c r="G410" s="25">
        <v>161</v>
      </c>
      <c r="H410" s="25">
        <v>89</v>
      </c>
      <c r="I410" s="25">
        <v>2</v>
      </c>
      <c r="J410" s="25">
        <v>486</v>
      </c>
      <c r="K410" s="26">
        <v>0.51519999999999999</v>
      </c>
      <c r="L410" s="26">
        <v>1.1591</v>
      </c>
      <c r="M410" s="26">
        <v>1.4363999999999999</v>
      </c>
      <c r="N410" s="26">
        <v>1.2995000000000001</v>
      </c>
      <c r="O410" s="26">
        <v>1.1888000000000001</v>
      </c>
      <c r="P410" s="26">
        <v>1.4286000000000001</v>
      </c>
      <c r="Q410" s="25" t="s">
        <v>31</v>
      </c>
      <c r="R410" s="25" t="s">
        <v>31</v>
      </c>
      <c r="S410" s="26" t="s">
        <v>31</v>
      </c>
    </row>
    <row r="411" spans="1:19" ht="42.6" customHeight="1" x14ac:dyDescent="0.2">
      <c r="A411" s="25" t="s">
        <v>1032</v>
      </c>
      <c r="B411" s="24" t="s">
        <v>248</v>
      </c>
      <c r="C411" s="24" t="s">
        <v>29</v>
      </c>
      <c r="D411" s="61" t="s">
        <v>33</v>
      </c>
      <c r="E411" s="25">
        <v>137</v>
      </c>
      <c r="F411" s="25">
        <v>5176</v>
      </c>
      <c r="G411" s="25">
        <v>123</v>
      </c>
      <c r="H411" s="25">
        <v>33</v>
      </c>
      <c r="I411" s="25">
        <v>3</v>
      </c>
      <c r="J411" s="25">
        <v>820</v>
      </c>
      <c r="K411" s="26">
        <v>0.9284</v>
      </c>
      <c r="L411" s="26">
        <v>0.4158</v>
      </c>
      <c r="M411" s="26">
        <v>0.8911</v>
      </c>
      <c r="N411" s="26">
        <v>0</v>
      </c>
      <c r="O411" s="26">
        <v>1.25</v>
      </c>
      <c r="P411" s="25" t="s">
        <v>31</v>
      </c>
      <c r="Q411" s="25" t="s">
        <v>31</v>
      </c>
      <c r="R411" s="25" t="s">
        <v>31</v>
      </c>
      <c r="S411" s="26" t="s">
        <v>31</v>
      </c>
    </row>
    <row r="412" spans="1:19" ht="42.6" customHeight="1" x14ac:dyDescent="0.2">
      <c r="A412" s="25" t="s">
        <v>1032</v>
      </c>
      <c r="B412" s="24" t="s">
        <v>417</v>
      </c>
      <c r="C412" s="24" t="s">
        <v>29</v>
      </c>
      <c r="D412" s="61" t="s">
        <v>33</v>
      </c>
      <c r="E412" s="25">
        <v>36</v>
      </c>
      <c r="F412" s="25">
        <v>1041</v>
      </c>
      <c r="G412" s="25">
        <v>65</v>
      </c>
      <c r="H412" s="25">
        <v>59</v>
      </c>
      <c r="I412" s="25">
        <v>0</v>
      </c>
      <c r="J412" s="25">
        <v>706</v>
      </c>
      <c r="K412" s="26">
        <v>0.67120000000000002</v>
      </c>
      <c r="L412" s="26">
        <v>1.3469</v>
      </c>
      <c r="M412" s="26">
        <v>1.4081999999999999</v>
      </c>
      <c r="N412" s="26">
        <v>1.3168</v>
      </c>
      <c r="O412" s="26">
        <v>1.0515000000000001</v>
      </c>
      <c r="P412" s="26">
        <v>1.1904999999999999</v>
      </c>
      <c r="Q412" s="25" t="s">
        <v>31</v>
      </c>
      <c r="R412" s="25" t="s">
        <v>31</v>
      </c>
      <c r="S412" s="26" t="s">
        <v>31</v>
      </c>
    </row>
    <row r="413" spans="1:19" ht="42.6" customHeight="1" x14ac:dyDescent="0.2">
      <c r="A413" s="25" t="s">
        <v>1032</v>
      </c>
      <c r="B413" s="24" t="s">
        <v>469</v>
      </c>
      <c r="C413" s="24" t="s">
        <v>29</v>
      </c>
      <c r="D413" s="61" t="s">
        <v>33</v>
      </c>
      <c r="E413" s="25">
        <v>137</v>
      </c>
      <c r="F413" s="25">
        <v>7478</v>
      </c>
      <c r="G413" s="25">
        <v>208</v>
      </c>
      <c r="H413" s="25">
        <v>380</v>
      </c>
      <c r="I413" s="25">
        <v>478</v>
      </c>
      <c r="J413" s="25">
        <v>2494</v>
      </c>
      <c r="K413" s="26">
        <v>0.69299999999999995</v>
      </c>
      <c r="L413" s="26">
        <v>0.77170000000000005</v>
      </c>
      <c r="M413" s="26">
        <v>0.89290000000000003</v>
      </c>
      <c r="N413" s="26">
        <v>0.13639999999999999</v>
      </c>
      <c r="O413" s="26">
        <v>1.0577000000000001</v>
      </c>
      <c r="P413" s="26" t="s">
        <v>31</v>
      </c>
      <c r="Q413" s="25" t="s">
        <v>31</v>
      </c>
      <c r="R413" s="25" t="s">
        <v>31</v>
      </c>
      <c r="S413" s="26">
        <v>0</v>
      </c>
    </row>
    <row r="414" spans="1:19" ht="42.6" customHeight="1" x14ac:dyDescent="0.2">
      <c r="A414" s="25" t="s">
        <v>1032</v>
      </c>
      <c r="B414" s="24" t="s">
        <v>203</v>
      </c>
      <c r="C414" s="24" t="s">
        <v>29</v>
      </c>
      <c r="D414" s="61" t="s">
        <v>33</v>
      </c>
      <c r="E414" s="25">
        <v>101</v>
      </c>
      <c r="F414" s="25">
        <v>1094</v>
      </c>
      <c r="G414" s="25">
        <v>105</v>
      </c>
      <c r="H414" s="25">
        <v>106</v>
      </c>
      <c r="I414" s="25">
        <v>0</v>
      </c>
      <c r="J414" s="25">
        <v>729</v>
      </c>
      <c r="K414" s="26">
        <v>0.50160000000000005</v>
      </c>
      <c r="L414" s="26">
        <v>1.3740000000000001</v>
      </c>
      <c r="M414" s="26">
        <v>1.0276000000000001</v>
      </c>
      <c r="N414" s="26">
        <v>0.94389999999999996</v>
      </c>
      <c r="O414" s="26">
        <v>1.2081999999999999</v>
      </c>
      <c r="P414" s="26" t="s">
        <v>31</v>
      </c>
      <c r="Q414" s="26" t="s">
        <v>31</v>
      </c>
      <c r="R414" s="25" t="s">
        <v>31</v>
      </c>
      <c r="S414" s="25" t="s">
        <v>31</v>
      </c>
    </row>
    <row r="415" spans="1:19" ht="42.6" customHeight="1" x14ac:dyDescent="0.2">
      <c r="A415" s="25" t="s">
        <v>1032</v>
      </c>
      <c r="B415" s="24" t="s">
        <v>570</v>
      </c>
      <c r="C415" s="24" t="s">
        <v>29</v>
      </c>
      <c r="D415" s="61" t="s">
        <v>33</v>
      </c>
      <c r="E415" s="25">
        <v>67</v>
      </c>
      <c r="F415" s="25">
        <v>2119</v>
      </c>
      <c r="G415" s="25">
        <v>73</v>
      </c>
      <c r="H415" s="25">
        <v>76</v>
      </c>
      <c r="I415" s="25">
        <v>0</v>
      </c>
      <c r="J415" s="25">
        <v>975</v>
      </c>
      <c r="K415" s="26">
        <v>0.77559999999999996</v>
      </c>
      <c r="L415" s="26">
        <v>1.4903999999999999</v>
      </c>
      <c r="M415" s="26">
        <v>1.2803</v>
      </c>
      <c r="N415" s="26">
        <v>1.1988000000000001</v>
      </c>
      <c r="O415" s="26">
        <v>0.72660000000000002</v>
      </c>
      <c r="P415" s="26" t="s">
        <v>31</v>
      </c>
      <c r="Q415" s="25" t="s">
        <v>31</v>
      </c>
      <c r="R415" s="25" t="s">
        <v>31</v>
      </c>
      <c r="S415" s="25" t="s">
        <v>31</v>
      </c>
    </row>
    <row r="416" spans="1:19" ht="42.6" customHeight="1" x14ac:dyDescent="0.2">
      <c r="A416" s="25" t="s">
        <v>1032</v>
      </c>
      <c r="B416" s="24" t="s">
        <v>295</v>
      </c>
      <c r="C416" s="24" t="s">
        <v>29</v>
      </c>
      <c r="D416" s="61" t="s">
        <v>33</v>
      </c>
      <c r="E416" s="25">
        <v>34</v>
      </c>
      <c r="F416" s="25">
        <v>499</v>
      </c>
      <c r="G416" s="25">
        <v>46</v>
      </c>
      <c r="H416" s="25">
        <v>42</v>
      </c>
      <c r="I416" s="25">
        <v>1</v>
      </c>
      <c r="J416" s="25">
        <v>858</v>
      </c>
      <c r="K416" s="26">
        <v>0.61</v>
      </c>
      <c r="L416" s="26">
        <v>1.0470999999999999</v>
      </c>
      <c r="M416" s="26">
        <v>1.0941000000000001</v>
      </c>
      <c r="N416" s="26">
        <v>0.60470000000000002</v>
      </c>
      <c r="O416" s="26">
        <v>0.65649999999999997</v>
      </c>
      <c r="P416" s="26" t="s">
        <v>31</v>
      </c>
      <c r="Q416" s="26">
        <v>1</v>
      </c>
      <c r="R416" s="26" t="s">
        <v>31</v>
      </c>
      <c r="S416" s="26" t="s">
        <v>31</v>
      </c>
    </row>
    <row r="417" spans="1:19" ht="42.6" customHeight="1" x14ac:dyDescent="0.2">
      <c r="A417" s="25" t="s">
        <v>1032</v>
      </c>
      <c r="B417" s="24" t="s">
        <v>575</v>
      </c>
      <c r="C417" s="24" t="s">
        <v>29</v>
      </c>
      <c r="D417" s="61" t="s">
        <v>33</v>
      </c>
      <c r="E417" s="25">
        <v>71</v>
      </c>
      <c r="F417" s="25">
        <v>4647</v>
      </c>
      <c r="G417" s="25">
        <v>226</v>
      </c>
      <c r="H417" s="25">
        <v>361</v>
      </c>
      <c r="I417" s="25">
        <v>0</v>
      </c>
      <c r="J417" s="25">
        <v>1528</v>
      </c>
      <c r="K417" s="26">
        <v>0.68059999999999998</v>
      </c>
      <c r="L417" s="26">
        <v>5.2138999999999998</v>
      </c>
      <c r="M417" s="26">
        <v>4.4855</v>
      </c>
      <c r="N417" s="26">
        <v>4.3102999999999998</v>
      </c>
      <c r="O417" s="26">
        <v>1.1245000000000001</v>
      </c>
      <c r="P417" s="25" t="s">
        <v>31</v>
      </c>
      <c r="Q417" s="25" t="s">
        <v>31</v>
      </c>
      <c r="R417" s="25" t="s">
        <v>31</v>
      </c>
      <c r="S417" s="25" t="s">
        <v>31</v>
      </c>
    </row>
    <row r="418" spans="1:19" ht="42.6" customHeight="1" x14ac:dyDescent="0.2">
      <c r="A418" s="25" t="s">
        <v>1032</v>
      </c>
      <c r="B418" s="24" t="s">
        <v>364</v>
      </c>
      <c r="C418" s="24" t="s">
        <v>29</v>
      </c>
      <c r="D418" s="61" t="s">
        <v>33</v>
      </c>
      <c r="E418" s="25">
        <v>69</v>
      </c>
      <c r="F418" s="25">
        <v>2351</v>
      </c>
      <c r="G418" s="25">
        <v>92</v>
      </c>
      <c r="H418" s="25">
        <v>143</v>
      </c>
      <c r="I418" s="25">
        <v>17</v>
      </c>
      <c r="J418" s="25">
        <v>1805</v>
      </c>
      <c r="K418" s="26">
        <v>0.67269999999999996</v>
      </c>
      <c r="L418" s="26">
        <v>1.6294</v>
      </c>
      <c r="M418" s="26">
        <v>1.4213</v>
      </c>
      <c r="N418" s="26">
        <v>1.4125000000000001</v>
      </c>
      <c r="O418" s="26">
        <v>0.84840000000000004</v>
      </c>
      <c r="P418" s="26">
        <v>0.47620000000000001</v>
      </c>
      <c r="Q418" s="25" t="s">
        <v>31</v>
      </c>
      <c r="R418" s="25" t="s">
        <v>31</v>
      </c>
      <c r="S418" s="26">
        <v>1.3332999999999999</v>
      </c>
    </row>
    <row r="419" spans="1:19" ht="42.6" customHeight="1" x14ac:dyDescent="0.2">
      <c r="A419" s="25" t="s">
        <v>1032</v>
      </c>
      <c r="B419" s="24" t="s">
        <v>171</v>
      </c>
      <c r="C419" s="24" t="s">
        <v>29</v>
      </c>
      <c r="D419" s="61" t="s">
        <v>33</v>
      </c>
      <c r="E419" s="25">
        <v>183</v>
      </c>
      <c r="F419" s="25">
        <v>3570</v>
      </c>
      <c r="G419" s="25">
        <v>147</v>
      </c>
      <c r="H419" s="25">
        <v>200</v>
      </c>
      <c r="I419" s="25">
        <v>136</v>
      </c>
      <c r="J419" s="25">
        <v>1222</v>
      </c>
      <c r="K419" s="26">
        <v>0.65369999999999995</v>
      </c>
      <c r="L419" s="26">
        <v>0.8992</v>
      </c>
      <c r="M419" s="26">
        <v>0.86899999999999999</v>
      </c>
      <c r="N419" s="26">
        <v>0.84160000000000001</v>
      </c>
      <c r="O419" s="26">
        <v>1.0687</v>
      </c>
      <c r="P419" s="26" t="s">
        <v>31</v>
      </c>
      <c r="Q419" s="25" t="s">
        <v>31</v>
      </c>
      <c r="R419" s="26" t="s">
        <v>31</v>
      </c>
      <c r="S419" s="26" t="s">
        <v>31</v>
      </c>
    </row>
    <row r="420" spans="1:19" ht="42.6" customHeight="1" x14ac:dyDescent="0.2">
      <c r="A420" s="25" t="s">
        <v>1032</v>
      </c>
      <c r="B420" s="24" t="s">
        <v>298</v>
      </c>
      <c r="C420" s="24" t="s">
        <v>29</v>
      </c>
      <c r="D420" s="61" t="s">
        <v>33</v>
      </c>
      <c r="E420" s="25">
        <v>68</v>
      </c>
      <c r="F420" s="25">
        <v>3377</v>
      </c>
      <c r="G420" s="25">
        <v>21</v>
      </c>
      <c r="H420" s="25">
        <v>94</v>
      </c>
      <c r="I420" s="25">
        <v>1</v>
      </c>
      <c r="J420" s="25">
        <v>1833</v>
      </c>
      <c r="K420" s="26">
        <v>0.79630000000000001</v>
      </c>
      <c r="L420" s="26">
        <v>1.0155000000000001</v>
      </c>
      <c r="M420" s="26">
        <v>1.2020999999999999</v>
      </c>
      <c r="N420" s="26">
        <v>1.2048000000000001</v>
      </c>
      <c r="O420" s="26">
        <v>0.5978</v>
      </c>
      <c r="P420" s="26">
        <v>0</v>
      </c>
      <c r="Q420" s="26" t="s">
        <v>31</v>
      </c>
      <c r="R420" s="26" t="s">
        <v>31</v>
      </c>
      <c r="S420" s="26">
        <v>0</v>
      </c>
    </row>
    <row r="421" spans="1:19" ht="42.6" customHeight="1" x14ac:dyDescent="0.2">
      <c r="A421" s="25" t="s">
        <v>1032</v>
      </c>
      <c r="B421" s="24" t="s">
        <v>157</v>
      </c>
      <c r="C421" s="24" t="s">
        <v>29</v>
      </c>
      <c r="D421" s="61" t="s">
        <v>33</v>
      </c>
      <c r="E421" s="25">
        <v>63</v>
      </c>
      <c r="F421" s="25">
        <v>2950</v>
      </c>
      <c r="G421" s="25">
        <v>100</v>
      </c>
      <c r="H421" s="25">
        <v>86</v>
      </c>
      <c r="I421" s="25">
        <v>298</v>
      </c>
      <c r="J421" s="25">
        <v>1968</v>
      </c>
      <c r="K421" s="26">
        <v>0.72219999999999995</v>
      </c>
      <c r="L421" s="26">
        <v>1.0345</v>
      </c>
      <c r="M421" s="26">
        <v>1.3842000000000001</v>
      </c>
      <c r="N421" s="26">
        <v>1.5569999999999999</v>
      </c>
      <c r="O421" s="26">
        <v>0.73780000000000001</v>
      </c>
      <c r="P421" s="26" t="s">
        <v>31</v>
      </c>
      <c r="Q421" s="25" t="s">
        <v>31</v>
      </c>
      <c r="R421" s="25" t="s">
        <v>31</v>
      </c>
      <c r="S421" s="26">
        <v>0</v>
      </c>
    </row>
    <row r="422" spans="1:19" ht="42.6" customHeight="1" x14ac:dyDescent="0.2">
      <c r="A422" s="25" t="s">
        <v>1032</v>
      </c>
      <c r="B422" s="24" t="s">
        <v>158</v>
      </c>
      <c r="C422" s="24" t="s">
        <v>29</v>
      </c>
      <c r="D422" s="61" t="s">
        <v>33</v>
      </c>
      <c r="E422" s="25">
        <v>64</v>
      </c>
      <c r="F422" s="25">
        <v>2860</v>
      </c>
      <c r="G422" s="25">
        <v>45</v>
      </c>
      <c r="H422" s="25">
        <v>74</v>
      </c>
      <c r="I422" s="25">
        <v>281</v>
      </c>
      <c r="J422" s="25">
        <v>1669</v>
      </c>
      <c r="K422" s="26">
        <v>0.83279999999999998</v>
      </c>
      <c r="L422" s="26">
        <v>1.369</v>
      </c>
      <c r="M422" s="26">
        <v>0.63690000000000002</v>
      </c>
      <c r="N422" s="26">
        <v>0.53700000000000003</v>
      </c>
      <c r="O422" s="26">
        <v>0.72389999999999999</v>
      </c>
      <c r="P422" s="26" t="s">
        <v>31</v>
      </c>
      <c r="Q422" s="25" t="s">
        <v>31</v>
      </c>
      <c r="R422" s="25" t="s">
        <v>31</v>
      </c>
      <c r="S422" s="26">
        <v>0</v>
      </c>
    </row>
    <row r="423" spans="1:19" ht="42.6" customHeight="1" x14ac:dyDescent="0.2">
      <c r="A423" s="25" t="s">
        <v>1032</v>
      </c>
      <c r="B423" s="24" t="s">
        <v>159</v>
      </c>
      <c r="C423" s="24" t="s">
        <v>29</v>
      </c>
      <c r="D423" s="61" t="s">
        <v>33</v>
      </c>
      <c r="E423" s="25">
        <v>55</v>
      </c>
      <c r="F423" s="25">
        <v>2323</v>
      </c>
      <c r="G423" s="25">
        <v>82</v>
      </c>
      <c r="H423" s="25">
        <v>118</v>
      </c>
      <c r="I423" s="25">
        <v>7</v>
      </c>
      <c r="J423" s="25">
        <v>1556</v>
      </c>
      <c r="K423" s="26">
        <v>0.68969999999999998</v>
      </c>
      <c r="L423" s="26">
        <v>1.8323</v>
      </c>
      <c r="M423" s="26">
        <v>1.3593</v>
      </c>
      <c r="N423" s="26">
        <v>1.2434000000000001</v>
      </c>
      <c r="O423" s="26">
        <v>0.87529999999999997</v>
      </c>
      <c r="P423" s="26">
        <v>1.4286000000000001</v>
      </c>
      <c r="Q423" s="25" t="s">
        <v>31</v>
      </c>
      <c r="R423" s="25" t="s">
        <v>31</v>
      </c>
      <c r="S423" s="26">
        <v>0</v>
      </c>
    </row>
    <row r="424" spans="1:19" ht="42.6" customHeight="1" x14ac:dyDescent="0.2">
      <c r="A424" s="25" t="s">
        <v>1032</v>
      </c>
      <c r="B424" s="24" t="s">
        <v>276</v>
      </c>
      <c r="C424" s="24" t="s">
        <v>29</v>
      </c>
      <c r="D424" s="61" t="s">
        <v>33</v>
      </c>
      <c r="E424" s="25">
        <v>76</v>
      </c>
      <c r="F424" s="25">
        <v>2658</v>
      </c>
      <c r="G424" s="25">
        <v>73</v>
      </c>
      <c r="H424" s="25">
        <v>96</v>
      </c>
      <c r="I424" s="25">
        <v>86</v>
      </c>
      <c r="J424" s="25">
        <v>1823</v>
      </c>
      <c r="K424" s="26">
        <v>0.72370000000000001</v>
      </c>
      <c r="L424" s="26">
        <v>0.94059999999999999</v>
      </c>
      <c r="M424" s="26">
        <v>0.80369999999999997</v>
      </c>
      <c r="N424" s="26">
        <v>0.83520000000000005</v>
      </c>
      <c r="O424" s="26">
        <v>0.74099999999999999</v>
      </c>
      <c r="P424" s="26">
        <v>0</v>
      </c>
      <c r="Q424" s="25" t="s">
        <v>31</v>
      </c>
      <c r="R424" s="25" t="s">
        <v>31</v>
      </c>
      <c r="S424" s="26">
        <v>0</v>
      </c>
    </row>
    <row r="425" spans="1:19" ht="42.6" customHeight="1" x14ac:dyDescent="0.2">
      <c r="A425" s="25" t="s">
        <v>1032</v>
      </c>
      <c r="B425" s="24" t="s">
        <v>712</v>
      </c>
      <c r="C425" s="24" t="s">
        <v>29</v>
      </c>
      <c r="D425" s="61" t="s">
        <v>33</v>
      </c>
      <c r="E425" s="25">
        <v>60</v>
      </c>
      <c r="F425" s="25">
        <v>1824</v>
      </c>
      <c r="G425" s="25">
        <v>79</v>
      </c>
      <c r="H425" s="25">
        <v>76</v>
      </c>
      <c r="I425" s="25">
        <v>0</v>
      </c>
      <c r="J425" s="25">
        <v>1399</v>
      </c>
      <c r="K425" s="26">
        <v>0.72209999999999996</v>
      </c>
      <c r="L425" s="26">
        <v>1.1466000000000001</v>
      </c>
      <c r="M425" s="26">
        <v>0.91100000000000003</v>
      </c>
      <c r="N425" s="26">
        <v>0.89219999999999999</v>
      </c>
      <c r="O425" s="26">
        <v>0.90980000000000005</v>
      </c>
      <c r="P425" s="26">
        <v>0</v>
      </c>
      <c r="Q425" s="26" t="s">
        <v>31</v>
      </c>
      <c r="R425" s="26" t="s">
        <v>31</v>
      </c>
      <c r="S425" s="26" t="s">
        <v>31</v>
      </c>
    </row>
    <row r="426" spans="1:19" ht="42.6" customHeight="1" x14ac:dyDescent="0.2">
      <c r="A426" s="25" t="s">
        <v>1032</v>
      </c>
      <c r="B426" s="24" t="s">
        <v>255</v>
      </c>
      <c r="C426" s="24" t="s">
        <v>29</v>
      </c>
      <c r="D426" s="61" t="s">
        <v>33</v>
      </c>
      <c r="E426" s="25">
        <v>75</v>
      </c>
      <c r="F426" s="25">
        <v>1817</v>
      </c>
      <c r="G426" s="25">
        <v>94</v>
      </c>
      <c r="H426" s="25">
        <v>73</v>
      </c>
      <c r="I426" s="25">
        <v>2</v>
      </c>
      <c r="J426" s="25">
        <v>1475</v>
      </c>
      <c r="K426" s="26">
        <v>0.68389999999999995</v>
      </c>
      <c r="L426" s="26">
        <v>0.89529999999999998</v>
      </c>
      <c r="M426" s="26">
        <v>1.3874</v>
      </c>
      <c r="N426" s="26">
        <v>1.3987000000000001</v>
      </c>
      <c r="O426" s="26">
        <v>0.98119999999999996</v>
      </c>
      <c r="P426" s="26">
        <v>1.0713999999999999</v>
      </c>
      <c r="Q426" s="25" t="s">
        <v>31</v>
      </c>
      <c r="R426" s="25" t="s">
        <v>31</v>
      </c>
      <c r="S426" s="26" t="s">
        <v>31</v>
      </c>
    </row>
    <row r="427" spans="1:19" ht="42.6" customHeight="1" x14ac:dyDescent="0.2">
      <c r="A427" s="25" t="s">
        <v>1032</v>
      </c>
      <c r="B427" s="24" t="s">
        <v>124</v>
      </c>
      <c r="C427" s="24" t="s">
        <v>34</v>
      </c>
      <c r="D427" s="61" t="s">
        <v>33</v>
      </c>
      <c r="E427" s="25">
        <v>2</v>
      </c>
      <c r="F427" s="25">
        <v>16</v>
      </c>
      <c r="G427" s="25">
        <v>0</v>
      </c>
      <c r="H427" s="25">
        <v>4</v>
      </c>
      <c r="I427" s="25">
        <v>3</v>
      </c>
      <c r="J427" s="25">
        <v>2028</v>
      </c>
      <c r="K427" s="26">
        <v>0.37209999999999999</v>
      </c>
      <c r="L427" s="26">
        <v>2</v>
      </c>
      <c r="M427" s="26">
        <v>0</v>
      </c>
      <c r="N427" s="26">
        <v>0</v>
      </c>
      <c r="O427" s="26">
        <v>1.0827</v>
      </c>
      <c r="P427" s="26" t="s">
        <v>31</v>
      </c>
      <c r="Q427" s="25" t="s">
        <v>31</v>
      </c>
      <c r="R427" s="25" t="s">
        <v>31</v>
      </c>
      <c r="S427" s="26" t="s">
        <v>31</v>
      </c>
    </row>
    <row r="428" spans="1:19" ht="42.6" customHeight="1" x14ac:dyDescent="0.2">
      <c r="A428" s="25" t="s">
        <v>1032</v>
      </c>
      <c r="B428" s="24" t="s">
        <v>393</v>
      </c>
      <c r="C428" s="24" t="s">
        <v>32</v>
      </c>
      <c r="D428" s="61" t="s">
        <v>33</v>
      </c>
      <c r="E428" s="25">
        <v>87</v>
      </c>
      <c r="F428" s="25">
        <v>1745</v>
      </c>
      <c r="G428" s="25">
        <v>173</v>
      </c>
      <c r="H428" s="25">
        <v>248</v>
      </c>
      <c r="I428" s="25">
        <v>1</v>
      </c>
      <c r="J428" s="25">
        <v>749</v>
      </c>
      <c r="K428" s="26">
        <v>0.66169999999999995</v>
      </c>
      <c r="L428" s="26">
        <v>1.355</v>
      </c>
      <c r="M428" s="26">
        <v>1.1082000000000001</v>
      </c>
      <c r="N428" s="26">
        <v>1.0116000000000001</v>
      </c>
      <c r="O428" s="26">
        <v>0.96140000000000003</v>
      </c>
      <c r="P428" s="26" t="s">
        <v>31</v>
      </c>
      <c r="Q428" s="26" t="s">
        <v>31</v>
      </c>
      <c r="R428" s="26" t="s">
        <v>31</v>
      </c>
      <c r="S428" s="26" t="s">
        <v>31</v>
      </c>
    </row>
    <row r="429" spans="1:19" ht="42.6" customHeight="1" x14ac:dyDescent="0.2">
      <c r="A429" s="25" t="s">
        <v>1032</v>
      </c>
      <c r="B429" s="24" t="s">
        <v>376</v>
      </c>
      <c r="C429" s="24" t="s">
        <v>29</v>
      </c>
      <c r="D429" s="61" t="s">
        <v>33</v>
      </c>
      <c r="E429" s="25">
        <v>61</v>
      </c>
      <c r="F429" s="25">
        <v>2868</v>
      </c>
      <c r="G429" s="25">
        <v>176</v>
      </c>
      <c r="H429" s="25">
        <v>92</v>
      </c>
      <c r="I429" s="25">
        <v>127</v>
      </c>
      <c r="J429" s="25">
        <v>2895</v>
      </c>
      <c r="K429" s="26">
        <v>0.76029999999999998</v>
      </c>
      <c r="L429" s="26">
        <v>1.2781</v>
      </c>
      <c r="M429" s="26">
        <v>1.8462000000000001</v>
      </c>
      <c r="N429" s="26">
        <v>1.7152000000000001</v>
      </c>
      <c r="O429" s="26">
        <v>0.84119999999999995</v>
      </c>
      <c r="P429" s="26" t="s">
        <v>31</v>
      </c>
      <c r="Q429" s="25" t="s">
        <v>31</v>
      </c>
      <c r="R429" s="25" t="s">
        <v>31</v>
      </c>
      <c r="S429" s="26">
        <v>0</v>
      </c>
    </row>
    <row r="430" spans="1:19" ht="42.6" customHeight="1" x14ac:dyDescent="0.2">
      <c r="A430" s="25" t="s">
        <v>1047</v>
      </c>
      <c r="B430" s="24" t="s">
        <v>813</v>
      </c>
      <c r="C430" s="24" t="s">
        <v>29</v>
      </c>
      <c r="D430" s="61" t="s">
        <v>33</v>
      </c>
      <c r="E430" s="25">
        <v>14</v>
      </c>
      <c r="F430" s="25">
        <v>1766</v>
      </c>
      <c r="G430" s="25">
        <v>23</v>
      </c>
      <c r="H430" s="25">
        <v>35</v>
      </c>
      <c r="I430" s="25">
        <v>2</v>
      </c>
      <c r="J430" s="25">
        <v>1057</v>
      </c>
      <c r="K430" s="26">
        <v>0.7923</v>
      </c>
      <c r="L430" s="26">
        <v>2.3043</v>
      </c>
      <c r="M430" s="26">
        <v>1.9782999999999999</v>
      </c>
      <c r="N430" s="26">
        <v>1.6667000000000001</v>
      </c>
      <c r="O430" s="26">
        <v>0.68859999999999999</v>
      </c>
      <c r="P430" s="26">
        <v>0.85709999999999997</v>
      </c>
      <c r="Q430" s="25" t="s">
        <v>31</v>
      </c>
      <c r="R430" s="26">
        <v>0</v>
      </c>
      <c r="S430" s="26">
        <v>0</v>
      </c>
    </row>
    <row r="431" spans="1:19" ht="42.6" customHeight="1" x14ac:dyDescent="0.2">
      <c r="A431" s="25" t="s">
        <v>1032</v>
      </c>
      <c r="B431" s="24" t="s">
        <v>1056</v>
      </c>
      <c r="C431" s="24" t="s">
        <v>29</v>
      </c>
      <c r="D431" s="61" t="s">
        <v>33</v>
      </c>
      <c r="E431" s="25">
        <v>0</v>
      </c>
      <c r="F431" s="25">
        <v>9</v>
      </c>
      <c r="G431" s="25">
        <v>0</v>
      </c>
      <c r="H431" s="25">
        <v>0</v>
      </c>
      <c r="I431" s="25">
        <v>6</v>
      </c>
      <c r="J431" s="25">
        <v>2744</v>
      </c>
      <c r="K431" s="26">
        <v>0.9</v>
      </c>
      <c r="L431" s="26" t="s">
        <v>31</v>
      </c>
      <c r="M431" s="26" t="s">
        <v>31</v>
      </c>
      <c r="N431" s="26" t="s">
        <v>31</v>
      </c>
      <c r="O431" s="26">
        <v>1.2377</v>
      </c>
      <c r="P431" s="26">
        <v>1.4286000000000001</v>
      </c>
      <c r="Q431" s="25" t="s">
        <v>31</v>
      </c>
      <c r="R431" s="25" t="s">
        <v>31</v>
      </c>
      <c r="S431" s="26" t="s">
        <v>31</v>
      </c>
    </row>
    <row r="432" spans="1:19" ht="42.6" customHeight="1" x14ac:dyDescent="0.2">
      <c r="A432" s="25" t="s">
        <v>1032</v>
      </c>
      <c r="B432" s="24" t="s">
        <v>73</v>
      </c>
      <c r="C432" s="24" t="s">
        <v>29</v>
      </c>
      <c r="D432" s="61" t="s">
        <v>33</v>
      </c>
      <c r="E432" s="25">
        <v>97</v>
      </c>
      <c r="F432" s="25">
        <v>3069</v>
      </c>
      <c r="G432" s="25">
        <v>51</v>
      </c>
      <c r="H432" s="25">
        <v>127</v>
      </c>
      <c r="I432" s="25">
        <v>843</v>
      </c>
      <c r="J432" s="25">
        <v>2890</v>
      </c>
      <c r="K432" s="26">
        <v>0.72330000000000005</v>
      </c>
      <c r="L432" s="26">
        <v>1.6214</v>
      </c>
      <c r="M432" s="26">
        <v>1.1480999999999999</v>
      </c>
      <c r="N432" s="26">
        <v>1.3483000000000001</v>
      </c>
      <c r="O432" s="26">
        <v>0.62670000000000003</v>
      </c>
      <c r="P432" s="26">
        <v>0.1905</v>
      </c>
      <c r="Q432" s="25" t="s">
        <v>31</v>
      </c>
      <c r="R432" s="26" t="s">
        <v>31</v>
      </c>
      <c r="S432" s="26">
        <v>0.26090000000000002</v>
      </c>
    </row>
    <row r="433" spans="1:19" ht="42.6" customHeight="1" x14ac:dyDescent="0.2">
      <c r="A433" s="25" t="s">
        <v>1032</v>
      </c>
      <c r="B433" s="24" t="s">
        <v>447</v>
      </c>
      <c r="C433" s="24" t="s">
        <v>29</v>
      </c>
      <c r="D433" s="61" t="s">
        <v>33</v>
      </c>
      <c r="E433" s="25">
        <v>28</v>
      </c>
      <c r="F433" s="25">
        <v>1071</v>
      </c>
      <c r="G433" s="25">
        <v>31</v>
      </c>
      <c r="H433" s="25">
        <v>56</v>
      </c>
      <c r="I433" s="25">
        <v>179</v>
      </c>
      <c r="J433" s="25">
        <v>631</v>
      </c>
      <c r="K433" s="26">
        <v>0.74070000000000003</v>
      </c>
      <c r="L433" s="26">
        <v>1.3827</v>
      </c>
      <c r="M433" s="26">
        <v>1.5679000000000001</v>
      </c>
      <c r="N433" s="26">
        <v>1.2614000000000001</v>
      </c>
      <c r="O433" s="26">
        <v>1.1447000000000001</v>
      </c>
      <c r="P433" s="26" t="s">
        <v>31</v>
      </c>
      <c r="Q433" s="25" t="s">
        <v>31</v>
      </c>
      <c r="R433" s="25" t="s">
        <v>31</v>
      </c>
      <c r="S433" s="26" t="s">
        <v>31</v>
      </c>
    </row>
    <row r="434" spans="1:19" ht="42.6" customHeight="1" x14ac:dyDescent="0.2">
      <c r="A434" s="25" t="s">
        <v>1032</v>
      </c>
      <c r="B434" s="24" t="s">
        <v>548</v>
      </c>
      <c r="C434" s="24" t="s">
        <v>29</v>
      </c>
      <c r="D434" s="61" t="s">
        <v>33</v>
      </c>
      <c r="E434" s="25">
        <v>22</v>
      </c>
      <c r="F434" s="25">
        <v>828</v>
      </c>
      <c r="G434" s="25">
        <v>22</v>
      </c>
      <c r="H434" s="25">
        <v>68</v>
      </c>
      <c r="I434" s="25">
        <v>10</v>
      </c>
      <c r="J434" s="25">
        <v>794</v>
      </c>
      <c r="K434" s="26">
        <v>0.64639999999999997</v>
      </c>
      <c r="L434" s="26">
        <v>1.3494999999999999</v>
      </c>
      <c r="M434" s="26">
        <v>0.8155</v>
      </c>
      <c r="N434" s="26">
        <v>0.80579999999999996</v>
      </c>
      <c r="O434" s="26">
        <v>0.87480000000000002</v>
      </c>
      <c r="P434" s="26">
        <v>1.4286000000000001</v>
      </c>
      <c r="Q434" s="25" t="s">
        <v>31</v>
      </c>
      <c r="R434" s="25" t="s">
        <v>31</v>
      </c>
      <c r="S434" s="26" t="s">
        <v>31</v>
      </c>
    </row>
    <row r="435" spans="1:19" ht="42.6" customHeight="1" x14ac:dyDescent="0.2">
      <c r="A435" s="25" t="s">
        <v>1032</v>
      </c>
      <c r="B435" s="24" t="s">
        <v>401</v>
      </c>
      <c r="C435" s="24" t="s">
        <v>29</v>
      </c>
      <c r="D435" s="61" t="s">
        <v>33</v>
      </c>
      <c r="E435" s="25">
        <v>69</v>
      </c>
      <c r="F435" s="25">
        <v>5620</v>
      </c>
      <c r="G435" s="25">
        <v>15</v>
      </c>
      <c r="H435" s="25">
        <v>44</v>
      </c>
      <c r="I435" s="25">
        <v>6</v>
      </c>
      <c r="J435" s="25">
        <v>358</v>
      </c>
      <c r="K435" s="26">
        <v>0.96909999999999996</v>
      </c>
      <c r="L435" s="26">
        <v>0.1842</v>
      </c>
      <c r="M435" s="26">
        <v>7.1099999999999997E-2</v>
      </c>
      <c r="N435" s="26">
        <v>0</v>
      </c>
      <c r="O435" s="26" t="s">
        <v>31</v>
      </c>
      <c r="P435" s="26" t="s">
        <v>31</v>
      </c>
      <c r="Q435" s="25" t="s">
        <v>31</v>
      </c>
      <c r="R435" s="25" t="s">
        <v>31</v>
      </c>
      <c r="S435" s="26" t="s">
        <v>31</v>
      </c>
    </row>
    <row r="436" spans="1:19" ht="42.6" customHeight="1" x14ac:dyDescent="0.2">
      <c r="A436" s="25" t="s">
        <v>1032</v>
      </c>
      <c r="B436" s="24" t="s">
        <v>307</v>
      </c>
      <c r="C436" s="24" t="s">
        <v>29</v>
      </c>
      <c r="D436" s="61" t="s">
        <v>33</v>
      </c>
      <c r="E436" s="25">
        <v>128</v>
      </c>
      <c r="F436" s="25">
        <v>7543</v>
      </c>
      <c r="G436" s="25">
        <v>98</v>
      </c>
      <c r="H436" s="25">
        <v>137</v>
      </c>
      <c r="I436" s="25">
        <v>57</v>
      </c>
      <c r="J436" s="25">
        <v>2787</v>
      </c>
      <c r="K436" s="26">
        <v>0.70830000000000004</v>
      </c>
      <c r="L436" s="26">
        <v>0.3957</v>
      </c>
      <c r="M436" s="26">
        <v>0.3997</v>
      </c>
      <c r="N436" s="26">
        <v>0.61899999999999999</v>
      </c>
      <c r="O436" s="26">
        <v>0.97729999999999995</v>
      </c>
      <c r="P436" s="26" t="s">
        <v>31</v>
      </c>
      <c r="Q436" s="26" t="s">
        <v>31</v>
      </c>
      <c r="R436" s="26" t="s">
        <v>31</v>
      </c>
      <c r="S436" s="26">
        <v>0</v>
      </c>
    </row>
    <row r="437" spans="1:19" ht="42.6" customHeight="1" x14ac:dyDescent="0.2">
      <c r="A437" s="25" t="s">
        <v>1032</v>
      </c>
      <c r="B437" s="24" t="s">
        <v>204</v>
      </c>
      <c r="C437" s="24" t="s">
        <v>29</v>
      </c>
      <c r="D437" s="61" t="s">
        <v>33</v>
      </c>
      <c r="E437" s="25">
        <v>114</v>
      </c>
      <c r="F437" s="25">
        <v>1481</v>
      </c>
      <c r="G437" s="25">
        <v>100</v>
      </c>
      <c r="H437" s="25">
        <v>121</v>
      </c>
      <c r="I437" s="25">
        <v>11</v>
      </c>
      <c r="J437" s="25">
        <v>534</v>
      </c>
      <c r="K437" s="26">
        <v>0.64</v>
      </c>
      <c r="L437" s="26">
        <v>0.73309999999999997</v>
      </c>
      <c r="M437" s="26">
        <v>0.83450000000000002</v>
      </c>
      <c r="N437" s="26">
        <v>0.88829999999999998</v>
      </c>
      <c r="O437" s="26">
        <v>1.0259</v>
      </c>
      <c r="P437" s="25" t="s">
        <v>31</v>
      </c>
      <c r="Q437" s="26" t="s">
        <v>31</v>
      </c>
      <c r="R437" s="25" t="s">
        <v>31</v>
      </c>
      <c r="S437" s="25" t="s">
        <v>31</v>
      </c>
    </row>
    <row r="438" spans="1:19" ht="42.6" customHeight="1" x14ac:dyDescent="0.2">
      <c r="A438" s="25" t="s">
        <v>1032</v>
      </c>
      <c r="B438" s="24" t="s">
        <v>783</v>
      </c>
      <c r="C438" s="24" t="s">
        <v>29</v>
      </c>
      <c r="D438" s="61" t="s">
        <v>33</v>
      </c>
      <c r="E438" s="25">
        <v>68</v>
      </c>
      <c r="F438" s="25">
        <v>1416</v>
      </c>
      <c r="G438" s="25">
        <v>50</v>
      </c>
      <c r="H438" s="25">
        <v>66</v>
      </c>
      <c r="I438" s="25">
        <v>57</v>
      </c>
      <c r="J438" s="25">
        <v>813</v>
      </c>
      <c r="K438" s="26">
        <v>0.70730000000000004</v>
      </c>
      <c r="L438" s="26">
        <v>0.92949999999999999</v>
      </c>
      <c r="M438" s="26">
        <v>0.64739999999999998</v>
      </c>
      <c r="N438" s="26">
        <v>0.625</v>
      </c>
      <c r="O438" s="26">
        <v>0.80549999999999999</v>
      </c>
      <c r="P438" s="25" t="s">
        <v>31</v>
      </c>
      <c r="Q438" s="25" t="s">
        <v>31</v>
      </c>
      <c r="R438" s="25" t="s">
        <v>31</v>
      </c>
      <c r="S438" s="26" t="s">
        <v>31</v>
      </c>
    </row>
    <row r="439" spans="1:19" ht="42.6" customHeight="1" x14ac:dyDescent="0.2">
      <c r="A439" s="25" t="s">
        <v>1032</v>
      </c>
      <c r="B439" s="24" t="s">
        <v>629</v>
      </c>
      <c r="C439" s="24" t="s">
        <v>29</v>
      </c>
      <c r="D439" s="61" t="s">
        <v>33</v>
      </c>
      <c r="E439" s="25">
        <v>17</v>
      </c>
      <c r="F439" s="25">
        <v>524</v>
      </c>
      <c r="G439" s="25">
        <v>45</v>
      </c>
      <c r="H439" s="25">
        <v>19</v>
      </c>
      <c r="I439" s="25">
        <v>0</v>
      </c>
      <c r="J439" s="25">
        <v>1826</v>
      </c>
      <c r="K439" s="26">
        <v>0.64690000000000003</v>
      </c>
      <c r="L439" s="26">
        <v>1.42</v>
      </c>
      <c r="M439" s="26">
        <v>1.88</v>
      </c>
      <c r="N439" s="26">
        <v>1.0188999999999999</v>
      </c>
      <c r="O439" s="26">
        <v>0.61329999999999996</v>
      </c>
      <c r="P439" s="25" t="s">
        <v>31</v>
      </c>
      <c r="Q439" s="26">
        <v>0.88890000000000002</v>
      </c>
      <c r="R439" s="26" t="s">
        <v>31</v>
      </c>
      <c r="S439" s="26" t="s">
        <v>31</v>
      </c>
    </row>
    <row r="440" spans="1:19" ht="42.6" customHeight="1" x14ac:dyDescent="0.2">
      <c r="A440" s="25" t="s">
        <v>1032</v>
      </c>
      <c r="B440" s="24" t="s">
        <v>660</v>
      </c>
      <c r="C440" s="24" t="s">
        <v>34</v>
      </c>
      <c r="D440" s="61" t="s">
        <v>33</v>
      </c>
      <c r="E440" s="25">
        <v>275</v>
      </c>
      <c r="F440" s="25">
        <v>3401</v>
      </c>
      <c r="G440" s="25">
        <v>435</v>
      </c>
      <c r="H440" s="25">
        <v>215</v>
      </c>
      <c r="I440" s="25">
        <v>6</v>
      </c>
      <c r="J440" s="25">
        <v>253</v>
      </c>
      <c r="K440" s="26">
        <v>0.57909999999999995</v>
      </c>
      <c r="L440" s="26">
        <v>0.41599999999999998</v>
      </c>
      <c r="M440" s="26">
        <v>0.60099999999999998</v>
      </c>
      <c r="N440" s="26">
        <v>0.5292</v>
      </c>
      <c r="O440" s="26">
        <v>1.1089</v>
      </c>
      <c r="P440" s="26" t="s">
        <v>31</v>
      </c>
      <c r="Q440" s="25" t="s">
        <v>31</v>
      </c>
      <c r="R440" s="25" t="s">
        <v>31</v>
      </c>
      <c r="S440" s="26">
        <v>0</v>
      </c>
    </row>
    <row r="441" spans="1:19" ht="42.6" customHeight="1" x14ac:dyDescent="0.2">
      <c r="A441" s="25" t="s">
        <v>1032</v>
      </c>
      <c r="B441" s="24" t="s">
        <v>821</v>
      </c>
      <c r="C441" s="24" t="s">
        <v>32</v>
      </c>
      <c r="D441" s="61" t="s">
        <v>33</v>
      </c>
      <c r="E441" s="25">
        <v>79</v>
      </c>
      <c r="F441" s="25">
        <v>1733</v>
      </c>
      <c r="G441" s="25">
        <v>143</v>
      </c>
      <c r="H441" s="25">
        <v>140</v>
      </c>
      <c r="I441" s="25">
        <v>0</v>
      </c>
      <c r="J441" s="25">
        <v>825</v>
      </c>
      <c r="K441" s="26">
        <v>0.61240000000000006</v>
      </c>
      <c r="L441" s="26">
        <v>0.95420000000000005</v>
      </c>
      <c r="M441" s="26">
        <v>0.9718</v>
      </c>
      <c r="N441" s="26">
        <v>0.8286</v>
      </c>
      <c r="O441" s="26">
        <v>1.0206</v>
      </c>
      <c r="P441" s="26" t="s">
        <v>31</v>
      </c>
      <c r="Q441" s="25" t="s">
        <v>31</v>
      </c>
      <c r="R441" s="26" t="s">
        <v>31</v>
      </c>
      <c r="S441" s="26">
        <v>0</v>
      </c>
    </row>
    <row r="442" spans="1:19" ht="42.6" customHeight="1" x14ac:dyDescent="0.2">
      <c r="A442" s="25" t="s">
        <v>1032</v>
      </c>
      <c r="B442" s="24" t="s">
        <v>288</v>
      </c>
      <c r="C442" s="24" t="s">
        <v>29</v>
      </c>
      <c r="D442" s="61" t="s">
        <v>33</v>
      </c>
      <c r="E442" s="25">
        <v>60</v>
      </c>
      <c r="F442" s="25">
        <v>2845</v>
      </c>
      <c r="G442" s="25">
        <v>66</v>
      </c>
      <c r="H442" s="25">
        <v>81</v>
      </c>
      <c r="I442" s="25">
        <v>65</v>
      </c>
      <c r="J442" s="25">
        <v>2433</v>
      </c>
      <c r="K442" s="26">
        <v>0.70230000000000004</v>
      </c>
      <c r="L442" s="26">
        <v>1.1685000000000001</v>
      </c>
      <c r="M442" s="26">
        <v>1.2079</v>
      </c>
      <c r="N442" s="26">
        <v>1.0348999999999999</v>
      </c>
      <c r="O442" s="26">
        <v>0.83020000000000005</v>
      </c>
      <c r="P442" s="26" t="s">
        <v>31</v>
      </c>
      <c r="Q442" s="25" t="s">
        <v>31</v>
      </c>
      <c r="R442" s="25" t="s">
        <v>31</v>
      </c>
      <c r="S442" s="26">
        <v>0</v>
      </c>
    </row>
    <row r="443" spans="1:19" ht="42.6" customHeight="1" x14ac:dyDescent="0.2">
      <c r="A443" s="25" t="s">
        <v>1032</v>
      </c>
      <c r="B443" s="24" t="s">
        <v>60</v>
      </c>
      <c r="C443" s="24" t="s">
        <v>29</v>
      </c>
      <c r="D443" s="61" t="s">
        <v>33</v>
      </c>
      <c r="E443" s="25">
        <v>29</v>
      </c>
      <c r="F443" s="25">
        <v>1348</v>
      </c>
      <c r="G443" s="25">
        <v>21</v>
      </c>
      <c r="H443" s="25">
        <v>43</v>
      </c>
      <c r="I443" s="25">
        <v>22</v>
      </c>
      <c r="J443" s="25">
        <v>1807</v>
      </c>
      <c r="K443" s="26">
        <v>0.73740000000000006</v>
      </c>
      <c r="L443" s="26">
        <v>1.2262</v>
      </c>
      <c r="M443" s="26">
        <v>0.97619999999999996</v>
      </c>
      <c r="N443" s="26">
        <v>0.87949999999999995</v>
      </c>
      <c r="O443" s="26">
        <v>0.85299999999999998</v>
      </c>
      <c r="P443" s="26">
        <v>0.76190000000000002</v>
      </c>
      <c r="Q443" s="25" t="s">
        <v>31</v>
      </c>
      <c r="R443" s="26">
        <v>0.4</v>
      </c>
      <c r="S443" s="26" t="s">
        <v>31</v>
      </c>
    </row>
    <row r="444" spans="1:19" ht="42.6" customHeight="1" x14ac:dyDescent="0.2">
      <c r="A444" s="25" t="s">
        <v>1032</v>
      </c>
      <c r="B444" s="24" t="s">
        <v>175</v>
      </c>
      <c r="C444" s="24" t="s">
        <v>29</v>
      </c>
      <c r="D444" s="61" t="s">
        <v>33</v>
      </c>
      <c r="E444" s="25">
        <v>81</v>
      </c>
      <c r="F444" s="25">
        <v>2974</v>
      </c>
      <c r="G444" s="25">
        <v>119</v>
      </c>
      <c r="H444" s="25">
        <v>68</v>
      </c>
      <c r="I444" s="25">
        <v>337</v>
      </c>
      <c r="J444" s="25">
        <v>2159</v>
      </c>
      <c r="K444" s="26">
        <v>0.78610000000000002</v>
      </c>
      <c r="L444" s="26">
        <v>0.86099999999999999</v>
      </c>
      <c r="M444" s="26">
        <v>1.5381</v>
      </c>
      <c r="N444" s="26">
        <v>1.7567999999999999</v>
      </c>
      <c r="O444" s="26">
        <v>0.78320000000000001</v>
      </c>
      <c r="P444" s="26">
        <v>0.4</v>
      </c>
      <c r="Q444" s="25" t="s">
        <v>31</v>
      </c>
      <c r="R444" s="25" t="s">
        <v>31</v>
      </c>
      <c r="S444" s="26">
        <v>0.1212</v>
      </c>
    </row>
    <row r="445" spans="1:19" ht="42.6" customHeight="1" x14ac:dyDescent="0.2">
      <c r="A445" s="25" t="s">
        <v>1032</v>
      </c>
      <c r="B445" s="24" t="s">
        <v>652</v>
      </c>
      <c r="C445" s="24" t="s">
        <v>29</v>
      </c>
      <c r="D445" s="61" t="s">
        <v>33</v>
      </c>
      <c r="E445" s="25">
        <v>191</v>
      </c>
      <c r="F445" s="25">
        <v>2765</v>
      </c>
      <c r="G445" s="25">
        <v>278</v>
      </c>
      <c r="H445" s="25">
        <v>150</v>
      </c>
      <c r="I445" s="25">
        <v>0</v>
      </c>
      <c r="J445" s="25">
        <v>383</v>
      </c>
      <c r="K445" s="26">
        <v>0.54549999999999998</v>
      </c>
      <c r="L445" s="26">
        <v>1.0055000000000001</v>
      </c>
      <c r="M445" s="26">
        <v>0.97089999999999999</v>
      </c>
      <c r="N445" s="26" t="s">
        <v>31</v>
      </c>
      <c r="O445" s="26">
        <v>0.625</v>
      </c>
      <c r="P445" s="25" t="s">
        <v>31</v>
      </c>
      <c r="Q445" s="25" t="s">
        <v>31</v>
      </c>
      <c r="R445" s="25" t="s">
        <v>31</v>
      </c>
      <c r="S445" s="26" t="s">
        <v>31</v>
      </c>
    </row>
    <row r="446" spans="1:19" ht="42.6" customHeight="1" x14ac:dyDescent="0.2">
      <c r="A446" s="25" t="s">
        <v>1032</v>
      </c>
      <c r="B446" s="24" t="s">
        <v>649</v>
      </c>
      <c r="C446" s="24" t="s">
        <v>29</v>
      </c>
      <c r="D446" s="61" t="s">
        <v>33</v>
      </c>
      <c r="E446" s="25">
        <v>27</v>
      </c>
      <c r="F446" s="25">
        <v>1497</v>
      </c>
      <c r="G446" s="25">
        <v>47</v>
      </c>
      <c r="H446" s="25">
        <v>28</v>
      </c>
      <c r="I446" s="25">
        <v>0</v>
      </c>
      <c r="J446" s="25">
        <v>774</v>
      </c>
      <c r="K446" s="26">
        <v>0.81269999999999998</v>
      </c>
      <c r="L446" s="26">
        <v>1.4544999999999999</v>
      </c>
      <c r="M446" s="26">
        <v>1.6364000000000001</v>
      </c>
      <c r="N446" s="26">
        <v>1.4776</v>
      </c>
      <c r="O446" s="26">
        <v>0.29959999999999998</v>
      </c>
      <c r="P446" s="26" t="s">
        <v>31</v>
      </c>
      <c r="Q446" s="25" t="s">
        <v>31</v>
      </c>
      <c r="R446" s="25" t="s">
        <v>31</v>
      </c>
      <c r="S446" s="26">
        <v>0</v>
      </c>
    </row>
    <row r="447" spans="1:19" ht="42.6" customHeight="1" x14ac:dyDescent="0.2">
      <c r="A447" s="25" t="s">
        <v>1032</v>
      </c>
      <c r="B447" s="24" t="s">
        <v>778</v>
      </c>
      <c r="C447" s="24" t="s">
        <v>29</v>
      </c>
      <c r="D447" s="61" t="s">
        <v>33</v>
      </c>
      <c r="E447" s="25">
        <v>132</v>
      </c>
      <c r="F447" s="25">
        <v>9225</v>
      </c>
      <c r="G447" s="25">
        <v>96</v>
      </c>
      <c r="H447" s="25">
        <v>235</v>
      </c>
      <c r="I447" s="25">
        <v>911</v>
      </c>
      <c r="J447" s="25">
        <v>3424</v>
      </c>
      <c r="K447" s="26">
        <v>0.83289999999999997</v>
      </c>
      <c r="L447" s="26">
        <v>0.93130000000000002</v>
      </c>
      <c r="M447" s="26">
        <v>1.3005</v>
      </c>
      <c r="N447" s="26">
        <v>0.42859999999999998</v>
      </c>
      <c r="O447" s="26">
        <v>0.625</v>
      </c>
      <c r="P447" s="26" t="s">
        <v>31</v>
      </c>
      <c r="Q447" s="25" t="s">
        <v>31</v>
      </c>
      <c r="R447" s="25" t="s">
        <v>31</v>
      </c>
      <c r="S447" s="26">
        <v>0</v>
      </c>
    </row>
    <row r="448" spans="1:19" ht="42.6" customHeight="1" x14ac:dyDescent="0.2">
      <c r="A448" s="25" t="s">
        <v>1032</v>
      </c>
      <c r="B448" s="24" t="s">
        <v>572</v>
      </c>
      <c r="C448" s="24" t="s">
        <v>29</v>
      </c>
      <c r="D448" s="61" t="s">
        <v>33</v>
      </c>
      <c r="E448" s="25">
        <v>118</v>
      </c>
      <c r="F448" s="25">
        <v>1946</v>
      </c>
      <c r="G448" s="25">
        <v>94</v>
      </c>
      <c r="H448" s="25">
        <v>140</v>
      </c>
      <c r="I448" s="25">
        <v>1</v>
      </c>
      <c r="J448" s="25">
        <v>838</v>
      </c>
      <c r="K448" s="26">
        <v>0.71099999999999997</v>
      </c>
      <c r="L448" s="26">
        <v>0.88319999999999999</v>
      </c>
      <c r="M448" s="26">
        <v>1.1339999999999999</v>
      </c>
      <c r="N448" s="26">
        <v>1.0750999999999999</v>
      </c>
      <c r="O448" s="26">
        <v>1.0386</v>
      </c>
      <c r="P448" s="25" t="s">
        <v>31</v>
      </c>
      <c r="Q448" s="26" t="s">
        <v>31</v>
      </c>
      <c r="R448" s="25" t="s">
        <v>31</v>
      </c>
      <c r="S448" s="25" t="s">
        <v>31</v>
      </c>
    </row>
    <row r="449" spans="1:19" ht="42.6" customHeight="1" x14ac:dyDescent="0.2">
      <c r="A449" s="25" t="s">
        <v>1032</v>
      </c>
      <c r="B449" s="24" t="s">
        <v>267</v>
      </c>
      <c r="C449" s="24" t="s">
        <v>29</v>
      </c>
      <c r="D449" s="61" t="s">
        <v>33</v>
      </c>
      <c r="E449" s="25">
        <v>73</v>
      </c>
      <c r="F449" s="25">
        <v>2004</v>
      </c>
      <c r="G449" s="25">
        <v>47</v>
      </c>
      <c r="H449" s="25">
        <v>52</v>
      </c>
      <c r="I449" s="25">
        <v>0</v>
      </c>
      <c r="J449" s="25">
        <v>1406</v>
      </c>
      <c r="K449" s="26">
        <v>0.73140000000000005</v>
      </c>
      <c r="L449" s="26">
        <v>0.89019999999999999</v>
      </c>
      <c r="M449" s="26">
        <v>0.69510000000000005</v>
      </c>
      <c r="N449" s="26">
        <v>0.67469999999999997</v>
      </c>
      <c r="O449" s="26">
        <v>0.75749999999999995</v>
      </c>
      <c r="P449" s="26" t="s">
        <v>31</v>
      </c>
      <c r="Q449" s="25" t="s">
        <v>31</v>
      </c>
      <c r="R449" s="26" t="s">
        <v>31</v>
      </c>
      <c r="S449" s="26">
        <v>4</v>
      </c>
    </row>
    <row r="450" spans="1:19" ht="42.6" customHeight="1" x14ac:dyDescent="0.2">
      <c r="A450" s="25" t="s">
        <v>1032</v>
      </c>
      <c r="B450" s="24" t="s">
        <v>713</v>
      </c>
      <c r="C450" s="24" t="s">
        <v>29</v>
      </c>
      <c r="D450" s="61" t="s">
        <v>33</v>
      </c>
      <c r="E450" s="25">
        <v>39</v>
      </c>
      <c r="F450" s="25">
        <v>363</v>
      </c>
      <c r="G450" s="25">
        <v>25</v>
      </c>
      <c r="H450" s="25">
        <v>23</v>
      </c>
      <c r="I450" s="25">
        <v>0</v>
      </c>
      <c r="J450" s="25">
        <v>811</v>
      </c>
      <c r="K450" s="26">
        <v>0.59309999999999996</v>
      </c>
      <c r="L450" s="26">
        <v>0.62790000000000001</v>
      </c>
      <c r="M450" s="26">
        <v>0.87209999999999999</v>
      </c>
      <c r="N450" s="26">
        <v>0.48280000000000001</v>
      </c>
      <c r="O450" s="26">
        <v>0.82509999999999994</v>
      </c>
      <c r="P450" s="26" t="s">
        <v>31</v>
      </c>
      <c r="Q450" s="26">
        <v>0</v>
      </c>
      <c r="R450" s="25" t="s">
        <v>31</v>
      </c>
      <c r="S450" s="26" t="s">
        <v>31</v>
      </c>
    </row>
    <row r="451" spans="1:19" ht="42.6" customHeight="1" x14ac:dyDescent="0.2">
      <c r="A451" s="25" t="s">
        <v>1032</v>
      </c>
      <c r="B451" s="24" t="s">
        <v>172</v>
      </c>
      <c r="C451" s="24" t="s">
        <v>34</v>
      </c>
      <c r="D451" s="61" t="s">
        <v>33</v>
      </c>
      <c r="E451" s="25">
        <v>245</v>
      </c>
      <c r="F451" s="25">
        <v>1762</v>
      </c>
      <c r="G451" s="25">
        <v>469</v>
      </c>
      <c r="H451" s="25">
        <v>589</v>
      </c>
      <c r="I451" s="25">
        <v>0</v>
      </c>
      <c r="J451" s="25">
        <v>159</v>
      </c>
      <c r="K451" s="26">
        <v>0.3352</v>
      </c>
      <c r="L451" s="26">
        <v>0.79139999999999999</v>
      </c>
      <c r="M451" s="26">
        <v>1.1585000000000001</v>
      </c>
      <c r="N451" s="26">
        <v>1.0984</v>
      </c>
      <c r="O451" s="26">
        <v>1.1104000000000001</v>
      </c>
      <c r="P451" s="26" t="s">
        <v>31</v>
      </c>
      <c r="Q451" s="25" t="s">
        <v>31</v>
      </c>
      <c r="R451" s="25" t="s">
        <v>31</v>
      </c>
      <c r="S451" s="26">
        <v>2</v>
      </c>
    </row>
    <row r="452" spans="1:19" ht="42.6" customHeight="1" x14ac:dyDescent="0.2">
      <c r="A452" s="25" t="s">
        <v>1032</v>
      </c>
      <c r="B452" s="24" t="s">
        <v>734</v>
      </c>
      <c r="C452" s="24" t="s">
        <v>32</v>
      </c>
      <c r="D452" s="61" t="s">
        <v>33</v>
      </c>
      <c r="E452" s="25">
        <v>147</v>
      </c>
      <c r="F452" s="25">
        <v>1369</v>
      </c>
      <c r="G452" s="25">
        <v>202</v>
      </c>
      <c r="H452" s="25">
        <v>228</v>
      </c>
      <c r="I452" s="25">
        <v>0</v>
      </c>
      <c r="J452" s="25">
        <v>524</v>
      </c>
      <c r="K452" s="26">
        <v>0.46079999999999999</v>
      </c>
      <c r="L452" s="26">
        <v>0.95379999999999998</v>
      </c>
      <c r="M452" s="26">
        <v>1.1581999999999999</v>
      </c>
      <c r="N452" s="26">
        <v>1.1644000000000001</v>
      </c>
      <c r="O452" s="26">
        <v>0.99950000000000006</v>
      </c>
      <c r="P452" s="26" t="s">
        <v>31</v>
      </c>
      <c r="Q452" s="25" t="s">
        <v>31</v>
      </c>
      <c r="R452" s="26" t="s">
        <v>31</v>
      </c>
      <c r="S452" s="26">
        <v>4</v>
      </c>
    </row>
    <row r="453" spans="1:19" ht="42.6" customHeight="1" x14ac:dyDescent="0.2">
      <c r="A453" s="25" t="s">
        <v>1032</v>
      </c>
      <c r="B453" s="24" t="s">
        <v>322</v>
      </c>
      <c r="C453" s="24" t="s">
        <v>29</v>
      </c>
      <c r="D453" s="61" t="s">
        <v>33</v>
      </c>
      <c r="E453" s="25">
        <v>84</v>
      </c>
      <c r="F453" s="25">
        <v>8555</v>
      </c>
      <c r="G453" s="25">
        <v>158</v>
      </c>
      <c r="H453" s="25">
        <v>177</v>
      </c>
      <c r="I453" s="25">
        <v>128</v>
      </c>
      <c r="J453" s="25">
        <v>2794</v>
      </c>
      <c r="K453" s="26">
        <v>0.871</v>
      </c>
      <c r="L453" s="26">
        <v>1.8199000000000001</v>
      </c>
      <c r="M453" s="26">
        <v>1.41</v>
      </c>
      <c r="N453" s="26">
        <v>0.65959999999999996</v>
      </c>
      <c r="O453" s="26">
        <v>0.76580000000000004</v>
      </c>
      <c r="P453" s="26" t="s">
        <v>31</v>
      </c>
      <c r="Q453" s="25" t="s">
        <v>31</v>
      </c>
      <c r="R453" s="25" t="s">
        <v>31</v>
      </c>
      <c r="S453" s="26">
        <v>0</v>
      </c>
    </row>
    <row r="454" spans="1:19" ht="42.6" customHeight="1" x14ac:dyDescent="0.2">
      <c r="A454" s="25" t="s">
        <v>1032</v>
      </c>
      <c r="B454" s="24" t="s">
        <v>354</v>
      </c>
      <c r="C454" s="24" t="s">
        <v>29</v>
      </c>
      <c r="D454" s="61" t="s">
        <v>33</v>
      </c>
      <c r="E454" s="25">
        <v>69</v>
      </c>
      <c r="F454" s="25">
        <v>1684</v>
      </c>
      <c r="G454" s="25">
        <v>46</v>
      </c>
      <c r="H454" s="25">
        <v>51</v>
      </c>
      <c r="I454" s="25">
        <v>0</v>
      </c>
      <c r="J454" s="25">
        <v>1712</v>
      </c>
      <c r="K454" s="26">
        <v>0.74280000000000002</v>
      </c>
      <c r="L454" s="26">
        <v>0.86670000000000003</v>
      </c>
      <c r="M454" s="26">
        <v>0.80669999999999997</v>
      </c>
      <c r="N454" s="26">
        <v>0.70669999999999999</v>
      </c>
      <c r="O454" s="26">
        <v>0.69930000000000003</v>
      </c>
      <c r="P454" s="26">
        <v>0.71430000000000005</v>
      </c>
      <c r="Q454" s="25" t="s">
        <v>31</v>
      </c>
      <c r="R454" s="26">
        <v>0.57140000000000002</v>
      </c>
      <c r="S454" s="26" t="s">
        <v>31</v>
      </c>
    </row>
    <row r="455" spans="1:19" ht="30" x14ac:dyDescent="0.2">
      <c r="A455" s="25" t="s">
        <v>1032</v>
      </c>
      <c r="B455" s="24" t="s">
        <v>726</v>
      </c>
      <c r="C455" s="24" t="s">
        <v>32</v>
      </c>
      <c r="D455" s="61" t="s">
        <v>33</v>
      </c>
      <c r="E455" s="25">
        <v>313</v>
      </c>
      <c r="F455" s="25">
        <v>1899</v>
      </c>
      <c r="G455" s="25">
        <v>309</v>
      </c>
      <c r="H455" s="25">
        <v>241</v>
      </c>
      <c r="I455" s="25">
        <v>0</v>
      </c>
      <c r="J455" s="25">
        <v>252</v>
      </c>
      <c r="K455" s="26">
        <v>0.45789999999999997</v>
      </c>
      <c r="L455" s="26">
        <v>0.73370000000000002</v>
      </c>
      <c r="M455" s="26">
        <v>0.96609999999999996</v>
      </c>
      <c r="N455" s="26">
        <v>0.67730000000000001</v>
      </c>
      <c r="O455" s="26">
        <v>1.0743</v>
      </c>
      <c r="P455" s="26">
        <v>1.4286000000000001</v>
      </c>
      <c r="Q455" s="25" t="s">
        <v>31</v>
      </c>
      <c r="R455" s="25" t="s">
        <v>31</v>
      </c>
      <c r="S455" s="26">
        <v>0</v>
      </c>
    </row>
    <row r="456" spans="1:19" ht="30" x14ac:dyDescent="0.2">
      <c r="A456" s="25" t="s">
        <v>1032</v>
      </c>
      <c r="B456" s="24" t="s">
        <v>144</v>
      </c>
      <c r="C456" s="24" t="s">
        <v>29</v>
      </c>
      <c r="D456" s="61" t="s">
        <v>33</v>
      </c>
      <c r="E456" s="25">
        <v>123</v>
      </c>
      <c r="F456" s="25">
        <v>7326</v>
      </c>
      <c r="G456" s="25">
        <v>45</v>
      </c>
      <c r="H456" s="25">
        <v>17</v>
      </c>
      <c r="I456" s="25">
        <v>410</v>
      </c>
      <c r="J456" s="25">
        <v>2666</v>
      </c>
      <c r="K456" s="26">
        <v>0.77990000000000004</v>
      </c>
      <c r="L456" s="26">
        <v>0.25640000000000002</v>
      </c>
      <c r="M456" s="26">
        <v>0.3256</v>
      </c>
      <c r="N456" s="26">
        <v>4.2</v>
      </c>
      <c r="O456" s="26">
        <v>0.70030000000000003</v>
      </c>
      <c r="P456" s="26" t="s">
        <v>31</v>
      </c>
      <c r="Q456" s="25" t="s">
        <v>31</v>
      </c>
      <c r="R456" s="25" t="s">
        <v>31</v>
      </c>
      <c r="S456" s="26">
        <v>0</v>
      </c>
    </row>
    <row r="457" spans="1:19" ht="30" x14ac:dyDescent="0.2">
      <c r="A457" s="25" t="s">
        <v>1032</v>
      </c>
      <c r="B457" s="24" t="s">
        <v>579</v>
      </c>
      <c r="C457" s="24" t="s">
        <v>29</v>
      </c>
      <c r="D457" s="61" t="s">
        <v>33</v>
      </c>
      <c r="E457" s="25">
        <v>106</v>
      </c>
      <c r="F457" s="25">
        <v>1641</v>
      </c>
      <c r="G457" s="25">
        <v>141</v>
      </c>
      <c r="H457" s="25">
        <v>71</v>
      </c>
      <c r="I457" s="25">
        <v>0</v>
      </c>
      <c r="J457" s="25">
        <v>695</v>
      </c>
      <c r="K457" s="26">
        <v>0.62729999999999997</v>
      </c>
      <c r="L457" s="26">
        <v>0.91020000000000001</v>
      </c>
      <c r="M457" s="26">
        <v>0.99219999999999997</v>
      </c>
      <c r="N457" s="26">
        <v>1</v>
      </c>
      <c r="O457" s="26">
        <v>1.0172000000000001</v>
      </c>
      <c r="P457" s="25" t="s">
        <v>31</v>
      </c>
      <c r="Q457" s="25" t="s">
        <v>31</v>
      </c>
      <c r="R457" s="25" t="s">
        <v>31</v>
      </c>
      <c r="S457" s="25" t="s">
        <v>31</v>
      </c>
    </row>
    <row r="458" spans="1:19" ht="45" x14ac:dyDescent="0.2">
      <c r="A458" s="25" t="s">
        <v>1032</v>
      </c>
      <c r="B458" s="24" t="s">
        <v>361</v>
      </c>
      <c r="C458" s="24" t="s">
        <v>32</v>
      </c>
      <c r="D458" s="61" t="s">
        <v>33</v>
      </c>
      <c r="E458" s="25">
        <v>0</v>
      </c>
      <c r="F458" s="25">
        <v>22</v>
      </c>
      <c r="G458" s="25">
        <v>0</v>
      </c>
      <c r="H458" s="25">
        <v>2</v>
      </c>
      <c r="I458" s="25">
        <v>0</v>
      </c>
      <c r="J458" s="25">
        <v>1769</v>
      </c>
      <c r="K458" s="26">
        <v>0.56410000000000005</v>
      </c>
      <c r="L458" s="26" t="s">
        <v>31</v>
      </c>
      <c r="M458" s="26" t="s">
        <v>31</v>
      </c>
      <c r="N458" s="26" t="s">
        <v>31</v>
      </c>
      <c r="O458" s="26">
        <v>0.70709999999999995</v>
      </c>
      <c r="P458" s="26">
        <v>1.4286000000000001</v>
      </c>
      <c r="Q458" s="25" t="s">
        <v>31</v>
      </c>
      <c r="R458" s="26" t="s">
        <v>31</v>
      </c>
      <c r="S458" s="26">
        <v>0</v>
      </c>
    </row>
    <row r="459" spans="1:19" ht="30" x14ac:dyDescent="0.2">
      <c r="A459" s="25" t="s">
        <v>1032</v>
      </c>
      <c r="B459" s="24" t="s">
        <v>406</v>
      </c>
      <c r="C459" s="24" t="s">
        <v>29</v>
      </c>
      <c r="D459" s="61" t="s">
        <v>33</v>
      </c>
      <c r="E459" s="25">
        <v>205</v>
      </c>
      <c r="F459" s="25">
        <v>4932</v>
      </c>
      <c r="G459" s="25">
        <v>192</v>
      </c>
      <c r="H459" s="25">
        <v>228</v>
      </c>
      <c r="I459" s="25">
        <v>1918</v>
      </c>
      <c r="J459" s="25">
        <v>936</v>
      </c>
      <c r="K459" s="26">
        <v>0.71689999999999998</v>
      </c>
      <c r="L459" s="26">
        <v>0.87590000000000001</v>
      </c>
      <c r="M459" s="26">
        <v>0.93710000000000004</v>
      </c>
      <c r="N459" s="26">
        <v>0.89810000000000001</v>
      </c>
      <c r="O459" s="26">
        <v>0.83299999999999996</v>
      </c>
      <c r="P459" s="26" t="s">
        <v>31</v>
      </c>
      <c r="Q459" s="25" t="s">
        <v>31</v>
      </c>
      <c r="R459" s="26" t="s">
        <v>31</v>
      </c>
      <c r="S459" s="26" t="s">
        <v>31</v>
      </c>
    </row>
    <row r="460" spans="1:19" ht="30" x14ac:dyDescent="0.2">
      <c r="A460" s="25" t="s">
        <v>1032</v>
      </c>
      <c r="B460" s="24" t="s">
        <v>395</v>
      </c>
      <c r="C460" s="24" t="s">
        <v>29</v>
      </c>
      <c r="D460" s="61" t="s">
        <v>33</v>
      </c>
      <c r="E460" s="25">
        <v>24</v>
      </c>
      <c r="F460" s="25">
        <v>1464</v>
      </c>
      <c r="G460" s="25">
        <v>20</v>
      </c>
      <c r="H460" s="25">
        <v>66</v>
      </c>
      <c r="I460" s="25">
        <v>2</v>
      </c>
      <c r="J460" s="25">
        <v>2459</v>
      </c>
      <c r="K460" s="26">
        <v>0.72909999999999997</v>
      </c>
      <c r="L460" s="26">
        <v>2.2029000000000001</v>
      </c>
      <c r="M460" s="26">
        <v>1.6667000000000001</v>
      </c>
      <c r="N460" s="26">
        <v>1.3913</v>
      </c>
      <c r="O460" s="26">
        <v>0.83030000000000004</v>
      </c>
      <c r="P460" s="26">
        <v>0.80549999999999999</v>
      </c>
      <c r="Q460" s="25" t="s">
        <v>31</v>
      </c>
      <c r="R460" s="26">
        <v>0.72729999999999995</v>
      </c>
      <c r="S460" s="26" t="s">
        <v>31</v>
      </c>
    </row>
    <row r="461" spans="1:19" ht="30" x14ac:dyDescent="0.2">
      <c r="A461" s="25" t="s">
        <v>1032</v>
      </c>
      <c r="B461" s="24" t="s">
        <v>226</v>
      </c>
      <c r="C461" s="24" t="s">
        <v>29</v>
      </c>
      <c r="D461" s="61" t="s">
        <v>33</v>
      </c>
      <c r="E461" s="25">
        <v>83</v>
      </c>
      <c r="F461" s="25">
        <v>3498</v>
      </c>
      <c r="G461" s="25">
        <v>100</v>
      </c>
      <c r="H461" s="25">
        <v>92</v>
      </c>
      <c r="I461" s="25">
        <v>562</v>
      </c>
      <c r="J461" s="25">
        <v>3061</v>
      </c>
      <c r="K461" s="26">
        <v>0.74729999999999996</v>
      </c>
      <c r="L461" s="26">
        <v>1.7908999999999999</v>
      </c>
      <c r="M461" s="26">
        <v>1.2181999999999999</v>
      </c>
      <c r="N461" s="26">
        <v>1.4637</v>
      </c>
      <c r="O461" s="26">
        <v>0.85170000000000001</v>
      </c>
      <c r="P461" s="26">
        <v>0.78569999999999995</v>
      </c>
      <c r="Q461" s="25" t="s">
        <v>31</v>
      </c>
      <c r="R461" s="25" t="s">
        <v>31</v>
      </c>
      <c r="S461" s="26">
        <v>0</v>
      </c>
    </row>
    <row r="462" spans="1:19" ht="30" x14ac:dyDescent="0.2">
      <c r="A462" s="25" t="s">
        <v>1032</v>
      </c>
      <c r="B462" s="24" t="s">
        <v>55</v>
      </c>
      <c r="C462" s="24" t="s">
        <v>29</v>
      </c>
      <c r="D462" s="61" t="s">
        <v>33</v>
      </c>
      <c r="E462" s="25">
        <v>93</v>
      </c>
      <c r="F462" s="25">
        <v>2013</v>
      </c>
      <c r="G462" s="25">
        <v>135</v>
      </c>
      <c r="H462" s="25">
        <v>88</v>
      </c>
      <c r="I462" s="25">
        <v>0</v>
      </c>
      <c r="J462" s="25">
        <v>1035</v>
      </c>
      <c r="K462" s="26">
        <v>0.60270000000000001</v>
      </c>
      <c r="L462" s="26">
        <v>1.0084</v>
      </c>
      <c r="M462" s="26">
        <v>1.4937</v>
      </c>
      <c r="N462" s="26">
        <v>1.3128</v>
      </c>
      <c r="O462" s="26">
        <v>0.97250000000000003</v>
      </c>
      <c r="P462" s="25" t="s">
        <v>31</v>
      </c>
      <c r="Q462" s="25" t="s">
        <v>31</v>
      </c>
      <c r="R462" s="25" t="s">
        <v>31</v>
      </c>
      <c r="S462" s="25" t="s">
        <v>31</v>
      </c>
    </row>
    <row r="463" spans="1:19" ht="45" x14ac:dyDescent="0.2">
      <c r="A463" s="25" t="s">
        <v>1032</v>
      </c>
      <c r="B463" s="24" t="s">
        <v>339</v>
      </c>
      <c r="C463" s="24" t="s">
        <v>32</v>
      </c>
      <c r="D463" s="61" t="s">
        <v>33</v>
      </c>
      <c r="E463" s="25">
        <v>5</v>
      </c>
      <c r="F463" s="25">
        <v>28</v>
      </c>
      <c r="G463" s="25">
        <v>4</v>
      </c>
      <c r="H463" s="25">
        <v>6</v>
      </c>
      <c r="I463" s="25">
        <v>0</v>
      </c>
      <c r="J463" s="25">
        <v>1209</v>
      </c>
      <c r="K463" s="26">
        <v>0.3836</v>
      </c>
      <c r="L463" s="26">
        <v>1.4167000000000001</v>
      </c>
      <c r="M463" s="26">
        <v>1.0832999999999999</v>
      </c>
      <c r="N463" s="26">
        <v>0.3846</v>
      </c>
      <c r="O463" s="26">
        <v>1.1111</v>
      </c>
      <c r="P463" s="26">
        <v>1.4286000000000001</v>
      </c>
      <c r="Q463" s="25" t="s">
        <v>31</v>
      </c>
      <c r="R463" s="26" t="s">
        <v>31</v>
      </c>
      <c r="S463" s="26">
        <v>0</v>
      </c>
    </row>
    <row r="464" spans="1:19" ht="30" x14ac:dyDescent="0.2">
      <c r="A464" s="25" t="s">
        <v>1032</v>
      </c>
      <c r="B464" s="24" t="s">
        <v>118</v>
      </c>
      <c r="C464" s="24" t="s">
        <v>29</v>
      </c>
      <c r="D464" s="61" t="s">
        <v>33</v>
      </c>
      <c r="E464" s="25">
        <v>171</v>
      </c>
      <c r="F464" s="25">
        <v>1194</v>
      </c>
      <c r="G464" s="25">
        <v>270</v>
      </c>
      <c r="H464" s="25">
        <v>281</v>
      </c>
      <c r="I464" s="25">
        <v>15</v>
      </c>
      <c r="J464" s="25">
        <v>958</v>
      </c>
      <c r="K464" s="26">
        <v>0.33829999999999999</v>
      </c>
      <c r="L464" s="26">
        <v>1.0827</v>
      </c>
      <c r="M464" s="26">
        <v>1.3134999999999999</v>
      </c>
      <c r="N464" s="26">
        <v>1.2316</v>
      </c>
      <c r="O464" s="26">
        <v>1.2152000000000001</v>
      </c>
      <c r="P464" s="26" t="s">
        <v>31</v>
      </c>
      <c r="Q464" s="25" t="s">
        <v>31</v>
      </c>
      <c r="R464" s="25" t="s">
        <v>31</v>
      </c>
      <c r="S464" s="26" t="s">
        <v>31</v>
      </c>
    </row>
    <row r="465" spans="1:19" ht="30" x14ac:dyDescent="0.2">
      <c r="A465" s="25" t="s">
        <v>1032</v>
      </c>
      <c r="B465" s="24" t="s">
        <v>498</v>
      </c>
      <c r="C465" s="24" t="s">
        <v>29</v>
      </c>
      <c r="D465" s="61" t="s">
        <v>33</v>
      </c>
      <c r="E465" s="25">
        <v>32</v>
      </c>
      <c r="F465" s="25">
        <v>2201</v>
      </c>
      <c r="G465" s="25">
        <v>56</v>
      </c>
      <c r="H465" s="25">
        <v>71</v>
      </c>
      <c r="I465" s="25">
        <v>460</v>
      </c>
      <c r="J465" s="25">
        <v>1509</v>
      </c>
      <c r="K465" s="26">
        <v>0.81100000000000005</v>
      </c>
      <c r="L465" s="26">
        <v>1.5407999999999999</v>
      </c>
      <c r="M465" s="26">
        <v>1.0102</v>
      </c>
      <c r="N465" s="26">
        <v>0.84540000000000004</v>
      </c>
      <c r="O465" s="26">
        <v>0.6129</v>
      </c>
      <c r="P465" s="26">
        <v>0.57689999999999997</v>
      </c>
      <c r="Q465" s="25" t="s">
        <v>31</v>
      </c>
      <c r="R465" s="26">
        <v>0.30769999999999997</v>
      </c>
      <c r="S465" s="25" t="s">
        <v>31</v>
      </c>
    </row>
    <row r="466" spans="1:19" ht="30" x14ac:dyDescent="0.2">
      <c r="A466" s="25" t="s">
        <v>1032</v>
      </c>
      <c r="B466" s="24" t="s">
        <v>524</v>
      </c>
      <c r="C466" s="24" t="s">
        <v>32</v>
      </c>
      <c r="D466" s="61" t="s">
        <v>33</v>
      </c>
      <c r="E466" s="25">
        <v>335</v>
      </c>
      <c r="F466" s="25">
        <v>3340</v>
      </c>
      <c r="G466" s="25">
        <v>260</v>
      </c>
      <c r="H466" s="25">
        <v>287</v>
      </c>
      <c r="I466" s="25">
        <v>204</v>
      </c>
      <c r="J466" s="25">
        <v>461</v>
      </c>
      <c r="K466" s="26">
        <v>0.60560000000000003</v>
      </c>
      <c r="L466" s="26">
        <v>0.67069999999999996</v>
      </c>
      <c r="M466" s="26">
        <v>0.80959999999999999</v>
      </c>
      <c r="N466" s="26">
        <v>0.85529999999999995</v>
      </c>
      <c r="O466" s="26">
        <v>0.82099999999999995</v>
      </c>
      <c r="P466" s="26">
        <v>1.4286000000000001</v>
      </c>
      <c r="Q466" s="25" t="s">
        <v>31</v>
      </c>
      <c r="R466" s="25" t="s">
        <v>31</v>
      </c>
      <c r="S466" s="26">
        <v>0</v>
      </c>
    </row>
    <row r="467" spans="1:19" ht="30" x14ac:dyDescent="0.2">
      <c r="A467" s="25" t="s">
        <v>1032</v>
      </c>
      <c r="B467" s="24" t="s">
        <v>56</v>
      </c>
      <c r="C467" s="24" t="s">
        <v>29</v>
      </c>
      <c r="D467" s="61" t="s">
        <v>33</v>
      </c>
      <c r="E467" s="25">
        <v>91</v>
      </c>
      <c r="F467" s="25">
        <v>1088</v>
      </c>
      <c r="G467" s="25">
        <v>94</v>
      </c>
      <c r="H467" s="25">
        <v>86</v>
      </c>
      <c r="I467" s="25">
        <v>0</v>
      </c>
      <c r="J467" s="25">
        <v>488</v>
      </c>
      <c r="K467" s="26">
        <v>0.53390000000000004</v>
      </c>
      <c r="L467" s="26">
        <v>0.86</v>
      </c>
      <c r="M467" s="26">
        <v>1.036</v>
      </c>
      <c r="N467" s="26">
        <v>1.0404</v>
      </c>
      <c r="O467" s="26">
        <v>1.2053</v>
      </c>
      <c r="P467" s="25" t="s">
        <v>31</v>
      </c>
      <c r="Q467" s="25" t="s">
        <v>31</v>
      </c>
      <c r="R467" s="25" t="s">
        <v>31</v>
      </c>
      <c r="S467" s="25" t="s">
        <v>31</v>
      </c>
    </row>
    <row r="468" spans="1:19" ht="30" x14ac:dyDescent="0.2">
      <c r="A468" s="25" t="s">
        <v>1032</v>
      </c>
      <c r="B468" s="24" t="s">
        <v>562</v>
      </c>
      <c r="C468" s="24" t="s">
        <v>32</v>
      </c>
      <c r="D468" s="61" t="s">
        <v>33</v>
      </c>
      <c r="E468" s="25">
        <v>178</v>
      </c>
      <c r="F468" s="25">
        <v>1278</v>
      </c>
      <c r="G468" s="25">
        <v>145</v>
      </c>
      <c r="H468" s="25">
        <v>149</v>
      </c>
      <c r="I468" s="25">
        <v>0</v>
      </c>
      <c r="J468" s="25">
        <v>525</v>
      </c>
      <c r="K468" s="26">
        <v>0.39550000000000002</v>
      </c>
      <c r="L468" s="26">
        <v>1.0927</v>
      </c>
      <c r="M468" s="26">
        <v>1.1142000000000001</v>
      </c>
      <c r="N468" s="26">
        <v>0.91690000000000005</v>
      </c>
      <c r="O468" s="26">
        <v>1.0959000000000001</v>
      </c>
      <c r="P468" s="25" t="s">
        <v>31</v>
      </c>
      <c r="Q468" s="25" t="s">
        <v>31</v>
      </c>
      <c r="R468" s="25" t="s">
        <v>31</v>
      </c>
      <c r="S468" s="25" t="s">
        <v>31</v>
      </c>
    </row>
    <row r="469" spans="1:19" ht="30" x14ac:dyDescent="0.2">
      <c r="A469" s="25" t="s">
        <v>1032</v>
      </c>
      <c r="B469" s="24" t="s">
        <v>120</v>
      </c>
      <c r="C469" s="24" t="s">
        <v>29</v>
      </c>
      <c r="D469" s="61" t="s">
        <v>33</v>
      </c>
      <c r="E469" s="25">
        <v>85</v>
      </c>
      <c r="F469" s="25">
        <v>9382</v>
      </c>
      <c r="G469" s="25">
        <v>146</v>
      </c>
      <c r="H469" s="25">
        <v>147</v>
      </c>
      <c r="I469" s="25">
        <v>37</v>
      </c>
      <c r="J469" s="25">
        <v>2769</v>
      </c>
      <c r="K469" s="26">
        <v>0.89949999999999997</v>
      </c>
      <c r="L469" s="26">
        <v>1.0980000000000001</v>
      </c>
      <c r="M469" s="26">
        <v>1.4204000000000001</v>
      </c>
      <c r="N469" s="26">
        <v>1.3509</v>
      </c>
      <c r="O469" s="26">
        <v>0.5796</v>
      </c>
      <c r="P469" s="25" t="s">
        <v>31</v>
      </c>
      <c r="Q469" s="25" t="s">
        <v>31</v>
      </c>
      <c r="R469" s="25" t="s">
        <v>31</v>
      </c>
      <c r="S469" s="25">
        <v>0</v>
      </c>
    </row>
    <row r="470" spans="1:19" ht="30" x14ac:dyDescent="0.2">
      <c r="A470" s="25" t="s">
        <v>1032</v>
      </c>
      <c r="B470" s="24" t="s">
        <v>274</v>
      </c>
      <c r="C470" s="24" t="s">
        <v>29</v>
      </c>
      <c r="D470" s="61" t="s">
        <v>33</v>
      </c>
      <c r="E470" s="25">
        <v>50</v>
      </c>
      <c r="F470" s="25">
        <v>1795</v>
      </c>
      <c r="G470" s="25">
        <v>60</v>
      </c>
      <c r="H470" s="25">
        <v>111</v>
      </c>
      <c r="I470" s="25">
        <v>72</v>
      </c>
      <c r="J470" s="25">
        <v>1913</v>
      </c>
      <c r="K470" s="26">
        <v>0.76060000000000005</v>
      </c>
      <c r="L470" s="26">
        <v>1.5462</v>
      </c>
      <c r="M470" s="26">
        <v>0.98460000000000003</v>
      </c>
      <c r="N470" s="26">
        <v>0.80920000000000003</v>
      </c>
      <c r="O470" s="26">
        <v>0.6532</v>
      </c>
      <c r="P470" s="25">
        <v>0.56820000000000004</v>
      </c>
      <c r="Q470" s="25" t="s">
        <v>31</v>
      </c>
      <c r="R470" s="25">
        <v>0.28570000000000001</v>
      </c>
      <c r="S470" s="25" t="s">
        <v>31</v>
      </c>
    </row>
    <row r="471" spans="1:19" ht="30" x14ac:dyDescent="0.2">
      <c r="A471" s="25" t="s">
        <v>1032</v>
      </c>
      <c r="B471" s="24" t="s">
        <v>614</v>
      </c>
      <c r="C471" s="24" t="s">
        <v>29</v>
      </c>
      <c r="D471" s="61" t="s">
        <v>33</v>
      </c>
      <c r="E471" s="25">
        <v>80</v>
      </c>
      <c r="F471" s="25">
        <v>597</v>
      </c>
      <c r="G471" s="25">
        <v>70</v>
      </c>
      <c r="H471" s="25">
        <v>223</v>
      </c>
      <c r="I471" s="25">
        <v>0</v>
      </c>
      <c r="J471" s="25">
        <v>341</v>
      </c>
      <c r="K471" s="26">
        <v>0.36559999999999998</v>
      </c>
      <c r="L471" s="26">
        <v>1.4043000000000001</v>
      </c>
      <c r="M471" s="26">
        <v>0.98719999999999997</v>
      </c>
      <c r="N471" s="26">
        <v>0.94710000000000005</v>
      </c>
      <c r="O471" s="26">
        <v>1.2025999999999999</v>
      </c>
      <c r="P471" s="25" t="s">
        <v>31</v>
      </c>
      <c r="Q471" s="25" t="s">
        <v>31</v>
      </c>
      <c r="R471" s="25" t="s">
        <v>31</v>
      </c>
      <c r="S471" s="25" t="s">
        <v>31</v>
      </c>
    </row>
    <row r="472" spans="1:19" ht="30" x14ac:dyDescent="0.2">
      <c r="A472" s="25" t="s">
        <v>1032</v>
      </c>
      <c r="B472" s="24" t="s">
        <v>57</v>
      </c>
      <c r="C472" s="24" t="s">
        <v>29</v>
      </c>
      <c r="D472" s="61" t="s">
        <v>33</v>
      </c>
      <c r="E472" s="25">
        <v>97</v>
      </c>
      <c r="F472" s="25">
        <v>916</v>
      </c>
      <c r="G472" s="25">
        <v>113</v>
      </c>
      <c r="H472" s="25">
        <v>131</v>
      </c>
      <c r="I472" s="25">
        <v>0</v>
      </c>
      <c r="J472" s="25">
        <v>436</v>
      </c>
      <c r="K472" s="26">
        <v>0.49809999999999999</v>
      </c>
      <c r="L472" s="26">
        <v>1.1787000000000001</v>
      </c>
      <c r="M472" s="26">
        <v>1.1787000000000001</v>
      </c>
      <c r="N472" s="26">
        <v>0.96940000000000004</v>
      </c>
      <c r="O472" s="26">
        <v>1.1728000000000001</v>
      </c>
      <c r="P472" s="25" t="s">
        <v>31</v>
      </c>
      <c r="Q472" s="25" t="s">
        <v>31</v>
      </c>
      <c r="R472" s="25" t="s">
        <v>31</v>
      </c>
      <c r="S472" s="25" t="s">
        <v>31</v>
      </c>
    </row>
  </sheetData>
  <autoFilter ref="A13:R13" xr:uid="{00000000-0009-0000-0000-000002000000}"/>
  <mergeCells count="6">
    <mergeCell ref="A12:D12"/>
    <mergeCell ref="E12:S12"/>
    <mergeCell ref="A9:S10"/>
    <mergeCell ref="A8:S8"/>
    <mergeCell ref="A7:S7"/>
    <mergeCell ref="A1:S6"/>
  </mergeCells>
  <conditionalFormatting sqref="D14:D472">
    <cfRule type="cellIs" dxfId="8" priority="1" operator="equal">
      <formula>"Inicial"</formula>
    </cfRule>
    <cfRule type="cellIs" dxfId="7" priority="2" operator="equal">
      <formula>"Intermediária"</formula>
    </cfRule>
    <cfRule type="cellIs" dxfId="6" priority="3" operator="equal">
      <formula>"Final"</formula>
    </cfRule>
  </conditionalFormatting>
  <printOptions horizontalCentered="1"/>
  <pageMargins left="0.39370078740157483" right="0.39370078740157483" top="0.39370078740157483" bottom="0.78740157480314965" header="0.39370078740157483" footer="0.51181102362204722"/>
  <pageSetup paperSize="9" scale="4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357"/>
  <sheetViews>
    <sheetView tabSelected="1" view="pageBreakPreview" topLeftCell="D3" zoomScale="80" zoomScaleNormal="90" zoomScaleSheetLayoutView="80" workbookViewId="0">
      <selection activeCell="G14" sqref="G14"/>
    </sheetView>
  </sheetViews>
  <sheetFormatPr defaultColWidth="11.5703125" defaultRowHeight="12.75" x14ac:dyDescent="0.2"/>
  <cols>
    <col min="1" max="1" width="27.5703125" hidden="1" customWidth="1"/>
    <col min="2" max="2" width="40.42578125" hidden="1" customWidth="1"/>
    <col min="3" max="3" width="7.85546875" hidden="1" customWidth="1"/>
    <col min="4" max="4" width="50.85546875" bestFit="1" customWidth="1"/>
    <col min="5" max="5" width="42.85546875" bestFit="1" customWidth="1"/>
    <col min="6" max="6" width="32.7109375" bestFit="1" customWidth="1"/>
    <col min="7" max="7" width="13.5703125" bestFit="1" customWidth="1"/>
    <col min="8" max="8" width="13.42578125" customWidth="1"/>
    <col min="10" max="10" width="16.140625" customWidth="1"/>
    <col min="11" max="11" width="16.85546875" customWidth="1"/>
    <col min="12" max="12" width="9.140625" style="12" bestFit="1" customWidth="1"/>
    <col min="13" max="13" width="10.140625" style="12" bestFit="1" customWidth="1"/>
    <col min="14" max="14" width="12.7109375" style="12" customWidth="1"/>
    <col min="15" max="17" width="11.5703125" style="12"/>
    <col min="18" max="18" width="15.42578125" style="12" customWidth="1"/>
    <col min="19" max="19" width="13.7109375" style="12" customWidth="1"/>
    <col min="20" max="20" width="18.7109375" customWidth="1"/>
    <col min="21" max="21" width="14.85546875" customWidth="1"/>
    <col min="22" max="22" width="18.7109375" customWidth="1"/>
  </cols>
  <sheetData>
    <row r="1" spans="1:22" x14ac:dyDescent="0.2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x14ac:dyDescent="0.2"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x14ac:dyDescent="0.2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2.5" customHeight="1" x14ac:dyDescent="0.2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" x14ac:dyDescent="0.2">
      <c r="D7" s="56" t="s">
        <v>1346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5" x14ac:dyDescent="0.2">
      <c r="D8" s="56" t="s">
        <v>1057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x14ac:dyDescent="0.2">
      <c r="D9" s="57" t="s">
        <v>1347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x14ac:dyDescent="0.2"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9.5" x14ac:dyDescent="0.2"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3.9" customHeight="1" x14ac:dyDescent="0.2">
      <c r="D12" s="58" t="s">
        <v>45</v>
      </c>
      <c r="E12" s="58"/>
      <c r="F12" s="58" t="s">
        <v>45</v>
      </c>
      <c r="G12" s="59" t="s">
        <v>848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 t="s">
        <v>21</v>
      </c>
      <c r="U12" s="60"/>
      <c r="V12" s="60"/>
    </row>
    <row r="13" spans="1:22" ht="50.85" customHeight="1" x14ac:dyDescent="0.2">
      <c r="A13" t="s">
        <v>3</v>
      </c>
      <c r="D13" s="13" t="s">
        <v>1058</v>
      </c>
      <c r="E13" s="13" t="s">
        <v>1059</v>
      </c>
      <c r="F13" s="13" t="s">
        <v>1060</v>
      </c>
      <c r="G13" s="14" t="s">
        <v>1061</v>
      </c>
      <c r="H13" s="14" t="s">
        <v>1062</v>
      </c>
      <c r="I13" s="14" t="s">
        <v>1063</v>
      </c>
      <c r="J13" s="14" t="s">
        <v>1064</v>
      </c>
      <c r="K13" s="14" t="s">
        <v>12</v>
      </c>
      <c r="L13" s="14" t="s">
        <v>13</v>
      </c>
      <c r="M13" s="14" t="s">
        <v>14</v>
      </c>
      <c r="N13" s="14" t="s">
        <v>15</v>
      </c>
      <c r="O13" s="14" t="s">
        <v>16</v>
      </c>
      <c r="P13" s="14" t="s">
        <v>17</v>
      </c>
      <c r="Q13" s="30" t="s">
        <v>1065</v>
      </c>
      <c r="R13" s="30" t="s">
        <v>1066</v>
      </c>
      <c r="S13" s="30" t="s">
        <v>1067</v>
      </c>
      <c r="T13" s="15" t="s">
        <v>25</v>
      </c>
      <c r="U13" s="15" t="s">
        <v>1068</v>
      </c>
      <c r="V13" s="15" t="s">
        <v>22</v>
      </c>
    </row>
    <row r="14" spans="1:22" ht="27.75" customHeight="1" x14ac:dyDescent="0.2">
      <c r="A14" t="s">
        <v>1172</v>
      </c>
      <c r="B14" t="str">
        <f t="shared" ref="B14:B16" si="0">C14&amp;E14&amp;F14</f>
        <v>GADES - ANDREA MENDES BEZERRA DELFINO TOTAL</v>
      </c>
      <c r="C14" t="str">
        <f>D14</f>
        <v>GADES - ANDREA MENDES BEZERRA DELFINO</v>
      </c>
      <c r="D14" s="66" t="s">
        <v>1167</v>
      </c>
      <c r="E14" s="67"/>
      <c r="F14" s="68" t="s">
        <v>1070</v>
      </c>
      <c r="G14" s="69">
        <v>102</v>
      </c>
      <c r="H14" s="70">
        <v>560</v>
      </c>
      <c r="I14" s="67">
        <v>106</v>
      </c>
      <c r="J14" s="67">
        <v>0</v>
      </c>
      <c r="K14" s="67">
        <v>675</v>
      </c>
      <c r="L14" s="71">
        <v>0.84079999999999999</v>
      </c>
      <c r="M14" s="71">
        <v>1.0391999999999999</v>
      </c>
      <c r="N14" s="71">
        <v>0.50949999999999995</v>
      </c>
      <c r="O14" s="71">
        <v>0</v>
      </c>
      <c r="P14" s="71" t="s">
        <v>31</v>
      </c>
      <c r="Q14" s="71" t="s">
        <v>31</v>
      </c>
      <c r="R14" s="71">
        <v>0</v>
      </c>
      <c r="S14" s="71">
        <v>0</v>
      </c>
      <c r="T14" s="67">
        <v>0</v>
      </c>
      <c r="U14" s="67">
        <v>107</v>
      </c>
      <c r="V14" s="67">
        <v>49</v>
      </c>
    </row>
    <row r="15" spans="1:22" ht="27.75" customHeight="1" x14ac:dyDescent="0.2">
      <c r="A15" t="s">
        <v>1173</v>
      </c>
      <c r="B15" t="str">
        <f t="shared" si="0"/>
        <v>GADES - ANDREA MENDES BEZERRA DELFINOANDREA MENDES BEZERRA DELFINOSEÇAO CRIMINAL</v>
      </c>
      <c r="C15" t="str">
        <f>C14</f>
        <v>GADES - ANDREA MENDES BEZERRA DELFINO</v>
      </c>
      <c r="D15" s="66" t="s">
        <v>1167</v>
      </c>
      <c r="E15" s="67" t="s">
        <v>143</v>
      </c>
      <c r="F15" s="68" t="s">
        <v>1072</v>
      </c>
      <c r="G15" s="69">
        <v>3</v>
      </c>
      <c r="H15" s="70">
        <v>18</v>
      </c>
      <c r="I15" s="67">
        <v>1</v>
      </c>
      <c r="J15" s="67">
        <v>0</v>
      </c>
      <c r="K15" s="67">
        <v>321</v>
      </c>
      <c r="L15" s="71">
        <v>0.94740000000000002</v>
      </c>
      <c r="M15" s="71">
        <v>0.33329999999999999</v>
      </c>
      <c r="N15" s="71">
        <v>0</v>
      </c>
      <c r="O15" s="71">
        <v>0</v>
      </c>
      <c r="P15" s="71" t="s">
        <v>31</v>
      </c>
      <c r="Q15" s="71" t="s">
        <v>31</v>
      </c>
      <c r="R15" s="71" t="s">
        <v>31</v>
      </c>
      <c r="S15" s="71" t="s">
        <v>31</v>
      </c>
      <c r="T15" s="67">
        <v>0</v>
      </c>
      <c r="U15" s="67">
        <v>0</v>
      </c>
      <c r="V15" s="67">
        <v>1</v>
      </c>
    </row>
    <row r="16" spans="1:22" ht="27.75" customHeight="1" x14ac:dyDescent="0.2">
      <c r="A16" t="s">
        <v>1174</v>
      </c>
      <c r="B16" t="str">
        <f t="shared" si="0"/>
        <v>GADES - ANDREA MENDES BEZERRA DELFINOANDREA MENDES BEZERRA DELFINO3ª CAMARA CRIMINAL</v>
      </c>
      <c r="C16" t="str">
        <f>C15</f>
        <v>GADES - ANDREA MENDES BEZERRA DELFINO</v>
      </c>
      <c r="D16" s="66" t="s">
        <v>1167</v>
      </c>
      <c r="E16" s="67" t="s">
        <v>143</v>
      </c>
      <c r="F16" s="68" t="s">
        <v>1108</v>
      </c>
      <c r="G16" s="69">
        <v>99</v>
      </c>
      <c r="H16" s="70">
        <v>542</v>
      </c>
      <c r="I16" s="67">
        <v>105</v>
      </c>
      <c r="J16" s="67">
        <v>0</v>
      </c>
      <c r="K16" s="67">
        <v>1029</v>
      </c>
      <c r="L16" s="71">
        <v>0.8377</v>
      </c>
      <c r="M16" s="71">
        <v>1.0606</v>
      </c>
      <c r="N16" s="71">
        <v>0.5323</v>
      </c>
      <c r="O16" s="71">
        <v>0</v>
      </c>
      <c r="P16" s="71" t="s">
        <v>31</v>
      </c>
      <c r="Q16" s="71" t="s">
        <v>31</v>
      </c>
      <c r="R16" s="71">
        <v>0</v>
      </c>
      <c r="S16" s="71">
        <v>0</v>
      </c>
      <c r="T16" s="67">
        <v>0</v>
      </c>
      <c r="U16" s="67">
        <v>107</v>
      </c>
      <c r="V16" s="67">
        <v>48</v>
      </c>
    </row>
    <row r="17" spans="1:67" ht="28.35" customHeight="1" x14ac:dyDescent="0.25">
      <c r="A17" t="s">
        <v>1188</v>
      </c>
      <c r="B17" t="str">
        <f>C17&amp;E17&amp;F17</f>
        <v>GADES - ANTONIO PADUA SILVA TOTAL</v>
      </c>
      <c r="C17" t="str">
        <f>D17</f>
        <v>GADES - ANTONIO PADUA SILVA</v>
      </c>
      <c r="D17" s="72" t="s">
        <v>1069</v>
      </c>
      <c r="E17" s="73"/>
      <c r="F17" s="74" t="s">
        <v>1070</v>
      </c>
      <c r="G17" s="75">
        <v>106</v>
      </c>
      <c r="H17" s="76">
        <v>957</v>
      </c>
      <c r="I17" s="73">
        <v>217</v>
      </c>
      <c r="J17" s="73">
        <v>92</v>
      </c>
      <c r="K17" s="73">
        <v>272</v>
      </c>
      <c r="L17" s="77">
        <v>0.31900000000000001</v>
      </c>
      <c r="M17" s="77">
        <v>1.1776</v>
      </c>
      <c r="N17" s="77">
        <v>1.2185999999999999</v>
      </c>
      <c r="O17" s="77">
        <v>1.0439000000000001</v>
      </c>
      <c r="P17" s="77">
        <v>1.4286000000000001</v>
      </c>
      <c r="Q17" s="77">
        <v>1.3332999999999999</v>
      </c>
      <c r="R17" s="77">
        <v>1.6667000000000001</v>
      </c>
      <c r="S17" s="77">
        <v>3</v>
      </c>
      <c r="T17" s="73">
        <v>0</v>
      </c>
      <c r="U17" s="73">
        <v>213</v>
      </c>
      <c r="V17" s="73">
        <v>54</v>
      </c>
      <c r="W17" s="18"/>
      <c r="X17" s="18"/>
      <c r="Y17" s="16"/>
      <c r="Z17" s="16"/>
      <c r="AA17" s="18"/>
    </row>
    <row r="18" spans="1:67" ht="28.35" customHeight="1" x14ac:dyDescent="0.25">
      <c r="A18" t="s">
        <v>1189</v>
      </c>
      <c r="B18" t="str">
        <f t="shared" ref="B18:B59" si="1">C18&amp;E18&amp;F18</f>
        <v>GADES - ANTONIO PADUA SILVAANTONIO PADUA SILVASEÇAO CRIMINAL</v>
      </c>
      <c r="C18" t="str">
        <f>C17</f>
        <v>GADES - ANTONIO PADUA SILVA</v>
      </c>
      <c r="D18" s="78"/>
      <c r="E18" s="73" t="s">
        <v>1071</v>
      </c>
      <c r="F18" s="74" t="s">
        <v>1072</v>
      </c>
      <c r="G18" s="75">
        <v>3</v>
      </c>
      <c r="H18" s="76">
        <v>18</v>
      </c>
      <c r="I18" s="73">
        <v>0</v>
      </c>
      <c r="J18" s="73">
        <v>1</v>
      </c>
      <c r="K18" s="73">
        <v>0</v>
      </c>
      <c r="L18" s="77">
        <v>0.52939999999999998</v>
      </c>
      <c r="M18" s="77">
        <v>0.125</v>
      </c>
      <c r="N18" s="77">
        <v>0.22220000000000001</v>
      </c>
      <c r="O18" s="77">
        <v>1.25</v>
      </c>
      <c r="P18" s="77" t="s">
        <v>31</v>
      </c>
      <c r="Q18" s="77" t="s">
        <v>31</v>
      </c>
      <c r="R18" s="77" t="s">
        <v>31</v>
      </c>
      <c r="S18" s="77" t="s">
        <v>31</v>
      </c>
      <c r="T18" s="73">
        <v>0</v>
      </c>
      <c r="U18" s="73">
        <v>2</v>
      </c>
      <c r="V18" s="73">
        <v>1</v>
      </c>
      <c r="W18" s="18"/>
      <c r="X18" s="16"/>
      <c r="Y18" s="16"/>
      <c r="Z18" s="16"/>
      <c r="AA18" s="1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ht="28.35" customHeight="1" x14ac:dyDescent="0.25">
      <c r="A19" t="s">
        <v>1190</v>
      </c>
      <c r="B19" t="str">
        <f t="shared" si="1"/>
        <v>GADES - ANTONIO PADUA SILVAANTONIO PADUA SILVA2ª CAMARA CRIMINAL</v>
      </c>
      <c r="C19" t="str">
        <f t="shared" ref="C19" si="2">C18</f>
        <v>GADES - ANTONIO PADUA SILVA</v>
      </c>
      <c r="D19" s="79"/>
      <c r="E19" s="73" t="s">
        <v>1071</v>
      </c>
      <c r="F19" s="74" t="s">
        <v>1073</v>
      </c>
      <c r="G19" s="75">
        <v>103</v>
      </c>
      <c r="H19" s="76">
        <v>939</v>
      </c>
      <c r="I19" s="73">
        <v>217</v>
      </c>
      <c r="J19" s="73">
        <v>91</v>
      </c>
      <c r="K19" s="73">
        <v>272</v>
      </c>
      <c r="L19" s="77">
        <v>0.31659999999999999</v>
      </c>
      <c r="M19" s="77">
        <v>1.2011000000000001</v>
      </c>
      <c r="N19" s="77">
        <v>1.2402</v>
      </c>
      <c r="O19" s="77">
        <v>1.0424</v>
      </c>
      <c r="P19" s="77">
        <v>1.4286000000000001</v>
      </c>
      <c r="Q19" s="77">
        <v>1.3332999999999999</v>
      </c>
      <c r="R19" s="77">
        <v>1.6667000000000001</v>
      </c>
      <c r="S19" s="77">
        <v>3</v>
      </c>
      <c r="T19" s="73">
        <v>0</v>
      </c>
      <c r="U19" s="73">
        <v>211</v>
      </c>
      <c r="V19" s="73">
        <v>53</v>
      </c>
      <c r="W19" s="16"/>
      <c r="X19" s="16"/>
      <c r="Y19" s="16"/>
      <c r="Z19" s="16"/>
      <c r="AA19" s="16"/>
    </row>
    <row r="20" spans="1:67" ht="28.35" customHeight="1" x14ac:dyDescent="0.25">
      <c r="A20" t="s">
        <v>1175</v>
      </c>
      <c r="B20" t="str">
        <f t="shared" si="1"/>
        <v>GADES - CARLOS ALBERTO MENDES FORTE TOTAL</v>
      </c>
      <c r="C20" t="str">
        <f t="shared" ref="C20:C55" si="3">D20</f>
        <v>GADES - CARLOS ALBERTO MENDES FORTE</v>
      </c>
      <c r="D20" s="80" t="s">
        <v>1074</v>
      </c>
      <c r="E20" s="67"/>
      <c r="F20" s="68" t="s">
        <v>1070</v>
      </c>
      <c r="G20" s="69">
        <v>233</v>
      </c>
      <c r="H20" s="70">
        <v>878</v>
      </c>
      <c r="I20" s="67">
        <v>231</v>
      </c>
      <c r="J20" s="67">
        <v>2</v>
      </c>
      <c r="K20" s="67">
        <v>736</v>
      </c>
      <c r="L20" s="71">
        <v>0.3211</v>
      </c>
      <c r="M20" s="71">
        <v>0.8</v>
      </c>
      <c r="N20" s="71">
        <v>0.83799999999999997</v>
      </c>
      <c r="O20" s="71">
        <v>1.2455000000000001</v>
      </c>
      <c r="P20" s="71" t="s">
        <v>31</v>
      </c>
      <c r="Q20" s="71" t="s">
        <v>31</v>
      </c>
      <c r="R20" s="71" t="s">
        <v>31</v>
      </c>
      <c r="S20" s="71" t="s">
        <v>31</v>
      </c>
      <c r="T20" s="67">
        <v>0</v>
      </c>
      <c r="U20" s="67">
        <v>200</v>
      </c>
      <c r="V20" s="67">
        <v>51</v>
      </c>
      <c r="W20" s="18"/>
      <c r="X20" s="16"/>
      <c r="Y20" s="16"/>
      <c r="Z20" s="16"/>
      <c r="AA20" s="16"/>
    </row>
    <row r="21" spans="1:67" ht="28.35" customHeight="1" x14ac:dyDescent="0.25">
      <c r="A21" t="s">
        <v>1186</v>
      </c>
      <c r="B21" t="str">
        <f t="shared" ref="B21" si="4">C21&amp;E21&amp;F21</f>
        <v>GADES - CARLOS ALBERTO MENDES FORTECARLOS ALBERTO MENDES FORTEORGAO ESPECIAL</v>
      </c>
      <c r="C21" t="str">
        <f>C20</f>
        <v>GADES - CARLOS ALBERTO MENDES FORTE</v>
      </c>
      <c r="D21" s="81"/>
      <c r="E21" s="67" t="s">
        <v>1075</v>
      </c>
      <c r="F21" s="82" t="s">
        <v>1080</v>
      </c>
      <c r="G21" s="69">
        <v>0</v>
      </c>
      <c r="H21" s="70">
        <v>0</v>
      </c>
      <c r="I21" s="67">
        <v>0</v>
      </c>
      <c r="J21" s="67">
        <v>0</v>
      </c>
      <c r="K21" s="67">
        <v>0</v>
      </c>
      <c r="L21" s="71" t="s">
        <v>31</v>
      </c>
      <c r="M21" s="71" t="s">
        <v>31</v>
      </c>
      <c r="N21" s="71" t="s">
        <v>31</v>
      </c>
      <c r="O21" s="71">
        <v>1.25</v>
      </c>
      <c r="P21" s="71" t="s">
        <v>31</v>
      </c>
      <c r="Q21" s="71" t="s">
        <v>31</v>
      </c>
      <c r="R21" s="71" t="s">
        <v>31</v>
      </c>
      <c r="S21" s="71" t="s">
        <v>31</v>
      </c>
      <c r="T21" s="67">
        <v>0</v>
      </c>
      <c r="U21" s="67">
        <v>0</v>
      </c>
      <c r="V21" s="67">
        <v>0</v>
      </c>
      <c r="W21" s="18"/>
      <c r="X21" s="16"/>
      <c r="Y21" s="16"/>
      <c r="Z21" s="16"/>
      <c r="AA21" s="16"/>
    </row>
    <row r="22" spans="1:67" ht="28.35" customHeight="1" x14ac:dyDescent="0.25">
      <c r="A22" t="s">
        <v>1176</v>
      </c>
      <c r="B22" t="str">
        <f t="shared" si="1"/>
        <v>GADES - CARLOS ALBERTO MENDES FORTECARLOS ALBERTO MENDES FORTESEÇAO DE DIREITO PRIVADO</v>
      </c>
      <c r="C22" t="str">
        <f>C20</f>
        <v>GADES - CARLOS ALBERTO MENDES FORTE</v>
      </c>
      <c r="D22" s="81"/>
      <c r="E22" s="67" t="s">
        <v>1075</v>
      </c>
      <c r="F22" s="68" t="s">
        <v>1076</v>
      </c>
      <c r="G22" s="69">
        <v>1</v>
      </c>
      <c r="H22" s="70">
        <v>7</v>
      </c>
      <c r="I22" s="67">
        <v>0</v>
      </c>
      <c r="J22" s="67">
        <v>0</v>
      </c>
      <c r="K22" s="67">
        <v>1011</v>
      </c>
      <c r="L22" s="71">
        <v>0.58330000000000004</v>
      </c>
      <c r="M22" s="71">
        <v>0</v>
      </c>
      <c r="N22" s="71">
        <v>0.2</v>
      </c>
      <c r="O22" s="71">
        <v>1.25</v>
      </c>
      <c r="P22" s="71" t="s">
        <v>31</v>
      </c>
      <c r="Q22" s="71" t="s">
        <v>31</v>
      </c>
      <c r="R22" s="71" t="s">
        <v>31</v>
      </c>
      <c r="S22" s="71" t="s">
        <v>31</v>
      </c>
      <c r="T22" s="67">
        <v>0</v>
      </c>
      <c r="U22" s="67">
        <v>0</v>
      </c>
      <c r="V22" s="67">
        <v>0</v>
      </c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ht="28.35" customHeight="1" x14ac:dyDescent="0.25">
      <c r="A23" t="s">
        <v>1177</v>
      </c>
      <c r="B23" t="str">
        <f t="shared" si="1"/>
        <v>GADES - CARLOS ALBERTO MENDES FORTECARLOS ALBERTO MENDES FORTE2ª CAMARA DE DIREITO PRIVADO</v>
      </c>
      <c r="C23" t="str">
        <f t="shared" ref="C23" si="5">C22</f>
        <v>GADES - CARLOS ALBERTO MENDES FORTE</v>
      </c>
      <c r="D23" s="83"/>
      <c r="E23" s="67" t="s">
        <v>1075</v>
      </c>
      <c r="F23" s="68" t="s">
        <v>1077</v>
      </c>
      <c r="G23" s="69">
        <v>232</v>
      </c>
      <c r="H23" s="70">
        <v>871</v>
      </c>
      <c r="I23" s="67">
        <v>231</v>
      </c>
      <c r="J23" s="67">
        <v>2</v>
      </c>
      <c r="K23" s="67">
        <v>731</v>
      </c>
      <c r="L23" s="71">
        <v>0.32</v>
      </c>
      <c r="M23" s="71">
        <v>0.80520000000000003</v>
      </c>
      <c r="N23" s="71">
        <v>0.84050000000000002</v>
      </c>
      <c r="O23" s="71">
        <v>1.2455000000000001</v>
      </c>
      <c r="P23" s="71" t="s">
        <v>31</v>
      </c>
      <c r="Q23" s="71" t="s">
        <v>31</v>
      </c>
      <c r="R23" s="71" t="s">
        <v>31</v>
      </c>
      <c r="S23" s="71" t="s">
        <v>31</v>
      </c>
      <c r="T23" s="67">
        <v>0</v>
      </c>
      <c r="U23" s="67">
        <v>200</v>
      </c>
      <c r="V23" s="67">
        <v>51</v>
      </c>
      <c r="W23" s="16"/>
      <c r="X23" s="16"/>
      <c r="Y23" s="16"/>
      <c r="Z23" s="16"/>
      <c r="AA23" s="16"/>
    </row>
    <row r="24" spans="1:67" ht="28.35" customHeight="1" x14ac:dyDescent="0.25">
      <c r="A24" t="s">
        <v>1185</v>
      </c>
      <c r="B24" t="str">
        <f t="shared" ref="B24:B25" si="6">C24&amp;E24&amp;F24</f>
        <v>GADES - CARLOS AUGUSTO GOMES CORREIA TOTAL</v>
      </c>
      <c r="C24" t="str">
        <f t="shared" si="3"/>
        <v>GADES - CARLOS AUGUSTO GOMES CORREIA</v>
      </c>
      <c r="D24" s="84" t="s">
        <v>1168</v>
      </c>
      <c r="E24" s="85"/>
      <c r="F24" s="82" t="s">
        <v>1070</v>
      </c>
      <c r="G24" s="86">
        <v>9</v>
      </c>
      <c r="H24" s="87">
        <v>9</v>
      </c>
      <c r="I24" s="85">
        <v>0</v>
      </c>
      <c r="J24" s="85">
        <v>0</v>
      </c>
      <c r="K24" s="85">
        <v>0</v>
      </c>
      <c r="L24" s="88">
        <v>1</v>
      </c>
      <c r="M24" s="88">
        <v>0</v>
      </c>
      <c r="N24" s="88">
        <v>0</v>
      </c>
      <c r="O24" s="88" t="s">
        <v>31</v>
      </c>
      <c r="P24" s="88" t="s">
        <v>31</v>
      </c>
      <c r="Q24" s="88" t="s">
        <v>31</v>
      </c>
      <c r="R24" s="88" t="s">
        <v>31</v>
      </c>
      <c r="S24" s="88" t="s">
        <v>31</v>
      </c>
      <c r="T24" s="85">
        <v>0</v>
      </c>
      <c r="U24" s="85">
        <v>0</v>
      </c>
      <c r="V24" s="85">
        <v>0</v>
      </c>
      <c r="W24" s="16"/>
      <c r="X24" s="16"/>
      <c r="Y24" s="16"/>
      <c r="Z24" s="16"/>
      <c r="AA24" s="16"/>
    </row>
    <row r="25" spans="1:67" ht="28.35" customHeight="1" x14ac:dyDescent="0.25">
      <c r="A25" t="s">
        <v>1187</v>
      </c>
      <c r="B25" t="str">
        <f t="shared" si="6"/>
        <v>GADES - CARLOS AUGUSTO GOMES CORREIACARLOS AUGUSTO GOMES CORREIA3ª CAMARA DE DIREITO PRIVADO</v>
      </c>
      <c r="C25" t="str">
        <f t="shared" si="3"/>
        <v>GADES - CARLOS AUGUSTO GOMES CORREIA</v>
      </c>
      <c r="D25" s="84" t="s">
        <v>1168</v>
      </c>
      <c r="E25" s="85" t="s">
        <v>225</v>
      </c>
      <c r="F25" s="82" t="s">
        <v>1102</v>
      </c>
      <c r="G25" s="86">
        <v>9</v>
      </c>
      <c r="H25" s="87">
        <v>9</v>
      </c>
      <c r="I25" s="85">
        <v>0</v>
      </c>
      <c r="J25" s="85">
        <v>0</v>
      </c>
      <c r="K25" s="85">
        <v>0</v>
      </c>
      <c r="L25" s="88">
        <v>1</v>
      </c>
      <c r="M25" s="88">
        <v>0</v>
      </c>
      <c r="N25" s="88">
        <v>0</v>
      </c>
      <c r="O25" s="88" t="s">
        <v>31</v>
      </c>
      <c r="P25" s="88" t="s">
        <v>31</v>
      </c>
      <c r="Q25" s="88" t="s">
        <v>31</v>
      </c>
      <c r="R25" s="88" t="s">
        <v>31</v>
      </c>
      <c r="S25" s="88" t="s">
        <v>31</v>
      </c>
      <c r="T25" s="85">
        <v>0</v>
      </c>
      <c r="U25" s="85">
        <v>0</v>
      </c>
      <c r="V25" s="85">
        <v>0</v>
      </c>
      <c r="W25" s="16"/>
      <c r="X25" s="16"/>
      <c r="Y25" s="16"/>
      <c r="Z25" s="16"/>
      <c r="AA25" s="16"/>
    </row>
    <row r="26" spans="1:67" ht="28.35" customHeight="1" x14ac:dyDescent="0.25">
      <c r="A26" t="s">
        <v>1178</v>
      </c>
      <c r="B26" t="str">
        <f t="shared" si="1"/>
        <v>GADES - DURVAL AIRES FILHO TOTAL</v>
      </c>
      <c r="C26" t="str">
        <f t="shared" si="3"/>
        <v>GADES - DURVAL AIRES FILHO</v>
      </c>
      <c r="D26" s="80" t="s">
        <v>1078</v>
      </c>
      <c r="E26" s="67"/>
      <c r="F26" s="68" t="s">
        <v>1070</v>
      </c>
      <c r="G26" s="69">
        <v>164</v>
      </c>
      <c r="H26" s="70">
        <v>2630</v>
      </c>
      <c r="I26" s="67">
        <v>86</v>
      </c>
      <c r="J26" s="67">
        <v>237</v>
      </c>
      <c r="K26" s="67">
        <v>461</v>
      </c>
      <c r="L26" s="71">
        <v>0.71199999999999997</v>
      </c>
      <c r="M26" s="71">
        <v>0.65559999999999996</v>
      </c>
      <c r="N26" s="71">
        <v>0.54669999999999996</v>
      </c>
      <c r="O26" s="71">
        <v>1.1346000000000001</v>
      </c>
      <c r="P26" s="71" t="s">
        <v>31</v>
      </c>
      <c r="Q26" s="71" t="s">
        <v>31</v>
      </c>
      <c r="R26" s="71" t="s">
        <v>31</v>
      </c>
      <c r="S26" s="71">
        <v>0</v>
      </c>
      <c r="T26" s="67">
        <v>6</v>
      </c>
      <c r="U26" s="67">
        <v>151</v>
      </c>
      <c r="V26" s="67">
        <v>68</v>
      </c>
      <c r="W26" s="16"/>
      <c r="X26" s="16"/>
      <c r="Y26" s="16"/>
      <c r="Z26" s="16"/>
      <c r="AA26" s="16"/>
    </row>
    <row r="27" spans="1:67" ht="28.35" customHeight="1" x14ac:dyDescent="0.25">
      <c r="A27" t="s">
        <v>1179</v>
      </c>
      <c r="B27" t="str">
        <f t="shared" si="1"/>
        <v>GADES - DURVAL AIRES FILHODURVAL AIRES FILHOORGAO ESPECIAL</v>
      </c>
      <c r="C27" t="str">
        <f t="shared" ref="C27:C29" si="7">C26</f>
        <v>GADES - DURVAL AIRES FILHO</v>
      </c>
      <c r="D27" s="81"/>
      <c r="E27" s="67" t="s">
        <v>1079</v>
      </c>
      <c r="F27" s="68" t="s">
        <v>1080</v>
      </c>
      <c r="G27" s="69">
        <v>2</v>
      </c>
      <c r="H27" s="70">
        <v>59</v>
      </c>
      <c r="I27" s="67">
        <v>2</v>
      </c>
      <c r="J27" s="67">
        <v>2</v>
      </c>
      <c r="K27" s="67">
        <v>0</v>
      </c>
      <c r="L27" s="71">
        <v>0.49170000000000003</v>
      </c>
      <c r="M27" s="71">
        <v>0.66669999999999996</v>
      </c>
      <c r="N27" s="71">
        <v>1.2</v>
      </c>
      <c r="O27" s="71">
        <v>0.90910000000000002</v>
      </c>
      <c r="P27" s="71" t="s">
        <v>31</v>
      </c>
      <c r="Q27" s="71" t="s">
        <v>31</v>
      </c>
      <c r="R27" s="71" t="s">
        <v>31</v>
      </c>
      <c r="S27" s="71" t="s">
        <v>31</v>
      </c>
      <c r="T27" s="67">
        <v>0</v>
      </c>
      <c r="U27" s="67">
        <v>9</v>
      </c>
      <c r="V27" s="67">
        <v>6</v>
      </c>
      <c r="W27" s="18"/>
      <c r="X27" s="16"/>
      <c r="Y27" s="16"/>
      <c r="Z27" s="16"/>
      <c r="AA27" s="16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ht="28.35" customHeight="1" x14ac:dyDescent="0.25">
      <c r="A28" t="s">
        <v>1180</v>
      </c>
      <c r="B28" t="str">
        <f t="shared" si="1"/>
        <v>GADES - DURVAL AIRES FILHODURVAL AIRES FILHOSEÇAO DE DIREITO PRIVADO</v>
      </c>
      <c r="C28" t="str">
        <f t="shared" si="7"/>
        <v>GADES - DURVAL AIRES FILHO</v>
      </c>
      <c r="D28" s="81"/>
      <c r="E28" s="67" t="s">
        <v>1079</v>
      </c>
      <c r="F28" s="68" t="s">
        <v>1076</v>
      </c>
      <c r="G28" s="69">
        <v>1</v>
      </c>
      <c r="H28" s="70">
        <v>33</v>
      </c>
      <c r="I28" s="67">
        <v>0</v>
      </c>
      <c r="J28" s="67">
        <v>4</v>
      </c>
      <c r="K28" s="67">
        <v>0</v>
      </c>
      <c r="L28" s="71">
        <v>0.89190000000000003</v>
      </c>
      <c r="M28" s="71">
        <v>0</v>
      </c>
      <c r="N28" s="71">
        <v>0</v>
      </c>
      <c r="O28" s="71">
        <v>0.58819999999999995</v>
      </c>
      <c r="P28" s="71" t="s">
        <v>31</v>
      </c>
      <c r="Q28" s="71" t="s">
        <v>31</v>
      </c>
      <c r="R28" s="71" t="s">
        <v>31</v>
      </c>
      <c r="S28" s="71" t="s">
        <v>31</v>
      </c>
      <c r="T28" s="67">
        <v>0</v>
      </c>
      <c r="U28" s="67">
        <v>0</v>
      </c>
      <c r="V28" s="67">
        <v>0</v>
      </c>
      <c r="W28" s="16"/>
      <c r="X28" s="16"/>
      <c r="Y28" s="16"/>
      <c r="Z28" s="16"/>
      <c r="AA28" s="16"/>
    </row>
    <row r="29" spans="1:67" ht="28.35" customHeight="1" x14ac:dyDescent="0.25">
      <c r="A29" t="s">
        <v>1181</v>
      </c>
      <c r="B29" t="str">
        <f t="shared" si="1"/>
        <v>GADES - DURVAL AIRES FILHODURVAL AIRES FILHO4ª CAMARA DE DIREITO PRIVADO</v>
      </c>
      <c r="C29" t="str">
        <f t="shared" si="7"/>
        <v>GADES - DURVAL AIRES FILHO</v>
      </c>
      <c r="D29" s="83"/>
      <c r="E29" s="67" t="s">
        <v>1079</v>
      </c>
      <c r="F29" s="68" t="s">
        <v>1081</v>
      </c>
      <c r="G29" s="69">
        <v>161</v>
      </c>
      <c r="H29" s="70">
        <v>2538</v>
      </c>
      <c r="I29" s="67">
        <v>84</v>
      </c>
      <c r="J29" s="67">
        <v>231</v>
      </c>
      <c r="K29" s="67">
        <v>461</v>
      </c>
      <c r="L29" s="71">
        <v>0.71760000000000002</v>
      </c>
      <c r="M29" s="71">
        <v>0.65910000000000002</v>
      </c>
      <c r="N29" s="71">
        <v>0.52969999999999995</v>
      </c>
      <c r="O29" s="71">
        <v>1.1398999999999999</v>
      </c>
      <c r="P29" s="71" t="s">
        <v>31</v>
      </c>
      <c r="Q29" s="71" t="s">
        <v>31</v>
      </c>
      <c r="R29" s="71" t="s">
        <v>31</v>
      </c>
      <c r="S29" s="71">
        <v>0</v>
      </c>
      <c r="T29" s="67">
        <v>6</v>
      </c>
      <c r="U29" s="67">
        <v>142</v>
      </c>
      <c r="V29" s="67">
        <v>61</v>
      </c>
      <c r="W29" s="16"/>
      <c r="X29" s="16"/>
      <c r="Y29" s="16"/>
      <c r="Z29" s="16"/>
      <c r="AA29" s="16"/>
    </row>
    <row r="30" spans="1:67" ht="28.35" customHeight="1" x14ac:dyDescent="0.25">
      <c r="A30" t="s">
        <v>1182</v>
      </c>
      <c r="B30" t="str">
        <f t="shared" si="1"/>
        <v>GADES - EMANUEL LEITE ALBUQUERQUE TOTAL</v>
      </c>
      <c r="C30" t="str">
        <f t="shared" si="3"/>
        <v>GADES - EMANUEL LEITE ALBUQUERQUE</v>
      </c>
      <c r="D30" s="72" t="s">
        <v>1082</v>
      </c>
      <c r="E30" s="73"/>
      <c r="F30" s="74" t="s">
        <v>1070</v>
      </c>
      <c r="G30" s="75">
        <v>248</v>
      </c>
      <c r="H30" s="76">
        <v>1985</v>
      </c>
      <c r="I30" s="73">
        <v>148</v>
      </c>
      <c r="J30" s="73">
        <v>171</v>
      </c>
      <c r="K30" s="73">
        <v>486</v>
      </c>
      <c r="L30" s="77">
        <v>0.56440000000000001</v>
      </c>
      <c r="M30" s="77">
        <v>0.87609999999999999</v>
      </c>
      <c r="N30" s="77">
        <v>0.8337</v>
      </c>
      <c r="O30" s="77">
        <v>1.0938000000000001</v>
      </c>
      <c r="P30" s="77" t="s">
        <v>31</v>
      </c>
      <c r="Q30" s="77" t="s">
        <v>31</v>
      </c>
      <c r="R30" s="77" t="s">
        <v>31</v>
      </c>
      <c r="S30" s="77">
        <v>2</v>
      </c>
      <c r="T30" s="73">
        <v>1</v>
      </c>
      <c r="U30" s="73">
        <v>157</v>
      </c>
      <c r="V30" s="73">
        <v>13</v>
      </c>
      <c r="W30" s="18"/>
      <c r="X30" s="16"/>
      <c r="Y30" s="16"/>
      <c r="Z30" s="16"/>
      <c r="AA30" s="16"/>
    </row>
    <row r="31" spans="1:67" ht="28.35" customHeight="1" x14ac:dyDescent="0.25">
      <c r="A31" t="s">
        <v>1183</v>
      </c>
      <c r="B31" t="str">
        <f t="shared" si="1"/>
        <v>GADES - EMANUEL LEITE ALBUQUERQUEEMANUEL LEITE ALBUQUERQUEORGAO ESPECIAL</v>
      </c>
      <c r="C31" t="str">
        <f t="shared" ref="C31:C34" si="8">C30</f>
        <v>GADES - EMANUEL LEITE ALBUQUERQUE</v>
      </c>
      <c r="D31" s="78"/>
      <c r="E31" s="73" t="s">
        <v>1083</v>
      </c>
      <c r="F31" s="74" t="s">
        <v>1080</v>
      </c>
      <c r="G31" s="75">
        <v>6</v>
      </c>
      <c r="H31" s="76">
        <v>24</v>
      </c>
      <c r="I31" s="73">
        <v>3</v>
      </c>
      <c r="J31" s="73">
        <v>0</v>
      </c>
      <c r="K31" s="73">
        <v>49</v>
      </c>
      <c r="L31" s="77">
        <v>0.28920000000000001</v>
      </c>
      <c r="M31" s="77">
        <v>1</v>
      </c>
      <c r="N31" s="77">
        <v>0.81820000000000004</v>
      </c>
      <c r="O31" s="77">
        <v>1.25</v>
      </c>
      <c r="P31" s="77" t="s">
        <v>31</v>
      </c>
      <c r="Q31" s="77" t="s">
        <v>31</v>
      </c>
      <c r="R31" s="77" t="s">
        <v>31</v>
      </c>
      <c r="S31" s="77" t="s">
        <v>31</v>
      </c>
      <c r="T31" s="73">
        <v>0</v>
      </c>
      <c r="U31" s="73">
        <v>6</v>
      </c>
      <c r="V31" s="73">
        <v>4</v>
      </c>
      <c r="W31" s="18"/>
      <c r="X31" s="16"/>
      <c r="Y31" s="16"/>
      <c r="Z31" s="16"/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ht="28.35" customHeight="1" x14ac:dyDescent="0.25">
      <c r="A32" t="s">
        <v>1184</v>
      </c>
      <c r="B32" t="str">
        <f t="shared" si="1"/>
        <v>GADES - EMANUEL LEITE ALBUQUERQUEEMANUEL LEITE ALBUQUERQUESEÇAO DE DIREITO PRIVADO</v>
      </c>
      <c r="C32" t="str">
        <f t="shared" si="8"/>
        <v>GADES - EMANUEL LEITE ALBUQUERQUE</v>
      </c>
      <c r="D32" s="78"/>
      <c r="E32" s="73" t="s">
        <v>1083</v>
      </c>
      <c r="F32" s="74" t="s">
        <v>1076</v>
      </c>
      <c r="G32" s="75">
        <v>2</v>
      </c>
      <c r="H32" s="76">
        <v>22</v>
      </c>
      <c r="I32" s="73">
        <v>0</v>
      </c>
      <c r="J32" s="73">
        <v>0</v>
      </c>
      <c r="K32" s="73">
        <v>0</v>
      </c>
      <c r="L32" s="77">
        <v>0.75860000000000005</v>
      </c>
      <c r="M32" s="77">
        <v>0.5</v>
      </c>
      <c r="N32" s="77">
        <v>0.66669999999999996</v>
      </c>
      <c r="O32" s="77">
        <v>0.96150000000000002</v>
      </c>
      <c r="P32" s="77" t="s">
        <v>31</v>
      </c>
      <c r="Q32" s="77" t="s">
        <v>31</v>
      </c>
      <c r="R32" s="77" t="s">
        <v>31</v>
      </c>
      <c r="S32" s="77" t="s">
        <v>31</v>
      </c>
      <c r="T32" s="73">
        <v>0</v>
      </c>
      <c r="U32" s="73">
        <v>2</v>
      </c>
      <c r="V32" s="73">
        <v>0</v>
      </c>
      <c r="W32" s="16"/>
      <c r="X32" s="16"/>
      <c r="Y32" s="16"/>
      <c r="Z32" s="16"/>
      <c r="AA32" s="16"/>
    </row>
    <row r="33" spans="1:67" ht="28.35" customHeight="1" x14ac:dyDescent="0.25">
      <c r="A33" t="s">
        <v>1197</v>
      </c>
      <c r="B33" t="str">
        <f t="shared" si="1"/>
        <v>GADES - EMANUEL LEITE ALBUQUERQUEEMANUEL LEITE ALBUQUERQUE1ª CAMARA DE DIREITO PRIVADO</v>
      </c>
      <c r="C33" t="str">
        <f t="shared" si="8"/>
        <v>GADES - EMANUEL LEITE ALBUQUERQUE</v>
      </c>
      <c r="D33" s="78"/>
      <c r="E33" s="73" t="s">
        <v>1083</v>
      </c>
      <c r="F33" s="74" t="s">
        <v>1084</v>
      </c>
      <c r="G33" s="75">
        <v>240</v>
      </c>
      <c r="H33" s="76">
        <v>1939</v>
      </c>
      <c r="I33" s="73">
        <v>145</v>
      </c>
      <c r="J33" s="73">
        <v>171</v>
      </c>
      <c r="K33" s="73">
        <v>347</v>
      </c>
      <c r="L33" s="77">
        <v>0.56950000000000001</v>
      </c>
      <c r="M33" s="77">
        <v>0.875</v>
      </c>
      <c r="N33" s="77">
        <v>0.8276</v>
      </c>
      <c r="O33" s="77">
        <v>1.0933999999999999</v>
      </c>
      <c r="P33" s="77" t="s">
        <v>31</v>
      </c>
      <c r="Q33" s="77" t="s">
        <v>31</v>
      </c>
      <c r="R33" s="77" t="s">
        <v>31</v>
      </c>
      <c r="S33" s="77">
        <v>2</v>
      </c>
      <c r="T33" s="73">
        <v>1</v>
      </c>
      <c r="U33" s="73">
        <v>149</v>
      </c>
      <c r="V33" s="73">
        <v>9</v>
      </c>
      <c r="W33" s="16"/>
      <c r="X33" s="16"/>
      <c r="Y33" s="16"/>
      <c r="Z33" s="16"/>
      <c r="AA33" s="16"/>
    </row>
    <row r="34" spans="1:67" ht="28.35" customHeight="1" x14ac:dyDescent="0.25">
      <c r="A34" t="s">
        <v>1201</v>
      </c>
      <c r="B34" t="str">
        <f t="shared" ref="B34" si="9">C34&amp;E34&amp;F34</f>
        <v>GADES - EMANUEL LEITE ALBUQUERQUEEMANUEL LEITE ALBUQUERQUECAMARAS CIVEIS REUNIDAS</v>
      </c>
      <c r="C34" t="str">
        <f t="shared" si="8"/>
        <v>GADES - EMANUEL LEITE ALBUQUERQUE</v>
      </c>
      <c r="D34" s="79"/>
      <c r="E34" s="73" t="s">
        <v>1083</v>
      </c>
      <c r="F34" s="74" t="s">
        <v>1169</v>
      </c>
      <c r="G34" s="75">
        <v>0</v>
      </c>
      <c r="H34" s="76">
        <v>0</v>
      </c>
      <c r="I34" s="73">
        <v>0</v>
      </c>
      <c r="J34" s="73">
        <v>0</v>
      </c>
      <c r="K34" s="73">
        <v>3372</v>
      </c>
      <c r="L34" s="77" t="s">
        <v>31</v>
      </c>
      <c r="M34" s="77" t="s">
        <v>31</v>
      </c>
      <c r="N34" s="77" t="s">
        <v>31</v>
      </c>
      <c r="O34" s="77" t="s">
        <v>31</v>
      </c>
      <c r="P34" s="77" t="s">
        <v>31</v>
      </c>
      <c r="Q34" s="77" t="s">
        <v>31</v>
      </c>
      <c r="R34" s="77" t="s">
        <v>31</v>
      </c>
      <c r="S34" s="77" t="s">
        <v>31</v>
      </c>
      <c r="T34" s="73">
        <v>0</v>
      </c>
      <c r="U34" s="73">
        <v>0</v>
      </c>
      <c r="V34" s="73">
        <v>0</v>
      </c>
      <c r="W34" s="16"/>
      <c r="X34" s="16"/>
      <c r="Y34" s="16"/>
      <c r="Z34" s="16"/>
      <c r="AA34" s="16"/>
    </row>
    <row r="35" spans="1:67" ht="28.35" customHeight="1" x14ac:dyDescent="0.25">
      <c r="A35" t="s">
        <v>1202</v>
      </c>
      <c r="B35" t="str">
        <f t="shared" si="1"/>
        <v>GADES - FERNANDO LUIZ XIMENES ROCHA TOTAL</v>
      </c>
      <c r="C35" t="str">
        <f t="shared" si="3"/>
        <v>GADES - FERNANDO LUIZ XIMENES ROCHA</v>
      </c>
      <c r="D35" s="80" t="s">
        <v>1085</v>
      </c>
      <c r="E35" s="67"/>
      <c r="F35" s="68" t="s">
        <v>1070</v>
      </c>
      <c r="G35" s="69">
        <v>194</v>
      </c>
      <c r="H35" s="70">
        <v>1532</v>
      </c>
      <c r="I35" s="67">
        <v>138</v>
      </c>
      <c r="J35" s="67">
        <v>55</v>
      </c>
      <c r="K35" s="67">
        <v>460</v>
      </c>
      <c r="L35" s="71">
        <v>0.56869999999999998</v>
      </c>
      <c r="M35" s="71">
        <v>0.53859999999999997</v>
      </c>
      <c r="N35" s="71">
        <v>0.77100000000000002</v>
      </c>
      <c r="O35" s="71">
        <v>1.1939</v>
      </c>
      <c r="P35" s="71">
        <v>0.85709999999999997</v>
      </c>
      <c r="Q35" s="71" t="s">
        <v>31</v>
      </c>
      <c r="R35" s="71" t="s">
        <v>31</v>
      </c>
      <c r="S35" s="71">
        <v>0</v>
      </c>
      <c r="T35" s="67">
        <v>0</v>
      </c>
      <c r="U35" s="67">
        <v>89</v>
      </c>
      <c r="V35" s="67">
        <v>36</v>
      </c>
      <c r="W35" s="18"/>
      <c r="X35" s="16"/>
      <c r="Y35" s="16"/>
      <c r="Z35" s="16"/>
      <c r="AA35" s="16"/>
    </row>
    <row r="36" spans="1:67" ht="28.35" customHeight="1" x14ac:dyDescent="0.25">
      <c r="A36" t="s">
        <v>1203</v>
      </c>
      <c r="B36" t="str">
        <f t="shared" si="1"/>
        <v>GADES - FERNANDO LUIZ XIMENES ROCHAFERNANDO LUIZ XIMENES ROCHAORGAO ESPECIAL</v>
      </c>
      <c r="C36" t="str">
        <f t="shared" ref="C36:C38" si="10">C35</f>
        <v>GADES - FERNANDO LUIZ XIMENES ROCHA</v>
      </c>
      <c r="D36" s="81"/>
      <c r="E36" s="67" t="s">
        <v>1086</v>
      </c>
      <c r="F36" s="68" t="s">
        <v>1080</v>
      </c>
      <c r="G36" s="69">
        <v>3</v>
      </c>
      <c r="H36" s="70">
        <v>40</v>
      </c>
      <c r="I36" s="67">
        <v>5</v>
      </c>
      <c r="J36" s="67">
        <v>2</v>
      </c>
      <c r="K36" s="67">
        <v>1383</v>
      </c>
      <c r="L36" s="71">
        <v>0.4</v>
      </c>
      <c r="M36" s="71">
        <v>0.75</v>
      </c>
      <c r="N36" s="71">
        <v>0.61539999999999995</v>
      </c>
      <c r="O36" s="71">
        <v>1.1111</v>
      </c>
      <c r="P36" s="71" t="s">
        <v>31</v>
      </c>
      <c r="Q36" s="71" t="s">
        <v>31</v>
      </c>
      <c r="R36" s="71" t="s">
        <v>31</v>
      </c>
      <c r="S36" s="71" t="s">
        <v>31</v>
      </c>
      <c r="T36" s="67">
        <v>0</v>
      </c>
      <c r="U36" s="67">
        <v>3</v>
      </c>
      <c r="V36" s="67">
        <v>2</v>
      </c>
      <c r="W36" s="18"/>
      <c r="X36" s="16"/>
      <c r="Y36" s="18"/>
      <c r="Z36" s="16"/>
      <c r="AA36" s="1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ht="28.35" customHeight="1" x14ac:dyDescent="0.25">
      <c r="A37" t="s">
        <v>1204</v>
      </c>
      <c r="B37" t="str">
        <f t="shared" si="1"/>
        <v>GADES - FERNANDO LUIZ XIMENES ROCHAFERNANDO LUIZ XIMENES ROCHASEÇAO DE DIREITO PUBLICO</v>
      </c>
      <c r="C37" t="str">
        <f t="shared" si="10"/>
        <v>GADES - FERNANDO LUIZ XIMENES ROCHA</v>
      </c>
      <c r="D37" s="81"/>
      <c r="E37" s="67" t="s">
        <v>1086</v>
      </c>
      <c r="F37" s="68" t="s">
        <v>1087</v>
      </c>
      <c r="G37" s="69">
        <v>0</v>
      </c>
      <c r="H37" s="70">
        <v>10</v>
      </c>
      <c r="I37" s="67">
        <v>1</v>
      </c>
      <c r="J37" s="67">
        <v>0</v>
      </c>
      <c r="K37" s="67">
        <v>0</v>
      </c>
      <c r="L37" s="71">
        <v>0.625</v>
      </c>
      <c r="M37" s="71">
        <v>2</v>
      </c>
      <c r="N37" s="71">
        <v>1</v>
      </c>
      <c r="O37" s="71">
        <v>0.90910000000000002</v>
      </c>
      <c r="P37" s="71">
        <v>0</v>
      </c>
      <c r="Q37" s="71" t="s">
        <v>31</v>
      </c>
      <c r="R37" s="71" t="s">
        <v>31</v>
      </c>
      <c r="S37" s="71" t="s">
        <v>31</v>
      </c>
      <c r="T37" s="67">
        <v>0</v>
      </c>
      <c r="U37" s="67">
        <v>0</v>
      </c>
      <c r="V37" s="67">
        <v>2</v>
      </c>
      <c r="W37" s="18"/>
      <c r="X37" s="16"/>
      <c r="Y37" s="16"/>
      <c r="Z37" s="16"/>
      <c r="AA37" s="16"/>
    </row>
    <row r="38" spans="1:67" ht="28.35" customHeight="1" x14ac:dyDescent="0.25">
      <c r="A38" t="s">
        <v>1205</v>
      </c>
      <c r="B38" t="str">
        <f t="shared" si="1"/>
        <v>GADES - FERNANDO LUIZ XIMENES ROCHAFERNANDO LUIZ XIMENES ROCHA1ª CAMARA DE DIREITO PUBLICO</v>
      </c>
      <c r="C38" t="str">
        <f t="shared" si="10"/>
        <v>GADES - FERNANDO LUIZ XIMENES ROCHA</v>
      </c>
      <c r="D38" s="83"/>
      <c r="E38" s="67" t="s">
        <v>1086</v>
      </c>
      <c r="F38" s="68" t="s">
        <v>1088</v>
      </c>
      <c r="G38" s="69">
        <v>191</v>
      </c>
      <c r="H38" s="70">
        <v>1482</v>
      </c>
      <c r="I38" s="67">
        <v>132</v>
      </c>
      <c r="J38" s="67">
        <v>53</v>
      </c>
      <c r="K38" s="67">
        <v>408</v>
      </c>
      <c r="L38" s="71">
        <v>0.57489999999999997</v>
      </c>
      <c r="M38" s="71">
        <v>0.52900000000000003</v>
      </c>
      <c r="N38" s="71">
        <v>0.76919999999999999</v>
      </c>
      <c r="O38" s="71">
        <v>1.2014</v>
      </c>
      <c r="P38" s="71">
        <v>1.4286000000000001</v>
      </c>
      <c r="Q38" s="71" t="s">
        <v>31</v>
      </c>
      <c r="R38" s="71" t="s">
        <v>31</v>
      </c>
      <c r="S38" s="71">
        <v>0</v>
      </c>
      <c r="T38" s="67">
        <v>0</v>
      </c>
      <c r="U38" s="67">
        <v>86</v>
      </c>
      <c r="V38" s="67">
        <v>32</v>
      </c>
      <c r="W38" s="18"/>
      <c r="X38" s="16"/>
      <c r="Y38" s="18"/>
      <c r="Z38" s="16"/>
      <c r="AA38" s="16"/>
    </row>
    <row r="39" spans="1:67" ht="28.35" customHeight="1" x14ac:dyDescent="0.25">
      <c r="A39" t="s">
        <v>1206</v>
      </c>
      <c r="B39" t="str">
        <f t="shared" si="1"/>
        <v>GADES - FRANCISCA ADELINEIDE VIANA TOTAL</v>
      </c>
      <c r="C39" t="str">
        <f t="shared" si="3"/>
        <v>GADES - FRANCISCA ADELINEIDE VIANA</v>
      </c>
      <c r="D39" s="72" t="s">
        <v>1089</v>
      </c>
      <c r="E39" s="73"/>
      <c r="F39" s="74" t="s">
        <v>1070</v>
      </c>
      <c r="G39" s="75">
        <v>96</v>
      </c>
      <c r="H39" s="76">
        <v>813</v>
      </c>
      <c r="I39" s="73">
        <v>223</v>
      </c>
      <c r="J39" s="73">
        <v>2</v>
      </c>
      <c r="K39" s="73">
        <v>351</v>
      </c>
      <c r="L39" s="77">
        <v>0.2954</v>
      </c>
      <c r="M39" s="77">
        <v>1.1943999999999999</v>
      </c>
      <c r="N39" s="77">
        <v>0.8528</v>
      </c>
      <c r="O39" s="77">
        <v>0.91669999999999996</v>
      </c>
      <c r="P39" s="77">
        <v>1.3775999999999999</v>
      </c>
      <c r="Q39" s="77">
        <v>2</v>
      </c>
      <c r="R39" s="77">
        <v>1.8125</v>
      </c>
      <c r="S39" s="77">
        <v>1</v>
      </c>
      <c r="T39" s="73">
        <v>0</v>
      </c>
      <c r="U39" s="73">
        <v>94</v>
      </c>
      <c r="V39" s="73">
        <v>55</v>
      </c>
      <c r="W39" s="18"/>
      <c r="X39" s="18"/>
      <c r="Y39" s="18"/>
      <c r="Z39" s="16"/>
      <c r="AA39" s="18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ht="28.35" customHeight="1" x14ac:dyDescent="0.25">
      <c r="A40" t="s">
        <v>1191</v>
      </c>
      <c r="B40" t="str">
        <f t="shared" si="1"/>
        <v>GADES - FRANCISCA ADELINEIDE VIANAFRANCISCA ADELINEIDE VIANAORGAO ESPECIAL</v>
      </c>
      <c r="C40" t="str">
        <f t="shared" ref="C40:C42" si="11">C39</f>
        <v>GADES - FRANCISCA ADELINEIDE VIANA</v>
      </c>
      <c r="D40" s="78"/>
      <c r="E40" s="73" t="s">
        <v>1090</v>
      </c>
      <c r="F40" s="74" t="s">
        <v>1080</v>
      </c>
      <c r="G40" s="75">
        <v>0</v>
      </c>
      <c r="H40" s="76">
        <v>2</v>
      </c>
      <c r="I40" s="73">
        <v>0</v>
      </c>
      <c r="J40" s="73">
        <v>2</v>
      </c>
      <c r="K40" s="73">
        <v>2684</v>
      </c>
      <c r="L40" s="77">
        <v>2.53E-2</v>
      </c>
      <c r="M40" s="77">
        <v>0.5</v>
      </c>
      <c r="N40" s="77">
        <v>0.76919999999999999</v>
      </c>
      <c r="O40" s="77">
        <v>0.65100000000000002</v>
      </c>
      <c r="P40" s="77" t="s">
        <v>31</v>
      </c>
      <c r="Q40" s="77" t="s">
        <v>31</v>
      </c>
      <c r="R40" s="77" t="s">
        <v>31</v>
      </c>
      <c r="S40" s="77" t="s">
        <v>31</v>
      </c>
      <c r="T40" s="73">
        <v>0</v>
      </c>
      <c r="U40" s="73">
        <v>0</v>
      </c>
      <c r="V40" s="73">
        <v>0</v>
      </c>
      <c r="W40" s="18"/>
      <c r="X40" s="16"/>
      <c r="Y40" s="18"/>
      <c r="Z40" s="16"/>
      <c r="AA40" s="16"/>
    </row>
    <row r="41" spans="1:67" ht="28.35" customHeight="1" x14ac:dyDescent="0.25">
      <c r="A41" t="s">
        <v>1192</v>
      </c>
      <c r="B41" t="str">
        <f t="shared" si="1"/>
        <v>GADES - FRANCISCA ADELINEIDE VIANAFRANCISCA ADELINEIDE VIANASEÇAO CRIMINAL</v>
      </c>
      <c r="C41" t="str">
        <f t="shared" si="11"/>
        <v>GADES - FRANCISCA ADELINEIDE VIANA</v>
      </c>
      <c r="D41" s="78"/>
      <c r="E41" s="73" t="s">
        <v>1090</v>
      </c>
      <c r="F41" s="74" t="s">
        <v>1072</v>
      </c>
      <c r="G41" s="75">
        <v>0</v>
      </c>
      <c r="H41" s="76">
        <v>0</v>
      </c>
      <c r="I41" s="73">
        <v>0</v>
      </c>
      <c r="J41" s="73">
        <v>0</v>
      </c>
      <c r="K41" s="73">
        <v>0</v>
      </c>
      <c r="L41" s="77">
        <v>0</v>
      </c>
      <c r="M41" s="77">
        <v>0</v>
      </c>
      <c r="N41" s="77">
        <v>0.2</v>
      </c>
      <c r="O41" s="77">
        <v>1.25</v>
      </c>
      <c r="P41" s="77" t="s">
        <v>31</v>
      </c>
      <c r="Q41" s="77" t="s">
        <v>31</v>
      </c>
      <c r="R41" s="77" t="s">
        <v>31</v>
      </c>
      <c r="S41" s="77" t="s">
        <v>31</v>
      </c>
      <c r="T41" s="73">
        <v>0</v>
      </c>
      <c r="U41" s="73">
        <v>0</v>
      </c>
      <c r="V41" s="73">
        <v>0</v>
      </c>
      <c r="W41" s="16"/>
      <c r="X41" s="16"/>
      <c r="Y41" s="16"/>
      <c r="Z41" s="16"/>
      <c r="AA41" s="16"/>
    </row>
    <row r="42" spans="1:67" ht="28.35" customHeight="1" x14ac:dyDescent="0.25">
      <c r="A42" t="s">
        <v>1193</v>
      </c>
      <c r="B42" t="str">
        <f t="shared" ref="B42" si="12">C42&amp;E42&amp;F42</f>
        <v>GADES - FRANCISCA ADELINEIDE VIANAFRANCISCA ADELINEIDE VIANATRIBUNAL PLENO</v>
      </c>
      <c r="C42" t="str">
        <f t="shared" si="11"/>
        <v>GADES - FRANCISCA ADELINEIDE VIANA</v>
      </c>
      <c r="D42" s="78"/>
      <c r="E42" s="73" t="s">
        <v>1090</v>
      </c>
      <c r="F42" s="74" t="s">
        <v>1091</v>
      </c>
      <c r="G42" s="75">
        <v>0</v>
      </c>
      <c r="H42" s="76">
        <v>1</v>
      </c>
      <c r="I42" s="73">
        <v>0</v>
      </c>
      <c r="J42" s="73">
        <v>0</v>
      </c>
      <c r="K42" s="73">
        <v>0</v>
      </c>
      <c r="L42" s="77">
        <v>1</v>
      </c>
      <c r="M42" s="77" t="s">
        <v>31</v>
      </c>
      <c r="N42" s="77" t="s">
        <v>31</v>
      </c>
      <c r="O42" s="77" t="s">
        <v>31</v>
      </c>
      <c r="P42" s="77" t="s">
        <v>31</v>
      </c>
      <c r="Q42" s="77" t="s">
        <v>31</v>
      </c>
      <c r="R42" s="77" t="s">
        <v>31</v>
      </c>
      <c r="S42" s="77" t="s">
        <v>31</v>
      </c>
      <c r="T42" s="73">
        <v>0</v>
      </c>
      <c r="U42" s="73">
        <v>0</v>
      </c>
      <c r="V42" s="73">
        <v>0</v>
      </c>
      <c r="W42" s="16"/>
      <c r="X42" s="16"/>
      <c r="Y42" s="16"/>
      <c r="Z42" s="16"/>
      <c r="AA42" s="16"/>
    </row>
    <row r="43" spans="1:67" ht="28.35" customHeight="1" x14ac:dyDescent="0.25">
      <c r="A43" t="s">
        <v>1194</v>
      </c>
      <c r="B43" t="str">
        <f t="shared" si="1"/>
        <v>GADES - FRANCISCA ADELINEIDE VIANAFRANCISCA ADELINEIDE VIANA2ª CAMARA CRIMINAL</v>
      </c>
      <c r="C43" t="str">
        <f>C41</f>
        <v>GADES - FRANCISCA ADELINEIDE VIANA</v>
      </c>
      <c r="D43" s="78"/>
      <c r="E43" s="73" t="s">
        <v>1090</v>
      </c>
      <c r="F43" s="74" t="s">
        <v>1073</v>
      </c>
      <c r="G43" s="75">
        <v>0</v>
      </c>
      <c r="H43" s="76">
        <v>0</v>
      </c>
      <c r="I43" s="73">
        <v>49</v>
      </c>
      <c r="J43" s="73">
        <v>0</v>
      </c>
      <c r="K43" s="73">
        <v>200</v>
      </c>
      <c r="L43" s="77">
        <v>0</v>
      </c>
      <c r="M43" s="77">
        <v>1.0081</v>
      </c>
      <c r="N43" s="77">
        <v>0.81930000000000003</v>
      </c>
      <c r="O43" s="77">
        <v>0.98460000000000003</v>
      </c>
      <c r="P43" s="77">
        <v>1.3775999999999999</v>
      </c>
      <c r="Q43" s="77">
        <v>2</v>
      </c>
      <c r="R43" s="77">
        <v>1.75</v>
      </c>
      <c r="S43" s="77">
        <v>0</v>
      </c>
      <c r="T43" s="73">
        <v>0</v>
      </c>
      <c r="U43" s="73">
        <v>0</v>
      </c>
      <c r="V43" s="73">
        <v>0</v>
      </c>
      <c r="W43" s="18"/>
      <c r="X43" s="18"/>
      <c r="Y43" s="16"/>
      <c r="Z43" s="16"/>
      <c r="AA43" s="18"/>
    </row>
    <row r="44" spans="1:67" ht="28.35" customHeight="1" x14ac:dyDescent="0.25">
      <c r="A44" t="s">
        <v>1198</v>
      </c>
      <c r="B44" t="str">
        <f t="shared" ref="B44:B46" si="13">C44&amp;E44&amp;F44</f>
        <v>GADES - FRANCISCA ADELINEIDE VIANAFRANCISCO BEZERRA CAVALCANTEORGAO ESPECIAL</v>
      </c>
      <c r="C44" t="str">
        <f t="shared" ref="C44:C46" si="14">C42</f>
        <v>GADES - FRANCISCA ADELINEIDE VIANA</v>
      </c>
      <c r="D44" s="78"/>
      <c r="E44" s="73" t="s">
        <v>1093</v>
      </c>
      <c r="F44" s="74" t="s">
        <v>1080</v>
      </c>
      <c r="G44" s="75">
        <v>2</v>
      </c>
      <c r="H44" s="76">
        <v>95</v>
      </c>
      <c r="I44" s="73">
        <v>6</v>
      </c>
      <c r="J44" s="73">
        <v>0</v>
      </c>
      <c r="K44" s="73">
        <v>0</v>
      </c>
      <c r="L44" s="77">
        <v>0.94059999999999999</v>
      </c>
      <c r="M44" s="77">
        <v>3</v>
      </c>
      <c r="N44" s="77">
        <v>0.33329999999999999</v>
      </c>
      <c r="O44" s="77" t="s">
        <v>31</v>
      </c>
      <c r="P44" s="77" t="s">
        <v>31</v>
      </c>
      <c r="Q44" s="77" t="s">
        <v>31</v>
      </c>
      <c r="R44" s="77" t="s">
        <v>31</v>
      </c>
      <c r="S44" s="77" t="s">
        <v>31</v>
      </c>
      <c r="T44" s="73">
        <v>0</v>
      </c>
      <c r="U44" s="73">
        <v>2</v>
      </c>
      <c r="V44" s="73">
        <v>2</v>
      </c>
      <c r="W44" s="18"/>
      <c r="X44" s="18"/>
      <c r="Y44" s="16"/>
      <c r="Z44" s="16"/>
      <c r="AA44" s="18"/>
    </row>
    <row r="45" spans="1:67" ht="28.35" customHeight="1" x14ac:dyDescent="0.25">
      <c r="A45" t="s">
        <v>1199</v>
      </c>
      <c r="B45" t="str">
        <f t="shared" si="13"/>
        <v>GADES - FRANCISCA ADELINEIDE VIANAFRANCISCO JAIME MEDEIROS NETOSEÇAO CRIMINAL</v>
      </c>
      <c r="C45" t="str">
        <f t="shared" si="14"/>
        <v>GADES - FRANCISCA ADELINEIDE VIANA</v>
      </c>
      <c r="D45" s="78"/>
      <c r="E45" s="73" t="s">
        <v>446</v>
      </c>
      <c r="F45" s="74" t="s">
        <v>1072</v>
      </c>
      <c r="G45" s="75">
        <v>4</v>
      </c>
      <c r="H45" s="76">
        <v>16</v>
      </c>
      <c r="I45" s="73">
        <v>0</v>
      </c>
      <c r="J45" s="73">
        <v>0</v>
      </c>
      <c r="K45" s="73">
        <v>0</v>
      </c>
      <c r="L45" s="77">
        <v>1</v>
      </c>
      <c r="M45" s="77">
        <v>0</v>
      </c>
      <c r="N45" s="77">
        <v>0.25</v>
      </c>
      <c r="O45" s="77" t="s">
        <v>31</v>
      </c>
      <c r="P45" s="77" t="s">
        <v>31</v>
      </c>
      <c r="Q45" s="77" t="s">
        <v>31</v>
      </c>
      <c r="R45" s="77" t="s">
        <v>31</v>
      </c>
      <c r="S45" s="77" t="s">
        <v>31</v>
      </c>
      <c r="T45" s="73">
        <v>0</v>
      </c>
      <c r="U45" s="73">
        <v>1</v>
      </c>
      <c r="V45" s="73">
        <v>1</v>
      </c>
      <c r="W45" s="18"/>
      <c r="X45" s="18"/>
      <c r="Y45" s="16"/>
      <c r="Z45" s="16"/>
      <c r="AA45" s="18"/>
    </row>
    <row r="46" spans="1:67" ht="28.35" customHeight="1" x14ac:dyDescent="0.25">
      <c r="A46" t="s">
        <v>1200</v>
      </c>
      <c r="B46" t="str">
        <f t="shared" si="13"/>
        <v>GADES - FRANCISCA ADELINEIDE VIANAFRANCISCO JAIME MEDEIROS NETO2ª CAMARA CRIMINAL</v>
      </c>
      <c r="C46" t="str">
        <f t="shared" si="14"/>
        <v>GADES - FRANCISCA ADELINEIDE VIANA</v>
      </c>
      <c r="D46" s="79"/>
      <c r="E46" s="73" t="s">
        <v>446</v>
      </c>
      <c r="F46" s="74" t="s">
        <v>1073</v>
      </c>
      <c r="G46" s="75">
        <v>90</v>
      </c>
      <c r="H46" s="76">
        <v>699</v>
      </c>
      <c r="I46" s="73">
        <v>168</v>
      </c>
      <c r="J46" s="73">
        <v>0</v>
      </c>
      <c r="K46" s="73">
        <v>384</v>
      </c>
      <c r="L46" s="77">
        <v>0.80620000000000003</v>
      </c>
      <c r="M46" s="77">
        <v>1.8667</v>
      </c>
      <c r="N46" s="77">
        <v>0.98899999999999999</v>
      </c>
      <c r="O46" s="77" t="s">
        <v>31</v>
      </c>
      <c r="P46" s="77" t="s">
        <v>31</v>
      </c>
      <c r="Q46" s="77" t="s">
        <v>31</v>
      </c>
      <c r="R46" s="77" t="s">
        <v>31</v>
      </c>
      <c r="S46" s="77" t="s">
        <v>31</v>
      </c>
      <c r="T46" s="73">
        <v>0</v>
      </c>
      <c r="U46" s="73">
        <v>91</v>
      </c>
      <c r="V46" s="73">
        <v>52</v>
      </c>
      <c r="W46" s="18"/>
      <c r="X46" s="18"/>
      <c r="Y46" s="16"/>
      <c r="Z46" s="16"/>
      <c r="AA46" s="18"/>
    </row>
    <row r="47" spans="1:67" ht="28.35" customHeight="1" x14ac:dyDescent="0.25">
      <c r="A47" t="s">
        <v>1195</v>
      </c>
      <c r="B47" t="str">
        <f t="shared" si="1"/>
        <v>GADES - FRANCISCO BEZERRA CAVALCANTE TOTAL</v>
      </c>
      <c r="C47" t="str">
        <f t="shared" si="3"/>
        <v>GADES - FRANCISCO BEZERRA CAVALCANTE</v>
      </c>
      <c r="D47" s="80" t="s">
        <v>1092</v>
      </c>
      <c r="E47" s="67"/>
      <c r="F47" s="68" t="s">
        <v>1070</v>
      </c>
      <c r="G47" s="69">
        <v>239</v>
      </c>
      <c r="H47" s="70">
        <v>1259</v>
      </c>
      <c r="I47" s="67">
        <v>88</v>
      </c>
      <c r="J47" s="67">
        <v>4</v>
      </c>
      <c r="K47" s="67">
        <v>568</v>
      </c>
      <c r="L47" s="71">
        <v>0.50949999999999995</v>
      </c>
      <c r="M47" s="71">
        <v>0.45419999999999999</v>
      </c>
      <c r="N47" s="71">
        <v>0.35980000000000001</v>
      </c>
      <c r="O47" s="71">
        <v>1.2132000000000001</v>
      </c>
      <c r="P47" s="71" t="s">
        <v>31</v>
      </c>
      <c r="Q47" s="71" t="s">
        <v>31</v>
      </c>
      <c r="R47" s="71" t="s">
        <v>31</v>
      </c>
      <c r="S47" s="71">
        <v>0</v>
      </c>
      <c r="T47" s="67">
        <v>1</v>
      </c>
      <c r="U47" s="67">
        <v>75</v>
      </c>
      <c r="V47" s="67">
        <v>37</v>
      </c>
      <c r="W47" s="18"/>
      <c r="X47" s="16"/>
      <c r="Y47" s="16"/>
      <c r="Z47" s="16"/>
      <c r="AA47" s="16"/>
    </row>
    <row r="48" spans="1:67" ht="28.35" customHeight="1" x14ac:dyDescent="0.25">
      <c r="A48" t="s">
        <v>1196</v>
      </c>
      <c r="B48" t="str">
        <f t="shared" si="1"/>
        <v>GADES - FRANCISCO BEZERRA CAVALCANTEFRANCISCO BEZERRA CAVALCANTESEÇAO DE DIREITO PRIVADO</v>
      </c>
      <c r="C48" t="str">
        <f t="shared" ref="C48:C49" si="15">C47</f>
        <v>GADES - FRANCISCO BEZERRA CAVALCANTE</v>
      </c>
      <c r="D48" s="81"/>
      <c r="E48" s="67" t="s">
        <v>1093</v>
      </c>
      <c r="F48" s="68" t="s">
        <v>1076</v>
      </c>
      <c r="G48" s="69">
        <v>0</v>
      </c>
      <c r="H48" s="70">
        <v>13</v>
      </c>
      <c r="I48" s="67">
        <v>0</v>
      </c>
      <c r="J48" s="67">
        <v>0</v>
      </c>
      <c r="K48" s="67">
        <v>371</v>
      </c>
      <c r="L48" s="71">
        <v>0.65</v>
      </c>
      <c r="M48" s="71" t="s">
        <v>31</v>
      </c>
      <c r="N48" s="71" t="s">
        <v>31</v>
      </c>
      <c r="O48" s="71">
        <v>1.1364000000000001</v>
      </c>
      <c r="P48" s="71" t="s">
        <v>31</v>
      </c>
      <c r="Q48" s="71" t="s">
        <v>31</v>
      </c>
      <c r="R48" s="71" t="s">
        <v>31</v>
      </c>
      <c r="S48" s="71" t="s">
        <v>31</v>
      </c>
      <c r="T48" s="67">
        <v>0</v>
      </c>
      <c r="U48" s="67">
        <v>0</v>
      </c>
      <c r="V48" s="67">
        <v>0</v>
      </c>
      <c r="W48" s="18"/>
      <c r="X48" s="18"/>
      <c r="Y48" s="16"/>
      <c r="Z48" s="16"/>
      <c r="AA48" s="18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ht="28.35" customHeight="1" x14ac:dyDescent="0.25">
      <c r="A49" t="s">
        <v>1214</v>
      </c>
      <c r="B49" t="str">
        <f t="shared" si="1"/>
        <v>GADES - FRANCISCO BEZERRA CAVALCANTEFRANCISCO BEZERRA CAVALCANTE4ª CAMARA DE DIREITO PRIVADO</v>
      </c>
      <c r="C49" t="str">
        <f t="shared" si="15"/>
        <v>GADES - FRANCISCO BEZERRA CAVALCANTE</v>
      </c>
      <c r="D49" s="83"/>
      <c r="E49" s="67" t="s">
        <v>1093</v>
      </c>
      <c r="F49" s="68" t="s">
        <v>1081</v>
      </c>
      <c r="G49" s="69">
        <v>239</v>
      </c>
      <c r="H49" s="70">
        <v>1246</v>
      </c>
      <c r="I49" s="67">
        <v>88</v>
      </c>
      <c r="J49" s="67">
        <v>4</v>
      </c>
      <c r="K49" s="67">
        <v>570</v>
      </c>
      <c r="L49" s="71">
        <v>0.50860000000000005</v>
      </c>
      <c r="M49" s="71">
        <v>0.45419999999999999</v>
      </c>
      <c r="N49" s="71">
        <v>0.3579</v>
      </c>
      <c r="O49" s="71">
        <v>1.2137</v>
      </c>
      <c r="P49" s="71" t="s">
        <v>31</v>
      </c>
      <c r="Q49" s="71" t="s">
        <v>31</v>
      </c>
      <c r="R49" s="71" t="s">
        <v>31</v>
      </c>
      <c r="S49" s="71">
        <v>0</v>
      </c>
      <c r="T49" s="67">
        <v>1</v>
      </c>
      <c r="U49" s="67">
        <v>75</v>
      </c>
      <c r="V49" s="67">
        <v>37</v>
      </c>
      <c r="W49" s="16"/>
      <c r="X49" s="16"/>
      <c r="Y49" s="16"/>
      <c r="Z49" s="16"/>
      <c r="AA49" s="16"/>
    </row>
    <row r="50" spans="1:67" ht="28.35" customHeight="1" x14ac:dyDescent="0.25">
      <c r="A50" t="s">
        <v>1215</v>
      </c>
      <c r="B50" t="str">
        <f t="shared" si="1"/>
        <v>GADES - FRANCISCO CARNEIRO LIMA TOTAL</v>
      </c>
      <c r="C50" t="str">
        <f t="shared" si="3"/>
        <v>GADES - FRANCISCO CARNEIRO LIMA</v>
      </c>
      <c r="D50" s="72" t="s">
        <v>1094</v>
      </c>
      <c r="E50" s="73"/>
      <c r="F50" s="74" t="s">
        <v>1070</v>
      </c>
      <c r="G50" s="75">
        <v>108</v>
      </c>
      <c r="H50" s="76">
        <v>874</v>
      </c>
      <c r="I50" s="73">
        <v>134</v>
      </c>
      <c r="J50" s="73">
        <v>124</v>
      </c>
      <c r="K50" s="73">
        <v>189</v>
      </c>
      <c r="L50" s="77">
        <v>0.34920000000000001</v>
      </c>
      <c r="M50" s="77">
        <v>1.2008000000000001</v>
      </c>
      <c r="N50" s="77">
        <v>1.208</v>
      </c>
      <c r="O50" s="77">
        <v>0.69140000000000001</v>
      </c>
      <c r="P50" s="77">
        <v>1.3946000000000001</v>
      </c>
      <c r="Q50" s="77">
        <v>0.66669999999999996</v>
      </c>
      <c r="R50" s="77">
        <v>1.5789</v>
      </c>
      <c r="S50" s="77">
        <v>2.4</v>
      </c>
      <c r="T50" s="73">
        <v>0</v>
      </c>
      <c r="U50" s="73">
        <v>152</v>
      </c>
      <c r="V50" s="73">
        <v>58</v>
      </c>
      <c r="W50" s="16"/>
      <c r="X50" s="16"/>
      <c r="Y50" s="16"/>
      <c r="Z50" s="16"/>
      <c r="AA50" s="16"/>
    </row>
    <row r="51" spans="1:67" ht="28.35" customHeight="1" x14ac:dyDescent="0.25">
      <c r="A51" t="s">
        <v>1216</v>
      </c>
      <c r="B51" t="str">
        <f t="shared" si="1"/>
        <v>GADES - FRANCISCO CARNEIRO LIMAFRANCISCO CARNEIRO LIMAORGAO ESPECIAL</v>
      </c>
      <c r="C51" t="str">
        <f t="shared" ref="C51:C53" si="16">C50</f>
        <v>GADES - FRANCISCO CARNEIRO LIMA</v>
      </c>
      <c r="D51" s="78"/>
      <c r="E51" s="73" t="s">
        <v>1095</v>
      </c>
      <c r="F51" s="74" t="s">
        <v>1080</v>
      </c>
      <c r="G51" s="75">
        <v>2</v>
      </c>
      <c r="H51" s="76">
        <v>33</v>
      </c>
      <c r="I51" s="73">
        <v>2</v>
      </c>
      <c r="J51" s="73">
        <v>4</v>
      </c>
      <c r="K51" s="73">
        <v>111</v>
      </c>
      <c r="L51" s="77">
        <v>0.31130000000000002</v>
      </c>
      <c r="M51" s="77">
        <v>0.71430000000000005</v>
      </c>
      <c r="N51" s="77">
        <v>0.77780000000000005</v>
      </c>
      <c r="O51" s="77">
        <v>0.83330000000000004</v>
      </c>
      <c r="P51" s="77" t="s">
        <v>31</v>
      </c>
      <c r="Q51" s="77" t="s">
        <v>31</v>
      </c>
      <c r="R51" s="77" t="s">
        <v>31</v>
      </c>
      <c r="S51" s="77" t="s">
        <v>31</v>
      </c>
      <c r="T51" s="73">
        <v>0</v>
      </c>
      <c r="U51" s="73">
        <v>5</v>
      </c>
      <c r="V51" s="73">
        <v>3</v>
      </c>
      <c r="W51" s="18"/>
      <c r="X51" s="18"/>
      <c r="Y51" s="16"/>
      <c r="Z51" s="16"/>
      <c r="AA51" s="18"/>
    </row>
    <row r="52" spans="1:67" ht="28.35" customHeight="1" x14ac:dyDescent="0.25">
      <c r="A52" t="s">
        <v>1217</v>
      </c>
      <c r="B52" t="str">
        <f t="shared" si="1"/>
        <v>GADES - FRANCISCO CARNEIRO LIMAFRANCISCO CARNEIRO LIMASEÇAO CRIMINAL</v>
      </c>
      <c r="C52" t="str">
        <f t="shared" si="16"/>
        <v>GADES - FRANCISCO CARNEIRO LIMA</v>
      </c>
      <c r="D52" s="78"/>
      <c r="E52" s="73" t="s">
        <v>1095</v>
      </c>
      <c r="F52" s="74" t="s">
        <v>1072</v>
      </c>
      <c r="G52" s="75">
        <v>2</v>
      </c>
      <c r="H52" s="76">
        <v>12</v>
      </c>
      <c r="I52" s="73">
        <v>2</v>
      </c>
      <c r="J52" s="73">
        <v>1</v>
      </c>
      <c r="K52" s="73">
        <v>146</v>
      </c>
      <c r="L52" s="77">
        <v>0.48</v>
      </c>
      <c r="M52" s="77">
        <v>0.75</v>
      </c>
      <c r="N52" s="77">
        <v>0.6</v>
      </c>
      <c r="O52" s="77">
        <v>0.625</v>
      </c>
      <c r="P52" s="77">
        <v>1.4286000000000001</v>
      </c>
      <c r="Q52" s="77" t="s">
        <v>31</v>
      </c>
      <c r="R52" s="77" t="s">
        <v>31</v>
      </c>
      <c r="S52" s="77" t="s">
        <v>31</v>
      </c>
      <c r="T52" s="73">
        <v>0</v>
      </c>
      <c r="U52" s="73">
        <v>2</v>
      </c>
      <c r="V52" s="73">
        <v>0</v>
      </c>
      <c r="W52" s="18"/>
      <c r="X52" s="16"/>
      <c r="Y52" s="16"/>
      <c r="Z52" s="16"/>
      <c r="AA52" s="16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ht="28.35" customHeight="1" x14ac:dyDescent="0.25">
      <c r="A53" t="s">
        <v>1218</v>
      </c>
      <c r="B53" t="str">
        <f t="shared" ref="B53" si="17">C53&amp;E53&amp;F53</f>
        <v>GADES - FRANCISCO CARNEIRO LIMAFRANCISCO CARNEIRO LIMATRIBUNAL PLENO</v>
      </c>
      <c r="C53" t="str">
        <f t="shared" si="16"/>
        <v>GADES - FRANCISCO CARNEIRO LIMA</v>
      </c>
      <c r="D53" s="78"/>
      <c r="E53" s="73" t="s">
        <v>1095</v>
      </c>
      <c r="F53" s="74" t="s">
        <v>1091</v>
      </c>
      <c r="G53" s="75">
        <v>0</v>
      </c>
      <c r="H53" s="76">
        <v>0</v>
      </c>
      <c r="I53" s="73">
        <v>1</v>
      </c>
      <c r="J53" s="73">
        <v>0</v>
      </c>
      <c r="K53" s="73">
        <v>0</v>
      </c>
      <c r="L53" s="77">
        <v>0</v>
      </c>
      <c r="M53" s="77" t="s">
        <v>31</v>
      </c>
      <c r="N53" s="77" t="s">
        <v>31</v>
      </c>
      <c r="O53" s="77" t="s">
        <v>31</v>
      </c>
      <c r="P53" s="77" t="s">
        <v>31</v>
      </c>
      <c r="Q53" s="77" t="s">
        <v>31</v>
      </c>
      <c r="R53" s="77" t="s">
        <v>31</v>
      </c>
      <c r="S53" s="77" t="s">
        <v>31</v>
      </c>
      <c r="T53" s="73">
        <v>0</v>
      </c>
      <c r="U53" s="73">
        <v>0</v>
      </c>
      <c r="V53" s="73">
        <v>0</v>
      </c>
      <c r="W53" s="18"/>
      <c r="X53" s="16"/>
      <c r="Y53" s="16"/>
      <c r="Z53" s="16"/>
      <c r="AA53" s="16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ht="28.35" customHeight="1" x14ac:dyDescent="0.25">
      <c r="A54" t="s">
        <v>1219</v>
      </c>
      <c r="B54" t="str">
        <f t="shared" si="1"/>
        <v>GADES - FRANCISCO CARNEIRO LIMAFRANCISCO CARNEIRO LIMA1ª CAMARA CRIMINAL</v>
      </c>
      <c r="C54" t="str">
        <f>C52</f>
        <v>GADES - FRANCISCO CARNEIRO LIMA</v>
      </c>
      <c r="D54" s="79"/>
      <c r="E54" s="73" t="s">
        <v>1095</v>
      </c>
      <c r="F54" s="74" t="s">
        <v>1096</v>
      </c>
      <c r="G54" s="75">
        <v>104</v>
      </c>
      <c r="H54" s="76">
        <v>829</v>
      </c>
      <c r="I54" s="73">
        <v>129</v>
      </c>
      <c r="J54" s="73">
        <v>119</v>
      </c>
      <c r="K54" s="73">
        <v>194</v>
      </c>
      <c r="L54" s="77">
        <v>0.34960000000000002</v>
      </c>
      <c r="M54" s="77">
        <v>1.2184999999999999</v>
      </c>
      <c r="N54" s="77">
        <v>1.2269000000000001</v>
      </c>
      <c r="O54" s="77">
        <v>0.68600000000000005</v>
      </c>
      <c r="P54" s="77">
        <v>1.3936999999999999</v>
      </c>
      <c r="Q54" s="77">
        <v>0.66669999999999996</v>
      </c>
      <c r="R54" s="77">
        <v>1.5789</v>
      </c>
      <c r="S54" s="77">
        <v>2.4</v>
      </c>
      <c r="T54" s="73">
        <v>0</v>
      </c>
      <c r="U54" s="73">
        <v>145</v>
      </c>
      <c r="V54" s="73">
        <v>55</v>
      </c>
      <c r="W54" s="16"/>
      <c r="X54" s="16"/>
      <c r="Y54" s="16"/>
      <c r="Z54" s="16"/>
      <c r="AA54" s="16"/>
    </row>
    <row r="55" spans="1:67" ht="28.35" customHeight="1" x14ac:dyDescent="0.25">
      <c r="A55" t="s">
        <v>1220</v>
      </c>
      <c r="B55" t="str">
        <f t="shared" si="1"/>
        <v>GADES - FRANCISCO DARIVAL BESERRA PRIMO TOTAL</v>
      </c>
      <c r="C55" t="str">
        <f t="shared" si="3"/>
        <v>GADES - FRANCISCO DARIVAL BESERRA PRIMO</v>
      </c>
      <c r="D55" s="80" t="s">
        <v>1097</v>
      </c>
      <c r="E55" s="67"/>
      <c r="F55" s="68" t="s">
        <v>1070</v>
      </c>
      <c r="G55" s="69">
        <v>232</v>
      </c>
      <c r="H55" s="70">
        <v>1090</v>
      </c>
      <c r="I55" s="67">
        <v>144</v>
      </c>
      <c r="J55" s="67">
        <v>12</v>
      </c>
      <c r="K55" s="67">
        <v>224</v>
      </c>
      <c r="L55" s="71">
        <v>0.43619999999999998</v>
      </c>
      <c r="M55" s="71">
        <v>0.76939999999999997</v>
      </c>
      <c r="N55" s="71">
        <v>0.9073</v>
      </c>
      <c r="O55" s="71">
        <v>1.2174</v>
      </c>
      <c r="P55" s="71" t="s">
        <v>31</v>
      </c>
      <c r="Q55" s="71" t="s">
        <v>31</v>
      </c>
      <c r="R55" s="71" t="s">
        <v>31</v>
      </c>
      <c r="S55" s="71" t="s">
        <v>31</v>
      </c>
      <c r="T55" s="67">
        <v>0</v>
      </c>
      <c r="U55" s="67">
        <v>166</v>
      </c>
      <c r="V55" s="67">
        <v>34</v>
      </c>
      <c r="W55" s="18"/>
      <c r="X55" s="16"/>
      <c r="Y55" s="16"/>
      <c r="Z55" s="16"/>
      <c r="AA55" s="16"/>
    </row>
    <row r="56" spans="1:67" ht="28.35" customHeight="1" x14ac:dyDescent="0.25">
      <c r="A56" t="s">
        <v>1221</v>
      </c>
      <c r="B56" t="str">
        <f t="shared" si="1"/>
        <v>GADES - FRANCISCO DARIVAL BESERRA PRIMOFRANCISCO DARIVAL BESERRA PRIMOSEÇAO DE DIREITO PRIVADO</v>
      </c>
      <c r="C56" t="str">
        <f t="shared" ref="C56:C57" si="18">C55</f>
        <v>GADES - FRANCISCO DARIVAL BESERRA PRIMO</v>
      </c>
      <c r="D56" s="81"/>
      <c r="E56" s="67" t="s">
        <v>1098</v>
      </c>
      <c r="F56" s="68" t="s">
        <v>1076</v>
      </c>
      <c r="G56" s="69">
        <v>0</v>
      </c>
      <c r="H56" s="70">
        <v>24</v>
      </c>
      <c r="I56" s="67">
        <v>1</v>
      </c>
      <c r="J56" s="67">
        <v>0</v>
      </c>
      <c r="K56" s="67">
        <v>0</v>
      </c>
      <c r="L56" s="71">
        <v>0.8276</v>
      </c>
      <c r="M56" s="71" t="s">
        <v>31</v>
      </c>
      <c r="N56" s="71" t="s">
        <v>31</v>
      </c>
      <c r="O56" s="71">
        <v>0.55559999999999998</v>
      </c>
      <c r="P56" s="71" t="s">
        <v>31</v>
      </c>
      <c r="Q56" s="71" t="s">
        <v>31</v>
      </c>
      <c r="R56" s="71" t="s">
        <v>31</v>
      </c>
      <c r="S56" s="71" t="s">
        <v>31</v>
      </c>
      <c r="T56" s="67">
        <v>0</v>
      </c>
      <c r="U56" s="67">
        <v>0</v>
      </c>
      <c r="V56" s="67">
        <v>0</v>
      </c>
      <c r="W56" s="16"/>
      <c r="X56" s="16"/>
      <c r="Y56" s="16"/>
      <c r="Z56" s="16"/>
      <c r="AA56" s="16"/>
    </row>
    <row r="57" spans="1:67" ht="28.35" customHeight="1" x14ac:dyDescent="0.25">
      <c r="A57" t="s">
        <v>1222</v>
      </c>
      <c r="B57" t="str">
        <f t="shared" ref="B57" si="19">C57&amp;E57&amp;F57</f>
        <v>GADES - FRANCISCO DARIVAL BESERRA PRIMOFRANCISCO DARIVAL BESERRA PRIMOORGAO ESPECIAL</v>
      </c>
      <c r="C57" t="str">
        <f t="shared" si="18"/>
        <v>GADES - FRANCISCO DARIVAL BESERRA PRIMO</v>
      </c>
      <c r="D57" s="81"/>
      <c r="E57" s="67" t="s">
        <v>1098</v>
      </c>
      <c r="F57" s="68" t="s">
        <v>1080</v>
      </c>
      <c r="G57" s="69">
        <v>2</v>
      </c>
      <c r="H57" s="70">
        <v>9</v>
      </c>
      <c r="I57" s="67">
        <v>0</v>
      </c>
      <c r="J57" s="67">
        <v>0</v>
      </c>
      <c r="K57" s="67">
        <v>0</v>
      </c>
      <c r="L57" s="71">
        <v>1</v>
      </c>
      <c r="M57" s="71">
        <v>0</v>
      </c>
      <c r="N57" s="71">
        <v>1</v>
      </c>
      <c r="O57" s="71" t="s">
        <v>31</v>
      </c>
      <c r="P57" s="71" t="s">
        <v>31</v>
      </c>
      <c r="Q57" s="71" t="s">
        <v>31</v>
      </c>
      <c r="R57" s="71" t="s">
        <v>31</v>
      </c>
      <c r="S57" s="71" t="s">
        <v>31</v>
      </c>
      <c r="T57" s="67">
        <v>0</v>
      </c>
      <c r="U57" s="67">
        <v>6</v>
      </c>
      <c r="V57" s="67">
        <v>5</v>
      </c>
      <c r="W57" s="16"/>
      <c r="X57" s="16"/>
      <c r="Y57" s="16"/>
      <c r="Z57" s="16"/>
      <c r="AA57" s="16"/>
    </row>
    <row r="58" spans="1:67" ht="28.35" customHeight="1" x14ac:dyDescent="0.25">
      <c r="A58" t="s">
        <v>1208</v>
      </c>
      <c r="B58" t="str">
        <f t="shared" si="1"/>
        <v>GADES - FRANCISCO DARIVAL BESERRA PRIMOFRANCISCO DARIVAL BESERRA PRIMO2ª CAMARA DE DIREITO PRIVADO</v>
      </c>
      <c r="C58" t="str">
        <f>C56</f>
        <v>GADES - FRANCISCO DARIVAL BESERRA PRIMO</v>
      </c>
      <c r="D58" s="83"/>
      <c r="E58" s="67" t="s">
        <v>1098</v>
      </c>
      <c r="F58" s="68" t="s">
        <v>1077</v>
      </c>
      <c r="G58" s="69">
        <v>230</v>
      </c>
      <c r="H58" s="70">
        <v>1057</v>
      </c>
      <c r="I58" s="67">
        <v>143</v>
      </c>
      <c r="J58" s="67">
        <v>12</v>
      </c>
      <c r="K58" s="67">
        <v>224</v>
      </c>
      <c r="L58" s="71">
        <v>0.42949999999999999</v>
      </c>
      <c r="M58" s="71">
        <v>0.77780000000000005</v>
      </c>
      <c r="N58" s="71">
        <v>0.9032</v>
      </c>
      <c r="O58" s="71">
        <v>1.2273000000000001</v>
      </c>
      <c r="P58" s="71" t="s">
        <v>31</v>
      </c>
      <c r="Q58" s="71" t="s">
        <v>31</v>
      </c>
      <c r="R58" s="71" t="s">
        <v>31</v>
      </c>
      <c r="S58" s="71" t="s">
        <v>31</v>
      </c>
      <c r="T58" s="67">
        <v>0</v>
      </c>
      <c r="U58" s="67">
        <v>160</v>
      </c>
      <c r="V58" s="67">
        <v>29</v>
      </c>
      <c r="W58" s="16"/>
      <c r="X58" s="16"/>
      <c r="Y58" s="16"/>
      <c r="Z58" s="16"/>
      <c r="AA58" s="16"/>
    </row>
    <row r="59" spans="1:67" ht="28.35" customHeight="1" x14ac:dyDescent="0.25">
      <c r="A59" t="s">
        <v>1207</v>
      </c>
      <c r="B59" t="str">
        <f t="shared" si="1"/>
        <v>GADES - FRANCISCO DE ASSIS FILGUEIRA MENDES TOTAL</v>
      </c>
      <c r="C59" t="str">
        <f>D59</f>
        <v>GADES - FRANCISCO DE ASSIS FILGUEIRA MENDES</v>
      </c>
      <c r="D59" s="72" t="s">
        <v>1099</v>
      </c>
      <c r="E59" s="73"/>
      <c r="F59" s="74" t="s">
        <v>1070</v>
      </c>
      <c r="G59" s="75">
        <v>0</v>
      </c>
      <c r="H59" s="76">
        <v>159</v>
      </c>
      <c r="I59" s="73">
        <v>9</v>
      </c>
      <c r="J59" s="73">
        <v>0</v>
      </c>
      <c r="K59" s="73">
        <v>3371</v>
      </c>
      <c r="L59" s="77">
        <v>0.14449999999999999</v>
      </c>
      <c r="M59" s="77">
        <v>9.1999999999999993</v>
      </c>
      <c r="N59" s="77" t="s">
        <v>31</v>
      </c>
      <c r="O59" s="77">
        <v>1.2286999999999999</v>
      </c>
      <c r="P59" s="77">
        <v>1.4286000000000001</v>
      </c>
      <c r="Q59" s="77" t="s">
        <v>31</v>
      </c>
      <c r="R59" s="77" t="s">
        <v>31</v>
      </c>
      <c r="S59" s="77">
        <v>0</v>
      </c>
      <c r="T59" s="73">
        <v>0</v>
      </c>
      <c r="U59" s="73">
        <v>24</v>
      </c>
      <c r="V59" s="73">
        <v>6</v>
      </c>
      <c r="W59" s="16"/>
      <c r="X59" s="16"/>
      <c r="Y59" s="16"/>
      <c r="Z59" s="16"/>
      <c r="AA59" s="16"/>
    </row>
    <row r="60" spans="1:67" ht="28.35" customHeight="1" x14ac:dyDescent="0.25">
      <c r="A60" t="s">
        <v>1209</v>
      </c>
      <c r="B60" t="str">
        <f t="shared" ref="B60:B131" si="20">C60&amp;E60&amp;F60</f>
        <v>GADES - FRANCISCO DE ASSIS FILGUEIRA MENDESFRANCISCO DARIVAL BESERRA PRIMOORGAO ESPECIAL</v>
      </c>
      <c r="C60" t="str">
        <f>C59</f>
        <v>GADES - FRANCISCO DE ASSIS FILGUEIRA MENDES</v>
      </c>
      <c r="D60" s="78"/>
      <c r="E60" s="73" t="s">
        <v>1098</v>
      </c>
      <c r="F60" s="74" t="s">
        <v>1080</v>
      </c>
      <c r="G60" s="75">
        <v>0</v>
      </c>
      <c r="H60" s="76">
        <v>149</v>
      </c>
      <c r="I60" s="73">
        <v>9</v>
      </c>
      <c r="J60" s="73">
        <v>0</v>
      </c>
      <c r="K60" s="73">
        <v>3653</v>
      </c>
      <c r="L60" s="77">
        <v>0.57750000000000001</v>
      </c>
      <c r="M60" s="77" t="s">
        <v>31</v>
      </c>
      <c r="N60" s="77" t="s">
        <v>31</v>
      </c>
      <c r="O60" s="77">
        <v>0.68010000000000004</v>
      </c>
      <c r="P60" s="77" t="s">
        <v>31</v>
      </c>
      <c r="Q60" s="77" t="s">
        <v>31</v>
      </c>
      <c r="R60" s="77" t="s">
        <v>31</v>
      </c>
      <c r="S60" s="77" t="s">
        <v>31</v>
      </c>
      <c r="T60" s="73">
        <v>0</v>
      </c>
      <c r="U60" s="73">
        <v>24</v>
      </c>
      <c r="V60" s="73">
        <v>6</v>
      </c>
      <c r="W60" s="18"/>
      <c r="X60" s="18"/>
      <c r="Y60" s="18"/>
      <c r="Z60" s="16"/>
      <c r="AA60" s="16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ht="28.35" customHeight="1" x14ac:dyDescent="0.25">
      <c r="A61" t="s">
        <v>1210</v>
      </c>
      <c r="B61" t="str">
        <f t="shared" si="20"/>
        <v>GADES - FRANCISCO DE ASSIS FILGUEIRA MENDESFRANCISCO DE ASSIS FILGUEIRA MENDES3ª CAMARA DE DIREITO PUBLICO</v>
      </c>
      <c r="C61" t="str">
        <f t="shared" ref="C61:C71" si="21">C60</f>
        <v>GADES - FRANCISCO DE ASSIS FILGUEIRA MENDES</v>
      </c>
      <c r="D61" s="78"/>
      <c r="E61" s="73" t="s">
        <v>1100</v>
      </c>
      <c r="F61" s="74" t="s">
        <v>1101</v>
      </c>
      <c r="G61" s="75">
        <v>0</v>
      </c>
      <c r="H61" s="76">
        <v>0</v>
      </c>
      <c r="I61" s="73">
        <v>0</v>
      </c>
      <c r="J61" s="73">
        <v>0</v>
      </c>
      <c r="K61" s="73">
        <v>0</v>
      </c>
      <c r="L61" s="77">
        <v>0</v>
      </c>
      <c r="M61" s="77" t="s">
        <v>31</v>
      </c>
      <c r="N61" s="77" t="s">
        <v>31</v>
      </c>
      <c r="O61" s="77">
        <v>1.25</v>
      </c>
      <c r="P61" s="77">
        <v>1.4286000000000001</v>
      </c>
      <c r="Q61" s="77" t="s">
        <v>31</v>
      </c>
      <c r="R61" s="77" t="s">
        <v>31</v>
      </c>
      <c r="S61" s="77" t="s">
        <v>31</v>
      </c>
      <c r="T61" s="73">
        <v>0</v>
      </c>
      <c r="U61" s="73">
        <v>0</v>
      </c>
      <c r="V61" s="73">
        <v>0</v>
      </c>
      <c r="W61" s="16"/>
      <c r="X61" s="16"/>
      <c r="Y61" s="16"/>
      <c r="Z61" s="16"/>
      <c r="AA61" s="16"/>
    </row>
    <row r="62" spans="1:67" ht="28.35" customHeight="1" x14ac:dyDescent="0.25">
      <c r="A62" t="s">
        <v>1211</v>
      </c>
      <c r="B62" t="str">
        <f t="shared" si="20"/>
        <v>GADES - FRANCISCO DE ASSIS FILGUEIRA MENDESROSILENE FERREIRA FACUNDOSEÇAO DE DIREITO PRIVADO</v>
      </c>
      <c r="C62" t="str">
        <f t="shared" si="21"/>
        <v>GADES - FRANCISCO DE ASSIS FILGUEIRA MENDES</v>
      </c>
      <c r="D62" s="78"/>
      <c r="E62" s="73" t="s">
        <v>784</v>
      </c>
      <c r="F62" s="74" t="s">
        <v>1076</v>
      </c>
      <c r="G62" s="75">
        <v>0</v>
      </c>
      <c r="H62" s="76">
        <v>0</v>
      </c>
      <c r="I62" s="73">
        <v>0</v>
      </c>
      <c r="J62" s="73">
        <v>0</v>
      </c>
      <c r="K62" s="73">
        <v>0</v>
      </c>
      <c r="L62" s="77">
        <v>0</v>
      </c>
      <c r="M62" s="77" t="s">
        <v>31</v>
      </c>
      <c r="N62" s="77" t="s">
        <v>31</v>
      </c>
      <c r="O62" s="77">
        <v>1.25</v>
      </c>
      <c r="P62" s="77" t="s">
        <v>31</v>
      </c>
      <c r="Q62" s="77" t="s">
        <v>31</v>
      </c>
      <c r="R62" s="77" t="s">
        <v>31</v>
      </c>
      <c r="S62" s="77" t="s">
        <v>31</v>
      </c>
      <c r="T62" s="73">
        <v>0</v>
      </c>
      <c r="U62" s="73">
        <v>0</v>
      </c>
      <c r="V62" s="73">
        <v>0</v>
      </c>
      <c r="W62" s="16"/>
      <c r="X62" s="16"/>
      <c r="Y62" s="16"/>
      <c r="Z62" s="16"/>
      <c r="AA62" s="16"/>
    </row>
    <row r="63" spans="1:67" ht="28.35" customHeight="1" x14ac:dyDescent="0.25">
      <c r="A63" t="s">
        <v>1212</v>
      </c>
      <c r="B63" t="str">
        <f t="shared" si="20"/>
        <v>GADES - FRANCISCO DE ASSIS FILGUEIRA MENDESROSILENE FERREIRA FACUNDO3ª CAMARA DE DIREITO PRIVADO</v>
      </c>
      <c r="C63" t="str">
        <f t="shared" si="21"/>
        <v>GADES - FRANCISCO DE ASSIS FILGUEIRA MENDES</v>
      </c>
      <c r="D63" s="78"/>
      <c r="E63" s="73" t="s">
        <v>784</v>
      </c>
      <c r="F63" s="74" t="s">
        <v>1102</v>
      </c>
      <c r="G63" s="75">
        <v>0</v>
      </c>
      <c r="H63" s="76">
        <v>0</v>
      </c>
      <c r="I63" s="73">
        <v>0</v>
      </c>
      <c r="J63" s="73">
        <v>0</v>
      </c>
      <c r="K63" s="73">
        <v>554</v>
      </c>
      <c r="L63" s="77">
        <v>0</v>
      </c>
      <c r="M63" s="77">
        <v>7</v>
      </c>
      <c r="N63" s="77">
        <v>0.45450000000000002</v>
      </c>
      <c r="O63" s="77">
        <v>1.25</v>
      </c>
      <c r="P63" s="77" t="s">
        <v>31</v>
      </c>
      <c r="Q63" s="77" t="s">
        <v>31</v>
      </c>
      <c r="R63" s="77" t="s">
        <v>31</v>
      </c>
      <c r="S63" s="77">
        <v>0</v>
      </c>
      <c r="T63" s="73">
        <v>0</v>
      </c>
      <c r="U63" s="73">
        <v>0</v>
      </c>
      <c r="V63" s="73">
        <v>0</v>
      </c>
      <c r="W63" s="16"/>
      <c r="X63" s="16"/>
      <c r="Y63" s="16"/>
      <c r="Z63" s="16"/>
      <c r="AA63" s="16"/>
    </row>
    <row r="64" spans="1:67" ht="28.35" customHeight="1" x14ac:dyDescent="0.25">
      <c r="A64" t="s">
        <v>1213</v>
      </c>
      <c r="B64" t="str">
        <f t="shared" si="20"/>
        <v>GADES - FRANCISCO DE ASSIS FILGUEIRA MENDESROSILENE FERREIRA FACUNDO3ª CAMARA DE DIREITO PUBLICO</v>
      </c>
      <c r="C64" t="str">
        <f t="shared" si="21"/>
        <v>GADES - FRANCISCO DE ASSIS FILGUEIRA MENDES</v>
      </c>
      <c r="D64" s="79"/>
      <c r="E64" s="73" t="s">
        <v>784</v>
      </c>
      <c r="F64" s="74" t="s">
        <v>1101</v>
      </c>
      <c r="G64" s="75">
        <v>0</v>
      </c>
      <c r="H64" s="76">
        <v>10</v>
      </c>
      <c r="I64" s="73">
        <v>0</v>
      </c>
      <c r="J64" s="73">
        <v>0</v>
      </c>
      <c r="K64" s="73">
        <v>1447</v>
      </c>
      <c r="L64" s="77">
        <v>1.5800000000000002E-2</v>
      </c>
      <c r="M64" s="77" t="s">
        <v>31</v>
      </c>
      <c r="N64" s="77" t="s">
        <v>31</v>
      </c>
      <c r="O64" s="77">
        <v>1.25</v>
      </c>
      <c r="P64" s="77">
        <v>1.4286000000000001</v>
      </c>
      <c r="Q64" s="77" t="s">
        <v>31</v>
      </c>
      <c r="R64" s="77" t="s">
        <v>31</v>
      </c>
      <c r="S64" s="77" t="s">
        <v>31</v>
      </c>
      <c r="T64" s="73">
        <v>0</v>
      </c>
      <c r="U64" s="73">
        <v>0</v>
      </c>
      <c r="V64" s="73">
        <v>0</v>
      </c>
      <c r="W64" s="18"/>
      <c r="X64" s="16"/>
      <c r="Y64" s="16"/>
      <c r="Z64" s="16"/>
      <c r="AA64" s="16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ht="28.35" customHeight="1" x14ac:dyDescent="0.25">
      <c r="A65" t="s">
        <v>1230</v>
      </c>
      <c r="B65" t="str">
        <f t="shared" si="20"/>
        <v>GADES - FRANCISCO GLADYSON PONTES TOTAL</v>
      </c>
      <c r="C65" t="str">
        <f t="shared" ref="C65:C130" si="22">D65</f>
        <v>GADES - FRANCISCO GLADYSON PONTES</v>
      </c>
      <c r="D65" s="80" t="s">
        <v>1103</v>
      </c>
      <c r="E65" s="67"/>
      <c r="F65" s="68" t="s">
        <v>1070</v>
      </c>
      <c r="G65" s="69">
        <v>200</v>
      </c>
      <c r="H65" s="70">
        <v>1307</v>
      </c>
      <c r="I65" s="67">
        <v>206</v>
      </c>
      <c r="J65" s="67">
        <v>1</v>
      </c>
      <c r="K65" s="67">
        <v>552</v>
      </c>
      <c r="L65" s="71">
        <v>0.4234</v>
      </c>
      <c r="M65" s="71">
        <v>1.712</v>
      </c>
      <c r="N65" s="71">
        <v>1.0747</v>
      </c>
      <c r="O65" s="71">
        <v>1.2222999999999999</v>
      </c>
      <c r="P65" s="71">
        <v>1.2925</v>
      </c>
      <c r="Q65" s="71" t="s">
        <v>31</v>
      </c>
      <c r="R65" s="71" t="s">
        <v>31</v>
      </c>
      <c r="S65" s="71">
        <v>1.5</v>
      </c>
      <c r="T65" s="67">
        <v>0</v>
      </c>
      <c r="U65" s="67">
        <v>172</v>
      </c>
      <c r="V65" s="67">
        <v>12</v>
      </c>
      <c r="W65" s="16"/>
      <c r="X65" s="16"/>
      <c r="Y65" s="16"/>
      <c r="Z65" s="16"/>
      <c r="AA65" s="16"/>
    </row>
    <row r="66" spans="1:67" ht="28.35" customHeight="1" x14ac:dyDescent="0.25">
      <c r="A66" t="s">
        <v>1231</v>
      </c>
      <c r="B66" t="str">
        <f t="shared" si="20"/>
        <v>GADES - FRANCISCO GLADYSON PONTESFRANCISCO GLADYSON PONTESSEÇAO DE DIREITO PUBLICO</v>
      </c>
      <c r="C66" t="str">
        <f t="shared" si="21"/>
        <v>GADES - FRANCISCO GLADYSON PONTES</v>
      </c>
      <c r="D66" s="81"/>
      <c r="E66" s="67" t="s">
        <v>1104</v>
      </c>
      <c r="F66" s="68" t="s">
        <v>1087</v>
      </c>
      <c r="G66" s="69">
        <v>1</v>
      </c>
      <c r="H66" s="70">
        <v>16</v>
      </c>
      <c r="I66" s="67">
        <v>1</v>
      </c>
      <c r="J66" s="67">
        <v>0</v>
      </c>
      <c r="K66" s="67">
        <v>0</v>
      </c>
      <c r="L66" s="71">
        <v>0.69569999999999999</v>
      </c>
      <c r="M66" s="71">
        <v>4</v>
      </c>
      <c r="N66" s="71">
        <v>1</v>
      </c>
      <c r="O66" s="71">
        <v>1.0794999999999999</v>
      </c>
      <c r="P66" s="71" t="s">
        <v>31</v>
      </c>
      <c r="Q66" s="71" t="s">
        <v>31</v>
      </c>
      <c r="R66" s="71" t="s">
        <v>31</v>
      </c>
      <c r="S66" s="71" t="s">
        <v>31</v>
      </c>
      <c r="T66" s="67">
        <v>0</v>
      </c>
      <c r="U66" s="67">
        <v>0</v>
      </c>
      <c r="V66" s="67">
        <v>1</v>
      </c>
      <c r="W66" s="18"/>
      <c r="X66" s="16"/>
      <c r="Y66" s="16"/>
      <c r="Z66" s="16"/>
      <c r="AA66" s="16"/>
    </row>
    <row r="67" spans="1:67" ht="28.35" customHeight="1" x14ac:dyDescent="0.25">
      <c r="A67" t="s">
        <v>1232</v>
      </c>
      <c r="B67" t="str">
        <f t="shared" si="20"/>
        <v>GADES - FRANCISCO GLADYSON PONTESFRANCISCO GLADYSON PONTES2ª CAMARA DE DIREITO PUBLICO</v>
      </c>
      <c r="C67" t="str">
        <f t="shared" si="21"/>
        <v>GADES - FRANCISCO GLADYSON PONTES</v>
      </c>
      <c r="D67" s="83"/>
      <c r="E67" s="67" t="s">
        <v>1104</v>
      </c>
      <c r="F67" s="68" t="s">
        <v>1105</v>
      </c>
      <c r="G67" s="69">
        <v>199</v>
      </c>
      <c r="H67" s="70">
        <v>1291</v>
      </c>
      <c r="I67" s="67">
        <v>205</v>
      </c>
      <c r="J67" s="67">
        <v>1</v>
      </c>
      <c r="K67" s="67">
        <v>552</v>
      </c>
      <c r="L67" s="71">
        <v>0.42149999999999999</v>
      </c>
      <c r="M67" s="71">
        <v>1.7044999999999999</v>
      </c>
      <c r="N67" s="71">
        <v>1.0647</v>
      </c>
      <c r="O67" s="71">
        <v>1.2237</v>
      </c>
      <c r="P67" s="71">
        <v>1.2925</v>
      </c>
      <c r="Q67" s="71" t="s">
        <v>31</v>
      </c>
      <c r="R67" s="71" t="s">
        <v>31</v>
      </c>
      <c r="S67" s="71">
        <v>1.5</v>
      </c>
      <c r="T67" s="67">
        <v>0</v>
      </c>
      <c r="U67" s="67">
        <v>172</v>
      </c>
      <c r="V67" s="67">
        <v>11</v>
      </c>
      <c r="W67" s="18"/>
      <c r="X67" s="16"/>
      <c r="Y67" s="16"/>
      <c r="Z67" s="18"/>
      <c r="AA67" s="18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ht="28.35" customHeight="1" x14ac:dyDescent="0.25">
      <c r="A68" t="s">
        <v>1233</v>
      </c>
      <c r="B68" t="str">
        <f t="shared" si="20"/>
        <v>GADES - FRANCISCO LINCOLN ARAUJO E SILVA TOTAL</v>
      </c>
      <c r="C68" t="str">
        <f t="shared" si="22"/>
        <v>GADES - FRANCISCO LINCOLN ARAUJO E SILVA</v>
      </c>
      <c r="D68" s="72" t="s">
        <v>1106</v>
      </c>
      <c r="E68" s="73"/>
      <c r="F68" s="74" t="s">
        <v>1070</v>
      </c>
      <c r="G68" s="75">
        <v>114</v>
      </c>
      <c r="H68" s="76">
        <v>731</v>
      </c>
      <c r="I68" s="73">
        <v>169</v>
      </c>
      <c r="J68" s="73">
        <v>41</v>
      </c>
      <c r="K68" s="73">
        <v>283</v>
      </c>
      <c r="L68" s="77">
        <v>0.30230000000000001</v>
      </c>
      <c r="M68" s="77">
        <v>1.0026999999999999</v>
      </c>
      <c r="N68" s="77">
        <v>0.90839999999999999</v>
      </c>
      <c r="O68" s="77">
        <v>1.0326</v>
      </c>
      <c r="P68" s="77">
        <v>1.3571</v>
      </c>
      <c r="Q68" s="77">
        <v>0.8</v>
      </c>
      <c r="R68" s="77">
        <v>1.5832999999999999</v>
      </c>
      <c r="S68" s="77">
        <v>0</v>
      </c>
      <c r="T68" s="73">
        <v>0</v>
      </c>
      <c r="U68" s="73">
        <v>148</v>
      </c>
      <c r="V68" s="73">
        <v>56</v>
      </c>
      <c r="W68" s="18"/>
      <c r="X68" s="16"/>
      <c r="Y68" s="16"/>
      <c r="Z68" s="16"/>
      <c r="AA68" s="16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ht="28.35" customHeight="1" x14ac:dyDescent="0.25">
      <c r="A69" t="s">
        <v>1234</v>
      </c>
      <c r="B69" t="str">
        <f t="shared" si="20"/>
        <v>GADES - FRANCISCO LINCOLN ARAUJO E SILVAFRANCISCO LINCOLN ARAUJO E SILVAORGAO ESPECIAL</v>
      </c>
      <c r="C69" t="str">
        <f t="shared" si="21"/>
        <v>GADES - FRANCISCO LINCOLN ARAUJO E SILVA</v>
      </c>
      <c r="D69" s="78"/>
      <c r="E69" s="73" t="s">
        <v>1107</v>
      </c>
      <c r="F69" s="74" t="s">
        <v>1080</v>
      </c>
      <c r="G69" s="75">
        <v>3</v>
      </c>
      <c r="H69" s="76">
        <v>42</v>
      </c>
      <c r="I69" s="73">
        <v>4</v>
      </c>
      <c r="J69" s="73">
        <v>2</v>
      </c>
      <c r="K69" s="73">
        <v>468</v>
      </c>
      <c r="L69" s="77">
        <v>0.49409999999999998</v>
      </c>
      <c r="M69" s="77">
        <v>0.71430000000000005</v>
      </c>
      <c r="N69" s="77">
        <v>0.93330000000000002</v>
      </c>
      <c r="O69" s="77">
        <v>1.25</v>
      </c>
      <c r="P69" s="77" t="s">
        <v>31</v>
      </c>
      <c r="Q69" s="77" t="s">
        <v>31</v>
      </c>
      <c r="R69" s="77" t="s">
        <v>31</v>
      </c>
      <c r="S69" s="77" t="s">
        <v>31</v>
      </c>
      <c r="T69" s="73">
        <v>0</v>
      </c>
      <c r="U69" s="73">
        <v>6</v>
      </c>
      <c r="V69" s="73">
        <v>6</v>
      </c>
      <c r="W69" s="18"/>
      <c r="X69" s="16"/>
      <c r="Y69" s="16"/>
      <c r="Z69" s="16"/>
      <c r="AA69" s="16"/>
    </row>
    <row r="70" spans="1:67" ht="28.35" customHeight="1" x14ac:dyDescent="0.25">
      <c r="A70" t="s">
        <v>1235</v>
      </c>
      <c r="B70" t="str">
        <f t="shared" si="20"/>
        <v>GADES - FRANCISCO LINCOLN ARAUJO E SILVAFRANCISCO LINCOLN ARAUJO E SILVASEÇAO CRIMINAL</v>
      </c>
      <c r="C70" t="str">
        <f t="shared" si="21"/>
        <v>GADES - FRANCISCO LINCOLN ARAUJO E SILVA</v>
      </c>
      <c r="D70" s="78"/>
      <c r="E70" s="73" t="s">
        <v>1107</v>
      </c>
      <c r="F70" s="74" t="s">
        <v>1072</v>
      </c>
      <c r="G70" s="75">
        <v>2</v>
      </c>
      <c r="H70" s="76">
        <v>16</v>
      </c>
      <c r="I70" s="73">
        <v>2</v>
      </c>
      <c r="J70" s="73">
        <v>1</v>
      </c>
      <c r="K70" s="73">
        <v>768</v>
      </c>
      <c r="L70" s="77">
        <v>0.45710000000000001</v>
      </c>
      <c r="M70" s="77">
        <v>1.125</v>
      </c>
      <c r="N70" s="77">
        <v>0.875</v>
      </c>
      <c r="O70" s="77">
        <v>0.83330000000000004</v>
      </c>
      <c r="P70" s="77" t="s">
        <v>31</v>
      </c>
      <c r="Q70" s="77" t="s">
        <v>31</v>
      </c>
      <c r="R70" s="77" t="s">
        <v>31</v>
      </c>
      <c r="S70" s="77" t="s">
        <v>31</v>
      </c>
      <c r="T70" s="73">
        <v>0</v>
      </c>
      <c r="U70" s="73">
        <v>5</v>
      </c>
      <c r="V70" s="73">
        <v>2</v>
      </c>
      <c r="W70" s="18"/>
      <c r="X70" s="16"/>
      <c r="Y70" s="16"/>
      <c r="Z70" s="16"/>
      <c r="AA70" s="16"/>
    </row>
    <row r="71" spans="1:67" ht="28.35" customHeight="1" x14ac:dyDescent="0.25">
      <c r="A71" t="s">
        <v>1236</v>
      </c>
      <c r="B71" t="str">
        <f t="shared" si="20"/>
        <v>GADES - FRANCISCO LINCOLN ARAUJO E SILVAFRANCISCO LINCOLN ARAUJO E SILVA3ª CAMARA CRIMINAL</v>
      </c>
      <c r="C71" t="str">
        <f t="shared" si="21"/>
        <v>GADES - FRANCISCO LINCOLN ARAUJO E SILVA</v>
      </c>
      <c r="D71" s="79"/>
      <c r="E71" s="73" t="s">
        <v>1107</v>
      </c>
      <c r="F71" s="74" t="s">
        <v>1108</v>
      </c>
      <c r="G71" s="75">
        <v>109</v>
      </c>
      <c r="H71" s="76">
        <v>673</v>
      </c>
      <c r="I71" s="73">
        <v>163</v>
      </c>
      <c r="J71" s="73">
        <v>38</v>
      </c>
      <c r="K71" s="73">
        <v>277</v>
      </c>
      <c r="L71" s="77">
        <v>0.29289999999999999</v>
      </c>
      <c r="M71" s="77">
        <v>1.0114000000000001</v>
      </c>
      <c r="N71" s="77">
        <v>0.90290000000000004</v>
      </c>
      <c r="O71" s="77">
        <v>1.0163</v>
      </c>
      <c r="P71" s="77">
        <v>1.3571</v>
      </c>
      <c r="Q71" s="77">
        <v>0.8</v>
      </c>
      <c r="R71" s="77">
        <v>1.5832999999999999</v>
      </c>
      <c r="S71" s="77">
        <v>0</v>
      </c>
      <c r="T71" s="73">
        <v>0</v>
      </c>
      <c r="U71" s="73">
        <v>137</v>
      </c>
      <c r="V71" s="73">
        <v>48</v>
      </c>
      <c r="W71" s="18"/>
      <c r="X71" s="16"/>
      <c r="Y71" s="16"/>
      <c r="Z71" s="16"/>
      <c r="AA71" s="16"/>
    </row>
    <row r="72" spans="1:67" ht="28.35" customHeight="1" x14ac:dyDescent="0.25">
      <c r="A72" t="s">
        <v>1237</v>
      </c>
      <c r="B72" t="str">
        <f t="shared" si="20"/>
        <v>GADES - FRANCISCO LUCIANO LIMA RODRIGUES TOTAL</v>
      </c>
      <c r="C72" t="str">
        <f t="shared" si="22"/>
        <v>GADES - FRANCISCO LUCIANO LIMA RODRIGUES</v>
      </c>
      <c r="D72" s="80" t="s">
        <v>1109</v>
      </c>
      <c r="E72" s="67"/>
      <c r="F72" s="68" t="s">
        <v>1070</v>
      </c>
      <c r="G72" s="69">
        <v>180</v>
      </c>
      <c r="H72" s="70">
        <v>3623</v>
      </c>
      <c r="I72" s="67">
        <v>142</v>
      </c>
      <c r="J72" s="67">
        <v>0</v>
      </c>
      <c r="K72" s="67">
        <v>803</v>
      </c>
      <c r="L72" s="71">
        <v>0.74790000000000001</v>
      </c>
      <c r="M72" s="71">
        <v>0.57330000000000003</v>
      </c>
      <c r="N72" s="71">
        <v>0.77010000000000001</v>
      </c>
      <c r="O72" s="71">
        <v>0.85289999999999999</v>
      </c>
      <c r="P72" s="71">
        <v>8.9300000000000004E-2</v>
      </c>
      <c r="Q72" s="71" t="s">
        <v>31</v>
      </c>
      <c r="R72" s="71" t="s">
        <v>31</v>
      </c>
      <c r="S72" s="71">
        <v>0.2581</v>
      </c>
      <c r="T72" s="67">
        <v>0</v>
      </c>
      <c r="U72" s="67">
        <v>175</v>
      </c>
      <c r="V72" s="67">
        <v>24</v>
      </c>
      <c r="W72" s="18"/>
      <c r="X72" s="16"/>
      <c r="Y72" s="16"/>
      <c r="Z72" s="16"/>
      <c r="AA72" s="16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ht="28.35" customHeight="1" x14ac:dyDescent="0.25">
      <c r="A73" t="s">
        <v>1238</v>
      </c>
      <c r="B73" t="str">
        <f t="shared" si="20"/>
        <v>GADES - FRANCISCO LUCIANO LIMA RODRIGUESFRANCISCO LUCIANO LIMA RODRIGUESORGAO ESPECIAL</v>
      </c>
      <c r="C73" t="str">
        <f>C72</f>
        <v>GADES - FRANCISCO LUCIANO LIMA RODRIGUES</v>
      </c>
      <c r="D73" s="81"/>
      <c r="E73" s="67" t="s">
        <v>1110</v>
      </c>
      <c r="F73" s="68" t="s">
        <v>1080</v>
      </c>
      <c r="G73" s="69">
        <v>2</v>
      </c>
      <c r="H73" s="70">
        <v>80</v>
      </c>
      <c r="I73" s="67">
        <v>7</v>
      </c>
      <c r="J73" s="67">
        <v>0</v>
      </c>
      <c r="K73" s="67">
        <v>610</v>
      </c>
      <c r="L73" s="71">
        <v>0.54049999999999998</v>
      </c>
      <c r="M73" s="71">
        <v>1.0909</v>
      </c>
      <c r="N73" s="71">
        <v>0.61539999999999995</v>
      </c>
      <c r="O73" s="71">
        <v>0.91669999999999996</v>
      </c>
      <c r="P73" s="71" t="s">
        <v>31</v>
      </c>
      <c r="Q73" s="71" t="s">
        <v>31</v>
      </c>
      <c r="R73" s="71" t="s">
        <v>31</v>
      </c>
      <c r="S73" s="71" t="s">
        <v>31</v>
      </c>
      <c r="T73" s="67">
        <v>0</v>
      </c>
      <c r="U73" s="67">
        <v>6</v>
      </c>
      <c r="V73" s="67">
        <v>2</v>
      </c>
      <c r="W73" s="18"/>
      <c r="X73" s="16"/>
      <c r="Y73" s="16"/>
      <c r="Z73" s="16"/>
      <c r="AA73" s="16"/>
    </row>
    <row r="74" spans="1:67" ht="28.35" customHeight="1" x14ac:dyDescent="0.25">
      <c r="A74" t="s">
        <v>1223</v>
      </c>
      <c r="B74" t="str">
        <f t="shared" si="20"/>
        <v>GADES - FRANCISCO LUCIANO LIMA RODRIGUESFRANCISCO LUCIANO LIMA RODRIGUESSEÇAO DE DIREITO PUBLICO</v>
      </c>
      <c r="C74" t="str">
        <f t="shared" ref="C74:C97" si="23">C73</f>
        <v>GADES - FRANCISCO LUCIANO LIMA RODRIGUES</v>
      </c>
      <c r="D74" s="81"/>
      <c r="E74" s="67" t="s">
        <v>1110</v>
      </c>
      <c r="F74" s="68" t="s">
        <v>1087</v>
      </c>
      <c r="G74" s="69">
        <v>2</v>
      </c>
      <c r="H74" s="70">
        <v>37</v>
      </c>
      <c r="I74" s="67">
        <v>2</v>
      </c>
      <c r="J74" s="67">
        <v>0</v>
      </c>
      <c r="K74" s="67">
        <v>0</v>
      </c>
      <c r="L74" s="71">
        <v>0.92500000000000004</v>
      </c>
      <c r="M74" s="71">
        <v>1.5</v>
      </c>
      <c r="N74" s="71">
        <v>0.33329999999999999</v>
      </c>
      <c r="O74" s="71">
        <v>0.43919999999999998</v>
      </c>
      <c r="P74" s="71" t="s">
        <v>31</v>
      </c>
      <c r="Q74" s="71" t="s">
        <v>31</v>
      </c>
      <c r="R74" s="71" t="s">
        <v>31</v>
      </c>
      <c r="S74" s="71" t="s">
        <v>31</v>
      </c>
      <c r="T74" s="67">
        <v>0</v>
      </c>
      <c r="U74" s="67">
        <v>0</v>
      </c>
      <c r="V74" s="67">
        <v>2</v>
      </c>
      <c r="W74" s="18"/>
      <c r="X74" s="16"/>
      <c r="Y74" s="16"/>
      <c r="Z74" s="16"/>
      <c r="AA74" s="16"/>
    </row>
    <row r="75" spans="1:67" ht="28.35" customHeight="1" x14ac:dyDescent="0.25">
      <c r="A75" t="s">
        <v>1224</v>
      </c>
      <c r="B75" t="str">
        <f t="shared" si="20"/>
        <v>GADES - FRANCISCO LUCIANO LIMA RODRIGUESFRANCISCO LUCIANO LIMA RODRIGUES3ª CAMARA DE DIREITO PUBLICO</v>
      </c>
      <c r="C75" t="str">
        <f t="shared" si="23"/>
        <v>GADES - FRANCISCO LUCIANO LIMA RODRIGUES</v>
      </c>
      <c r="D75" s="81"/>
      <c r="E75" s="67" t="s">
        <v>1110</v>
      </c>
      <c r="F75" s="68" t="s">
        <v>1101</v>
      </c>
      <c r="G75" s="69">
        <v>176</v>
      </c>
      <c r="H75" s="70">
        <v>3506</v>
      </c>
      <c r="I75" s="67">
        <v>133</v>
      </c>
      <c r="J75" s="67">
        <v>0</v>
      </c>
      <c r="K75" s="67">
        <v>1016</v>
      </c>
      <c r="L75" s="71">
        <v>0.89690000000000003</v>
      </c>
      <c r="M75" s="71">
        <v>0.55630000000000002</v>
      </c>
      <c r="N75" s="71">
        <v>0.77400000000000002</v>
      </c>
      <c r="O75" s="71">
        <v>0.44130000000000003</v>
      </c>
      <c r="P75" s="71">
        <v>8.9300000000000004E-2</v>
      </c>
      <c r="Q75" s="71" t="s">
        <v>31</v>
      </c>
      <c r="R75" s="71" t="s">
        <v>31</v>
      </c>
      <c r="S75" s="71">
        <v>0.2581</v>
      </c>
      <c r="T75" s="67">
        <v>0</v>
      </c>
      <c r="U75" s="67">
        <v>169</v>
      </c>
      <c r="V75" s="67">
        <v>20</v>
      </c>
      <c r="W75" s="18"/>
      <c r="X75" s="16"/>
      <c r="Y75" s="16"/>
      <c r="Z75" s="16"/>
      <c r="AA75" s="16"/>
    </row>
    <row r="76" spans="1:67" ht="28.35" customHeight="1" x14ac:dyDescent="0.25">
      <c r="A76" t="s">
        <v>1225</v>
      </c>
      <c r="B76" t="str">
        <f t="shared" si="20"/>
        <v>GADES - FRANCISCO LUCIANO LIMA RODRIGUESFRANCISCO LUCIANO LIMA RODRIGUES3ª CAMARA DE DIREITO PRIVADO</v>
      </c>
      <c r="C76" t="str">
        <f t="shared" si="23"/>
        <v>GADES - FRANCISCO LUCIANO LIMA RODRIGUES</v>
      </c>
      <c r="D76" s="83"/>
      <c r="E76" s="67" t="s">
        <v>1110</v>
      </c>
      <c r="F76" s="68" t="s">
        <v>1102</v>
      </c>
      <c r="G76" s="69">
        <v>0</v>
      </c>
      <c r="H76" s="70">
        <v>0</v>
      </c>
      <c r="I76" s="67">
        <v>0</v>
      </c>
      <c r="J76" s="67">
        <v>0</v>
      </c>
      <c r="K76" s="67">
        <v>761</v>
      </c>
      <c r="L76" s="71">
        <v>0</v>
      </c>
      <c r="M76" s="71" t="s">
        <v>31</v>
      </c>
      <c r="N76" s="71" t="s">
        <v>31</v>
      </c>
      <c r="O76" s="71">
        <v>1.25</v>
      </c>
      <c r="P76" s="71" t="s">
        <v>31</v>
      </c>
      <c r="Q76" s="71" t="s">
        <v>31</v>
      </c>
      <c r="R76" s="71" t="s">
        <v>31</v>
      </c>
      <c r="S76" s="71" t="s">
        <v>31</v>
      </c>
      <c r="T76" s="67">
        <v>0</v>
      </c>
      <c r="U76" s="67">
        <v>0</v>
      </c>
      <c r="V76" s="67">
        <v>0</v>
      </c>
      <c r="W76" s="18"/>
      <c r="X76" s="16"/>
      <c r="Y76" s="16"/>
      <c r="Z76" s="16"/>
      <c r="AA76" s="16"/>
    </row>
    <row r="77" spans="1:67" ht="28.35" customHeight="1" x14ac:dyDescent="0.25">
      <c r="A77" t="s">
        <v>1226</v>
      </c>
      <c r="B77" t="str">
        <f t="shared" si="20"/>
        <v>GADES - FRANCISCO MAURO FERREIRA LIBERATO TOTAL</v>
      </c>
      <c r="C77" t="str">
        <f t="shared" si="22"/>
        <v>GADES - FRANCISCO MAURO FERREIRA LIBERATO</v>
      </c>
      <c r="D77" s="72" t="s">
        <v>1111</v>
      </c>
      <c r="E77" s="73"/>
      <c r="F77" s="74" t="s">
        <v>1070</v>
      </c>
      <c r="G77" s="75">
        <v>207</v>
      </c>
      <c r="H77" s="76">
        <v>1856</v>
      </c>
      <c r="I77" s="73">
        <v>167</v>
      </c>
      <c r="J77" s="73">
        <v>0</v>
      </c>
      <c r="K77" s="73">
        <v>692</v>
      </c>
      <c r="L77" s="77">
        <v>0.48180000000000001</v>
      </c>
      <c r="M77" s="77">
        <v>0.99339999999999995</v>
      </c>
      <c r="N77" s="77">
        <v>0.98680000000000001</v>
      </c>
      <c r="O77" s="77">
        <v>1.1539999999999999</v>
      </c>
      <c r="P77" s="77" t="s">
        <v>31</v>
      </c>
      <c r="Q77" s="77" t="s">
        <v>31</v>
      </c>
      <c r="R77" s="77" t="s">
        <v>31</v>
      </c>
      <c r="S77" s="77">
        <v>0</v>
      </c>
      <c r="T77" s="73">
        <v>9</v>
      </c>
      <c r="U77" s="73">
        <v>171</v>
      </c>
      <c r="V77" s="73">
        <v>44</v>
      </c>
      <c r="W77" s="18"/>
      <c r="X77" s="16"/>
      <c r="Y77" s="16"/>
      <c r="Z77" s="16"/>
      <c r="AA77" s="16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ht="28.35" customHeight="1" x14ac:dyDescent="0.25">
      <c r="A78" t="s">
        <v>1227</v>
      </c>
      <c r="B78" t="str">
        <f t="shared" si="20"/>
        <v>GADES - FRANCISCO MAURO FERREIRA LIBERATOFRANCISCO MAURO FERREIRA LIBERATOORGAO ESPECIAL</v>
      </c>
      <c r="C78" t="str">
        <f t="shared" si="23"/>
        <v>GADES - FRANCISCO MAURO FERREIRA LIBERATO</v>
      </c>
      <c r="D78" s="78"/>
      <c r="E78" s="73" t="s">
        <v>1112</v>
      </c>
      <c r="F78" s="74" t="s">
        <v>1080</v>
      </c>
      <c r="G78" s="75">
        <v>4</v>
      </c>
      <c r="H78" s="76">
        <v>34</v>
      </c>
      <c r="I78" s="73">
        <v>3</v>
      </c>
      <c r="J78" s="73">
        <v>0</v>
      </c>
      <c r="K78" s="73">
        <v>0</v>
      </c>
      <c r="L78" s="77">
        <v>0.42499999999999999</v>
      </c>
      <c r="M78" s="77">
        <v>0.8</v>
      </c>
      <c r="N78" s="77">
        <v>0.8125</v>
      </c>
      <c r="O78" s="77">
        <v>1.25</v>
      </c>
      <c r="P78" s="77" t="s">
        <v>31</v>
      </c>
      <c r="Q78" s="77" t="s">
        <v>31</v>
      </c>
      <c r="R78" s="77" t="s">
        <v>31</v>
      </c>
      <c r="S78" s="77" t="s">
        <v>31</v>
      </c>
      <c r="T78" s="73">
        <v>0</v>
      </c>
      <c r="U78" s="73">
        <v>4</v>
      </c>
      <c r="V78" s="73">
        <v>3</v>
      </c>
      <c r="W78" s="18"/>
      <c r="X78" s="16"/>
      <c r="Y78" s="16"/>
      <c r="Z78" s="16"/>
      <c r="AA78" s="16"/>
    </row>
    <row r="79" spans="1:67" ht="28.35" customHeight="1" x14ac:dyDescent="0.25">
      <c r="A79" t="s">
        <v>1228</v>
      </c>
      <c r="B79" t="str">
        <f t="shared" si="20"/>
        <v>GADES - FRANCISCO MAURO FERREIRA LIBERATOFRANCISCO MAURO FERREIRA LIBERATOSEÇAO DE DIREITO PRIVADO</v>
      </c>
      <c r="C79" t="str">
        <f t="shared" si="23"/>
        <v>GADES - FRANCISCO MAURO FERREIRA LIBERATO</v>
      </c>
      <c r="D79" s="78"/>
      <c r="E79" s="73" t="s">
        <v>1112</v>
      </c>
      <c r="F79" s="74" t="s">
        <v>1076</v>
      </c>
      <c r="G79" s="75">
        <v>1</v>
      </c>
      <c r="H79" s="76">
        <v>19</v>
      </c>
      <c r="I79" s="73">
        <v>2</v>
      </c>
      <c r="J79" s="73">
        <v>0</v>
      </c>
      <c r="K79" s="73">
        <v>0</v>
      </c>
      <c r="L79" s="77">
        <v>0.51349999999999996</v>
      </c>
      <c r="M79" s="77">
        <v>1.5</v>
      </c>
      <c r="N79" s="77">
        <v>1.3332999999999999</v>
      </c>
      <c r="O79" s="77">
        <v>1.0794999999999999</v>
      </c>
      <c r="P79" s="77" t="s">
        <v>31</v>
      </c>
      <c r="Q79" s="77" t="s">
        <v>31</v>
      </c>
      <c r="R79" s="77" t="s">
        <v>31</v>
      </c>
      <c r="S79" s="77" t="s">
        <v>31</v>
      </c>
      <c r="T79" s="73">
        <v>0</v>
      </c>
      <c r="U79" s="73">
        <v>1</v>
      </c>
      <c r="V79" s="73">
        <v>0</v>
      </c>
      <c r="W79" s="18"/>
      <c r="X79" s="16"/>
      <c r="Y79" s="16"/>
      <c r="Z79" s="16"/>
      <c r="AA79" s="16"/>
    </row>
    <row r="80" spans="1:67" ht="28.35" customHeight="1" x14ac:dyDescent="0.25">
      <c r="A80" t="s">
        <v>1229</v>
      </c>
      <c r="B80" t="str">
        <f t="shared" si="20"/>
        <v>GADES - FRANCISCO MAURO FERREIRA LIBERATOFRANCISCO MAURO FERREIRA LIBERATO1ª CAMARA DE DIREITO PRIVADO</v>
      </c>
      <c r="C80" t="str">
        <f t="shared" si="23"/>
        <v>GADES - FRANCISCO MAURO FERREIRA LIBERATO</v>
      </c>
      <c r="D80" s="79"/>
      <c r="E80" s="73" t="s">
        <v>1112</v>
      </c>
      <c r="F80" s="74" t="s">
        <v>1084</v>
      </c>
      <c r="G80" s="75">
        <v>202</v>
      </c>
      <c r="H80" s="76">
        <v>1803</v>
      </c>
      <c r="I80" s="73">
        <v>162</v>
      </c>
      <c r="J80" s="73">
        <v>0</v>
      </c>
      <c r="K80" s="73">
        <v>692</v>
      </c>
      <c r="L80" s="77">
        <v>0.48270000000000002</v>
      </c>
      <c r="M80" s="77">
        <v>0.99770000000000003</v>
      </c>
      <c r="N80" s="77">
        <v>0.98629999999999995</v>
      </c>
      <c r="O80" s="77">
        <v>1.1546000000000001</v>
      </c>
      <c r="P80" s="77" t="s">
        <v>31</v>
      </c>
      <c r="Q80" s="77" t="s">
        <v>31</v>
      </c>
      <c r="R80" s="77" t="s">
        <v>31</v>
      </c>
      <c r="S80" s="77">
        <v>0</v>
      </c>
      <c r="T80" s="73">
        <v>9</v>
      </c>
      <c r="U80" s="73">
        <v>166</v>
      </c>
      <c r="V80" s="73">
        <v>41</v>
      </c>
      <c r="W80" s="18"/>
      <c r="X80" s="16"/>
      <c r="Y80" s="16"/>
      <c r="Z80" s="16"/>
      <c r="AA80" s="16"/>
    </row>
    <row r="81" spans="1:67" ht="28.35" customHeight="1" x14ac:dyDescent="0.25">
      <c r="A81" t="s">
        <v>1246</v>
      </c>
      <c r="B81" t="str">
        <f t="shared" si="20"/>
        <v>GADES - HAROLDO CORREIA DE OLIVEIRA MAXIMO TOTAL</v>
      </c>
      <c r="C81" t="str">
        <f t="shared" si="22"/>
        <v>GADES - HAROLDO CORREIA DE OLIVEIRA MAXIMO</v>
      </c>
      <c r="D81" s="80" t="s">
        <v>1113</v>
      </c>
      <c r="E81" s="67"/>
      <c r="F81" s="68" t="s">
        <v>1070</v>
      </c>
      <c r="G81" s="69">
        <v>120</v>
      </c>
      <c r="H81" s="70">
        <v>1766</v>
      </c>
      <c r="I81" s="67">
        <v>105</v>
      </c>
      <c r="J81" s="67">
        <v>0</v>
      </c>
      <c r="K81" s="67">
        <v>532</v>
      </c>
      <c r="L81" s="71">
        <v>0.56659999999999999</v>
      </c>
      <c r="M81" s="71">
        <v>0.69969999999999999</v>
      </c>
      <c r="N81" s="71">
        <v>0.77900000000000003</v>
      </c>
      <c r="O81" s="71">
        <v>0.52590000000000003</v>
      </c>
      <c r="P81" s="71">
        <v>1.1565000000000001</v>
      </c>
      <c r="Q81" s="71">
        <v>0.66669999999999996</v>
      </c>
      <c r="R81" s="71">
        <v>0.4516</v>
      </c>
      <c r="S81" s="71">
        <v>0.4</v>
      </c>
      <c r="T81" s="67">
        <v>0</v>
      </c>
      <c r="U81" s="67">
        <v>218</v>
      </c>
      <c r="V81" s="67">
        <v>68</v>
      </c>
      <c r="W81" s="18"/>
      <c r="X81" s="16"/>
      <c r="Y81" s="16"/>
      <c r="Z81" s="16"/>
      <c r="AA81" s="16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ht="28.35" customHeight="1" x14ac:dyDescent="0.25">
      <c r="A82" t="s">
        <v>1247</v>
      </c>
      <c r="B82" t="str">
        <f t="shared" si="20"/>
        <v>GADES - HAROLDO CORREIA DE OLIVEIRA MAXIMOFRANCISCO BEZERRA CAVALCANTEORGAO ESPECIAL</v>
      </c>
      <c r="C82" t="str">
        <f t="shared" si="23"/>
        <v>GADES - HAROLDO CORREIA DE OLIVEIRA MAXIMO</v>
      </c>
      <c r="D82" s="81"/>
      <c r="E82" s="67" t="s">
        <v>1093</v>
      </c>
      <c r="F82" s="68" t="s">
        <v>1080</v>
      </c>
      <c r="G82" s="69">
        <v>0</v>
      </c>
      <c r="H82" s="70">
        <v>0</v>
      </c>
      <c r="I82" s="67">
        <v>0</v>
      </c>
      <c r="J82" s="67">
        <v>0</v>
      </c>
      <c r="K82" s="67">
        <v>1811</v>
      </c>
      <c r="L82" s="71">
        <v>0</v>
      </c>
      <c r="M82" s="71" t="s">
        <v>31</v>
      </c>
      <c r="N82" s="71" t="s">
        <v>31</v>
      </c>
      <c r="O82" s="71">
        <v>1</v>
      </c>
      <c r="P82" s="71" t="s">
        <v>31</v>
      </c>
      <c r="Q82" s="71" t="s">
        <v>31</v>
      </c>
      <c r="R82" s="71" t="s">
        <v>31</v>
      </c>
      <c r="S82" s="71" t="s">
        <v>31</v>
      </c>
      <c r="T82" s="67">
        <v>0</v>
      </c>
      <c r="U82" s="67">
        <v>0</v>
      </c>
      <c r="V82" s="67">
        <v>0</v>
      </c>
      <c r="W82" s="18"/>
      <c r="X82" s="16"/>
      <c r="Y82" s="16"/>
      <c r="Z82" s="16"/>
      <c r="AA82" s="16"/>
    </row>
    <row r="83" spans="1:67" ht="28.35" customHeight="1" x14ac:dyDescent="0.25">
      <c r="A83" t="s">
        <v>1248</v>
      </c>
      <c r="B83" t="str">
        <f t="shared" si="20"/>
        <v>GADES - HAROLDO CORREIA DE OLIVEIRA MAXIMOHAROLDO CORREIA DE OLIVEIRA MAXIMOORGAO ESPECIAL</v>
      </c>
      <c r="C83" t="str">
        <f t="shared" si="23"/>
        <v>GADES - HAROLDO CORREIA DE OLIVEIRA MAXIMO</v>
      </c>
      <c r="D83" s="81"/>
      <c r="E83" s="67" t="s">
        <v>1114</v>
      </c>
      <c r="F83" s="68" t="s">
        <v>1080</v>
      </c>
      <c r="G83" s="69">
        <v>3</v>
      </c>
      <c r="H83" s="70">
        <v>56</v>
      </c>
      <c r="I83" s="67">
        <v>1</v>
      </c>
      <c r="J83" s="67">
        <v>0</v>
      </c>
      <c r="K83" s="67">
        <v>0</v>
      </c>
      <c r="L83" s="71">
        <v>0.70889999999999997</v>
      </c>
      <c r="M83" s="71">
        <v>0.23080000000000001</v>
      </c>
      <c r="N83" s="71">
        <v>1</v>
      </c>
      <c r="O83" s="71" t="s">
        <v>31</v>
      </c>
      <c r="P83" s="71" t="s">
        <v>31</v>
      </c>
      <c r="Q83" s="71" t="s">
        <v>31</v>
      </c>
      <c r="R83" s="71" t="s">
        <v>31</v>
      </c>
      <c r="S83" s="71" t="s">
        <v>31</v>
      </c>
      <c r="T83" s="67">
        <v>0</v>
      </c>
      <c r="U83" s="67">
        <v>16</v>
      </c>
      <c r="V83" s="67">
        <v>9</v>
      </c>
      <c r="W83" s="18"/>
      <c r="X83" s="16"/>
      <c r="Y83" s="16"/>
      <c r="Z83" s="16"/>
      <c r="AA83" s="16"/>
    </row>
    <row r="84" spans="1:67" ht="28.35" customHeight="1" x14ac:dyDescent="0.25">
      <c r="A84" t="s">
        <v>1249</v>
      </c>
      <c r="B84" t="str">
        <f t="shared" si="20"/>
        <v>GADES - HAROLDO CORREIA DE OLIVEIRA MAXIMOHAROLDO CORREIA DE OLIVEIRA MAXIMOSEÇAO CRIMINAL</v>
      </c>
      <c r="C84" t="str">
        <f t="shared" si="23"/>
        <v>GADES - HAROLDO CORREIA DE OLIVEIRA MAXIMO</v>
      </c>
      <c r="D84" s="81"/>
      <c r="E84" s="67" t="s">
        <v>1114</v>
      </c>
      <c r="F84" s="68" t="s">
        <v>1072</v>
      </c>
      <c r="G84" s="69">
        <v>3</v>
      </c>
      <c r="H84" s="70">
        <v>30</v>
      </c>
      <c r="I84" s="67">
        <v>0</v>
      </c>
      <c r="J84" s="67">
        <v>0</v>
      </c>
      <c r="K84" s="67">
        <v>0</v>
      </c>
      <c r="L84" s="71">
        <v>0.9375</v>
      </c>
      <c r="M84" s="71">
        <v>0</v>
      </c>
      <c r="N84" s="71">
        <v>0.22220000000000001</v>
      </c>
      <c r="O84" s="71">
        <v>0</v>
      </c>
      <c r="P84" s="71" t="s">
        <v>31</v>
      </c>
      <c r="Q84" s="71" t="s">
        <v>31</v>
      </c>
      <c r="R84" s="71" t="s">
        <v>31</v>
      </c>
      <c r="S84" s="71" t="s">
        <v>31</v>
      </c>
      <c r="T84" s="67">
        <v>0</v>
      </c>
      <c r="U84" s="67">
        <v>1</v>
      </c>
      <c r="V84" s="67">
        <v>0</v>
      </c>
      <c r="W84" s="18"/>
      <c r="X84" s="16"/>
      <c r="Y84" s="16"/>
      <c r="Z84" s="16"/>
      <c r="AA84" s="16"/>
    </row>
    <row r="85" spans="1:67" ht="28.35" customHeight="1" x14ac:dyDescent="0.25">
      <c r="A85" t="s">
        <v>1250</v>
      </c>
      <c r="B85" t="str">
        <f t="shared" si="20"/>
        <v>GADES - HAROLDO CORREIA DE OLIVEIRA MAXIMOFRANCISCO JAIME MEDEIROS NETO2ª CAMARA CRIMINAL</v>
      </c>
      <c r="C85" t="str">
        <f t="shared" si="23"/>
        <v>GADES - HAROLDO CORREIA DE OLIVEIRA MAXIMO</v>
      </c>
      <c r="D85" s="81"/>
      <c r="E85" s="67" t="s">
        <v>446</v>
      </c>
      <c r="F85" s="68" t="s">
        <v>1073</v>
      </c>
      <c r="G85" s="69">
        <v>0</v>
      </c>
      <c r="H85" s="70">
        <v>0</v>
      </c>
      <c r="I85" s="67">
        <v>0</v>
      </c>
      <c r="J85" s="67">
        <v>0</v>
      </c>
      <c r="K85" s="67">
        <v>433</v>
      </c>
      <c r="L85" s="71">
        <v>0</v>
      </c>
      <c r="M85" s="71" t="s">
        <v>31</v>
      </c>
      <c r="N85" s="71" t="s">
        <v>31</v>
      </c>
      <c r="O85" s="71">
        <v>0.21329999999999999</v>
      </c>
      <c r="P85" s="71">
        <v>0.95240000000000002</v>
      </c>
      <c r="Q85" s="71">
        <v>0.66669999999999996</v>
      </c>
      <c r="R85" s="71">
        <v>0.26669999999999999</v>
      </c>
      <c r="S85" s="71">
        <v>0</v>
      </c>
      <c r="T85" s="67">
        <v>0</v>
      </c>
      <c r="U85" s="67">
        <v>0</v>
      </c>
      <c r="V85" s="67">
        <v>0</v>
      </c>
      <c r="W85" s="18"/>
      <c r="X85" s="16"/>
      <c r="Y85" s="16"/>
      <c r="Z85" s="16"/>
      <c r="AA85" s="16"/>
    </row>
    <row r="86" spans="1:67" ht="28.35" customHeight="1" x14ac:dyDescent="0.25">
      <c r="A86" t="s">
        <v>1251</v>
      </c>
      <c r="B86" t="str">
        <f t="shared" si="20"/>
        <v>GADES - HAROLDO CORREIA DE OLIVEIRA MAXIMOHAROLDO CORREIA DE OLIVEIRA MAXIMO2ª CAMARA CRIMINAL</v>
      </c>
      <c r="C86" t="str">
        <f t="shared" si="23"/>
        <v>GADES - HAROLDO CORREIA DE OLIVEIRA MAXIMO</v>
      </c>
      <c r="D86" s="83"/>
      <c r="E86" s="67" t="s">
        <v>1114</v>
      </c>
      <c r="F86" s="68" t="s">
        <v>1073</v>
      </c>
      <c r="G86" s="69">
        <v>114</v>
      </c>
      <c r="H86" s="70">
        <v>1680</v>
      </c>
      <c r="I86" s="67">
        <v>104</v>
      </c>
      <c r="J86" s="67">
        <v>0</v>
      </c>
      <c r="K86" s="67">
        <v>702</v>
      </c>
      <c r="L86" s="71">
        <v>0.77210000000000001</v>
      </c>
      <c r="M86" s="71">
        <v>0.63449999999999995</v>
      </c>
      <c r="N86" s="71">
        <v>0.78010000000000002</v>
      </c>
      <c r="O86" s="71">
        <v>3.6183999999999998</v>
      </c>
      <c r="P86" s="71">
        <v>1.4286000000000001</v>
      </c>
      <c r="Q86" s="71" t="s">
        <v>31</v>
      </c>
      <c r="R86" s="71">
        <v>6</v>
      </c>
      <c r="S86" s="71" t="s">
        <v>31</v>
      </c>
      <c r="T86" s="67">
        <v>0</v>
      </c>
      <c r="U86" s="67">
        <v>201</v>
      </c>
      <c r="V86" s="67">
        <v>59</v>
      </c>
      <c r="W86" s="16"/>
      <c r="X86" s="16"/>
      <c r="Y86" s="16"/>
      <c r="Z86" s="16"/>
      <c r="AA86" s="16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ht="28.35" customHeight="1" x14ac:dyDescent="0.25">
      <c r="A87" t="s">
        <v>1252</v>
      </c>
      <c r="B87" t="str">
        <f t="shared" si="20"/>
        <v>GADES - HENRIQUE JORGE HOLANDA SILVEIRA TOTAL</v>
      </c>
      <c r="C87" t="str">
        <f t="shared" si="22"/>
        <v>GADES - HENRIQUE JORGE HOLANDA SILVEIRA</v>
      </c>
      <c r="D87" s="72" t="s">
        <v>1115</v>
      </c>
      <c r="E87" s="73"/>
      <c r="F87" s="74" t="s">
        <v>1070</v>
      </c>
      <c r="G87" s="75">
        <v>108</v>
      </c>
      <c r="H87" s="76">
        <v>506</v>
      </c>
      <c r="I87" s="73">
        <v>182</v>
      </c>
      <c r="J87" s="73">
        <v>1</v>
      </c>
      <c r="K87" s="73">
        <v>193</v>
      </c>
      <c r="L87" s="77">
        <v>0.23499999999999999</v>
      </c>
      <c r="M87" s="77">
        <v>1.1395999999999999</v>
      </c>
      <c r="N87" s="77">
        <v>1.0653999999999999</v>
      </c>
      <c r="O87" s="77">
        <v>1.2</v>
      </c>
      <c r="P87" s="77">
        <v>1.4286000000000001</v>
      </c>
      <c r="Q87" s="77">
        <v>2</v>
      </c>
      <c r="R87" s="77">
        <v>1.8261000000000001</v>
      </c>
      <c r="S87" s="77" t="s">
        <v>31</v>
      </c>
      <c r="T87" s="73">
        <v>0</v>
      </c>
      <c r="U87" s="73">
        <v>163</v>
      </c>
      <c r="V87" s="73">
        <v>51</v>
      </c>
      <c r="W87" s="16"/>
      <c r="X87" s="16"/>
      <c r="Y87" s="16"/>
      <c r="Z87" s="16"/>
      <c r="AA87" s="16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ht="28.35" customHeight="1" x14ac:dyDescent="0.25">
      <c r="A88" t="s">
        <v>1253</v>
      </c>
      <c r="B88" t="str">
        <f t="shared" si="20"/>
        <v>GADES - HENRIQUE JORGE HOLANDA SILVEIRAHENRIQUE JORGE HOLANDA SILVEIRASEÇAO CRIMINAL</v>
      </c>
      <c r="C88" t="str">
        <f t="shared" si="23"/>
        <v>GADES - HENRIQUE JORGE HOLANDA SILVEIRA</v>
      </c>
      <c r="D88" s="78"/>
      <c r="E88" s="73" t="s">
        <v>1116</v>
      </c>
      <c r="F88" s="74" t="s">
        <v>1072</v>
      </c>
      <c r="G88" s="75">
        <v>5</v>
      </c>
      <c r="H88" s="76">
        <v>15</v>
      </c>
      <c r="I88" s="73">
        <v>1</v>
      </c>
      <c r="J88" s="73">
        <v>1</v>
      </c>
      <c r="K88" s="73">
        <v>118</v>
      </c>
      <c r="L88" s="77">
        <v>0.4839</v>
      </c>
      <c r="M88" s="77">
        <v>0.54549999999999998</v>
      </c>
      <c r="N88" s="77">
        <v>0.5</v>
      </c>
      <c r="O88" s="77">
        <v>0</v>
      </c>
      <c r="P88" s="77" t="s">
        <v>31</v>
      </c>
      <c r="Q88" s="77" t="s">
        <v>31</v>
      </c>
      <c r="R88" s="77" t="s">
        <v>31</v>
      </c>
      <c r="S88" s="77" t="s">
        <v>31</v>
      </c>
      <c r="T88" s="73">
        <v>0</v>
      </c>
      <c r="U88" s="73">
        <v>2</v>
      </c>
      <c r="V88" s="73">
        <v>3</v>
      </c>
      <c r="W88" s="18"/>
      <c r="X88" s="18"/>
      <c r="Y88" s="18"/>
      <c r="Z88" s="16"/>
      <c r="AA88" s="16"/>
    </row>
    <row r="89" spans="1:67" ht="28.35" customHeight="1" x14ac:dyDescent="0.25">
      <c r="A89" t="s">
        <v>1254</v>
      </c>
      <c r="B89" t="str">
        <f t="shared" si="20"/>
        <v>GADES - HENRIQUE JORGE HOLANDA SILVEIRAHENRIQUE JORGE HOLANDA SILVEIRA3ª CAMARA CRIMINAL</v>
      </c>
      <c r="C89" t="str">
        <f t="shared" si="23"/>
        <v>GADES - HENRIQUE JORGE HOLANDA SILVEIRA</v>
      </c>
      <c r="D89" s="79"/>
      <c r="E89" s="73" t="s">
        <v>1116</v>
      </c>
      <c r="F89" s="74" t="s">
        <v>1108</v>
      </c>
      <c r="G89" s="75">
        <v>103</v>
      </c>
      <c r="H89" s="76">
        <v>491</v>
      </c>
      <c r="I89" s="73">
        <v>181</v>
      </c>
      <c r="J89" s="73">
        <v>0</v>
      </c>
      <c r="K89" s="73">
        <v>194</v>
      </c>
      <c r="L89" s="77">
        <v>0.23139999999999999</v>
      </c>
      <c r="M89" s="77">
        <v>1.1616</v>
      </c>
      <c r="N89" s="77">
        <v>1.0769</v>
      </c>
      <c r="O89" s="77">
        <v>1.2161999999999999</v>
      </c>
      <c r="P89" s="77">
        <v>1.4286000000000001</v>
      </c>
      <c r="Q89" s="77">
        <v>2</v>
      </c>
      <c r="R89" s="77">
        <v>1.8261000000000001</v>
      </c>
      <c r="S89" s="77" t="s">
        <v>31</v>
      </c>
      <c r="T89" s="73">
        <v>0</v>
      </c>
      <c r="U89" s="73">
        <v>161</v>
      </c>
      <c r="V89" s="73">
        <v>48</v>
      </c>
      <c r="W89" s="16"/>
      <c r="X89" s="16"/>
      <c r="Y89" s="16"/>
      <c r="Z89" s="16"/>
      <c r="AA89" s="16"/>
    </row>
    <row r="90" spans="1:67" ht="28.35" customHeight="1" x14ac:dyDescent="0.25">
      <c r="A90" t="s">
        <v>1239</v>
      </c>
      <c r="B90" t="str">
        <f t="shared" si="20"/>
        <v>GADES - HERACLITO VIEIRA DE SOUSA NETO TOTAL</v>
      </c>
      <c r="C90" t="str">
        <f t="shared" si="22"/>
        <v>GADES - HERACLITO VIEIRA DE SOUSA NETO</v>
      </c>
      <c r="D90" s="80" t="s">
        <v>1117</v>
      </c>
      <c r="E90" s="67"/>
      <c r="F90" s="68" t="s">
        <v>1070</v>
      </c>
      <c r="G90" s="69">
        <v>173</v>
      </c>
      <c r="H90" s="70">
        <v>2178</v>
      </c>
      <c r="I90" s="67">
        <v>207</v>
      </c>
      <c r="J90" s="67">
        <v>149</v>
      </c>
      <c r="K90" s="67">
        <v>556</v>
      </c>
      <c r="L90" s="71">
        <v>0.56930000000000003</v>
      </c>
      <c r="M90" s="71">
        <v>0.73499999999999999</v>
      </c>
      <c r="N90" s="71">
        <v>0.84419999999999995</v>
      </c>
      <c r="O90" s="71">
        <v>1.1486000000000001</v>
      </c>
      <c r="P90" s="71" t="s">
        <v>31</v>
      </c>
      <c r="Q90" s="71" t="s">
        <v>31</v>
      </c>
      <c r="R90" s="71" t="s">
        <v>31</v>
      </c>
      <c r="S90" s="71">
        <v>0</v>
      </c>
      <c r="T90" s="67">
        <v>2</v>
      </c>
      <c r="U90" s="67">
        <v>143</v>
      </c>
      <c r="V90" s="67">
        <v>26</v>
      </c>
      <c r="W90" s="18"/>
      <c r="X90" s="16"/>
      <c r="Y90" s="16"/>
      <c r="Z90" s="16"/>
      <c r="AA90" s="16"/>
    </row>
    <row r="91" spans="1:67" ht="28.35" customHeight="1" x14ac:dyDescent="0.25">
      <c r="A91" t="s">
        <v>1240</v>
      </c>
      <c r="B91" t="str">
        <f t="shared" si="20"/>
        <v>GADES - HERACLITO VIEIRA DE SOUSA NETOHERACLITO VIEIRA DE SOUSA NETOORGAO ESPECIAL</v>
      </c>
      <c r="C91" t="str">
        <f t="shared" si="23"/>
        <v>GADES - HERACLITO VIEIRA DE SOUSA NETO</v>
      </c>
      <c r="D91" s="81"/>
      <c r="E91" s="67" t="s">
        <v>1118</v>
      </c>
      <c r="F91" s="68" t="s">
        <v>1080</v>
      </c>
      <c r="G91" s="69">
        <v>3</v>
      </c>
      <c r="H91" s="70">
        <v>60</v>
      </c>
      <c r="I91" s="67">
        <v>9</v>
      </c>
      <c r="J91" s="67">
        <v>6</v>
      </c>
      <c r="K91" s="67">
        <v>1007</v>
      </c>
      <c r="L91" s="71">
        <v>0.438</v>
      </c>
      <c r="M91" s="71">
        <v>1.2307999999999999</v>
      </c>
      <c r="N91" s="71">
        <v>0.78569999999999995</v>
      </c>
      <c r="O91" s="71">
        <v>0.83330000000000004</v>
      </c>
      <c r="P91" s="71" t="s">
        <v>31</v>
      </c>
      <c r="Q91" s="71" t="s">
        <v>31</v>
      </c>
      <c r="R91" s="71" t="s">
        <v>31</v>
      </c>
      <c r="S91" s="71" t="s">
        <v>31</v>
      </c>
      <c r="T91" s="67">
        <v>0</v>
      </c>
      <c r="U91" s="67">
        <v>3</v>
      </c>
      <c r="V91" s="67">
        <v>2</v>
      </c>
      <c r="W91" s="16"/>
      <c r="X91" s="16"/>
      <c r="Y91" s="16"/>
      <c r="Z91" s="16"/>
      <c r="AA91" s="16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ht="28.35" customHeight="1" x14ac:dyDescent="0.25">
      <c r="A92" t="s">
        <v>1241</v>
      </c>
      <c r="B92" t="str">
        <f t="shared" si="20"/>
        <v>GADES - HERACLITO VIEIRA DE SOUSA NETOHERACLITO VIEIRA DE SOUSA NETOSEÇAO DE DIREITO PRIVADO</v>
      </c>
      <c r="C92" t="str">
        <f t="shared" si="23"/>
        <v>GADES - HERACLITO VIEIRA DE SOUSA NETO</v>
      </c>
      <c r="D92" s="81"/>
      <c r="E92" s="67" t="s">
        <v>1118</v>
      </c>
      <c r="F92" s="68" t="s">
        <v>1076</v>
      </c>
      <c r="G92" s="69">
        <v>0</v>
      </c>
      <c r="H92" s="70">
        <v>26</v>
      </c>
      <c r="I92" s="67">
        <v>0</v>
      </c>
      <c r="J92" s="67">
        <v>5</v>
      </c>
      <c r="K92" s="67">
        <v>0</v>
      </c>
      <c r="L92" s="71">
        <v>0.8125</v>
      </c>
      <c r="M92" s="71">
        <v>1</v>
      </c>
      <c r="N92" s="71">
        <v>0</v>
      </c>
      <c r="O92" s="71">
        <v>0.83330000000000004</v>
      </c>
      <c r="P92" s="71" t="s">
        <v>31</v>
      </c>
      <c r="Q92" s="71" t="s">
        <v>31</v>
      </c>
      <c r="R92" s="71" t="s">
        <v>31</v>
      </c>
      <c r="S92" s="71" t="s">
        <v>31</v>
      </c>
      <c r="T92" s="67">
        <v>0</v>
      </c>
      <c r="U92" s="67">
        <v>0</v>
      </c>
      <c r="V92" s="67">
        <v>1</v>
      </c>
      <c r="W92" s="16"/>
      <c r="X92" s="16"/>
      <c r="Y92" s="16"/>
      <c r="Z92" s="16"/>
      <c r="AA92" s="16"/>
    </row>
    <row r="93" spans="1:67" ht="28.35" customHeight="1" x14ac:dyDescent="0.25">
      <c r="A93" t="s">
        <v>1242</v>
      </c>
      <c r="B93" t="str">
        <f t="shared" si="20"/>
        <v>GADES - HERACLITO VIEIRA DE SOUSA NETOHERACLITO VIEIRA DE SOUSA NETO1ª CAMARA DE DIREITO PRIVADO</v>
      </c>
      <c r="C93" t="str">
        <f t="shared" si="23"/>
        <v>GADES - HERACLITO VIEIRA DE SOUSA NETO</v>
      </c>
      <c r="D93" s="83"/>
      <c r="E93" s="67" t="s">
        <v>1118</v>
      </c>
      <c r="F93" s="68" t="s">
        <v>1084</v>
      </c>
      <c r="G93" s="69">
        <v>170</v>
      </c>
      <c r="H93" s="70">
        <v>2092</v>
      </c>
      <c r="I93" s="67">
        <v>198</v>
      </c>
      <c r="J93" s="67">
        <v>138</v>
      </c>
      <c r="K93" s="67">
        <v>436</v>
      </c>
      <c r="L93" s="71">
        <v>0.57210000000000005</v>
      </c>
      <c r="M93" s="71">
        <v>0.7228</v>
      </c>
      <c r="N93" s="71">
        <v>0.84419999999999995</v>
      </c>
      <c r="O93" s="71">
        <v>1.1538999999999999</v>
      </c>
      <c r="P93" s="71" t="s">
        <v>31</v>
      </c>
      <c r="Q93" s="71" t="s">
        <v>31</v>
      </c>
      <c r="R93" s="71" t="s">
        <v>31</v>
      </c>
      <c r="S93" s="71">
        <v>0</v>
      </c>
      <c r="T93" s="67">
        <v>2</v>
      </c>
      <c r="U93" s="67">
        <v>140</v>
      </c>
      <c r="V93" s="67">
        <v>23</v>
      </c>
      <c r="W93" s="16"/>
      <c r="X93" s="16"/>
      <c r="Y93" s="16"/>
      <c r="Z93" s="16"/>
      <c r="AA93" s="16"/>
    </row>
    <row r="94" spans="1:67" ht="28.35" customHeight="1" x14ac:dyDescent="0.25">
      <c r="A94" t="s">
        <v>1243</v>
      </c>
      <c r="B94" t="str">
        <f t="shared" si="20"/>
        <v>GADES - INACIO DE ALENCAR CORTEZ NETO TOTAL</v>
      </c>
      <c r="C94" t="str">
        <f t="shared" si="22"/>
        <v>GADES - INACIO DE ALENCAR CORTEZ NETO</v>
      </c>
      <c r="D94" s="72" t="s">
        <v>1119</v>
      </c>
      <c r="E94" s="73"/>
      <c r="F94" s="74" t="s">
        <v>1070</v>
      </c>
      <c r="G94" s="75">
        <v>0</v>
      </c>
      <c r="H94" s="76">
        <v>9</v>
      </c>
      <c r="I94" s="73">
        <v>76</v>
      </c>
      <c r="J94" s="73">
        <v>3</v>
      </c>
      <c r="K94" s="73">
        <v>199</v>
      </c>
      <c r="L94" s="77">
        <v>5.7999999999999996E-3</v>
      </c>
      <c r="M94" s="77">
        <v>0.73129999999999995</v>
      </c>
      <c r="N94" s="77">
        <v>1.3226</v>
      </c>
      <c r="O94" s="77">
        <v>1.2453000000000001</v>
      </c>
      <c r="P94" s="77">
        <v>1.4286000000000001</v>
      </c>
      <c r="Q94" s="77" t="s">
        <v>31</v>
      </c>
      <c r="R94" s="77" t="s">
        <v>31</v>
      </c>
      <c r="S94" s="77">
        <v>4</v>
      </c>
      <c r="T94" s="73">
        <v>0</v>
      </c>
      <c r="U94" s="73">
        <v>0</v>
      </c>
      <c r="V94" s="73">
        <v>0</v>
      </c>
      <c r="W94" s="16"/>
      <c r="X94" s="16"/>
      <c r="Y94" s="16"/>
      <c r="Z94" s="16"/>
      <c r="AA94" s="16"/>
    </row>
    <row r="95" spans="1:67" ht="28.35" customHeight="1" x14ac:dyDescent="0.25">
      <c r="A95" t="s">
        <v>1244</v>
      </c>
      <c r="B95" t="str">
        <f t="shared" si="20"/>
        <v>GADES - INACIO DE ALENCAR CORTEZ NETOINACIO DE ALENCAR CORTEZ NETOSEÇAO DE DIREITO PUBLICO</v>
      </c>
      <c r="C95" t="str">
        <f t="shared" si="23"/>
        <v>GADES - INACIO DE ALENCAR CORTEZ NETO</v>
      </c>
      <c r="D95" s="78"/>
      <c r="E95" s="73" t="s">
        <v>1120</v>
      </c>
      <c r="F95" s="74" t="s">
        <v>1087</v>
      </c>
      <c r="G95" s="75">
        <v>0</v>
      </c>
      <c r="H95" s="76">
        <v>0</v>
      </c>
      <c r="I95" s="73">
        <v>0</v>
      </c>
      <c r="J95" s="73">
        <v>0</v>
      </c>
      <c r="K95" s="73">
        <v>0</v>
      </c>
      <c r="L95" s="77">
        <v>0</v>
      </c>
      <c r="M95" s="77" t="s">
        <v>31</v>
      </c>
      <c r="N95" s="77" t="s">
        <v>31</v>
      </c>
      <c r="O95" s="77">
        <v>1.25</v>
      </c>
      <c r="P95" s="77" t="s">
        <v>31</v>
      </c>
      <c r="Q95" s="77" t="s">
        <v>31</v>
      </c>
      <c r="R95" s="77" t="s">
        <v>31</v>
      </c>
      <c r="S95" s="77" t="s">
        <v>31</v>
      </c>
      <c r="T95" s="73">
        <v>0</v>
      </c>
      <c r="U95" s="73">
        <v>0</v>
      </c>
      <c r="V95" s="73">
        <v>0</v>
      </c>
      <c r="W95" s="18"/>
      <c r="X95" s="18"/>
      <c r="Y95" s="16"/>
      <c r="Z95" s="16"/>
      <c r="AA95" s="16"/>
    </row>
    <row r="96" spans="1:67" ht="28.35" customHeight="1" x14ac:dyDescent="0.25">
      <c r="A96" t="s">
        <v>1245</v>
      </c>
      <c r="B96" t="str">
        <f t="shared" si="20"/>
        <v>GADES - INACIO DE ALENCAR CORTEZ NETOSILVIA SOARES DE SA NOBREGA3ª CAMARA DE DIREITO PUBLICO</v>
      </c>
      <c r="C96" t="str">
        <f t="shared" si="23"/>
        <v>GADES - INACIO DE ALENCAR CORTEZ NETO</v>
      </c>
      <c r="D96" s="78"/>
      <c r="E96" s="73" t="s">
        <v>796</v>
      </c>
      <c r="F96" s="74" t="s">
        <v>1101</v>
      </c>
      <c r="G96" s="75">
        <v>0</v>
      </c>
      <c r="H96" s="76">
        <v>0</v>
      </c>
      <c r="I96" s="73">
        <v>0</v>
      </c>
      <c r="J96" s="73">
        <v>0</v>
      </c>
      <c r="K96" s="73">
        <v>0</v>
      </c>
      <c r="L96" s="77" t="s">
        <v>31</v>
      </c>
      <c r="M96" s="77" t="s">
        <v>31</v>
      </c>
      <c r="N96" s="77" t="s">
        <v>31</v>
      </c>
      <c r="O96" s="77">
        <v>1.25</v>
      </c>
      <c r="P96" s="77" t="s">
        <v>31</v>
      </c>
      <c r="Q96" s="77" t="s">
        <v>31</v>
      </c>
      <c r="R96" s="77" t="s">
        <v>31</v>
      </c>
      <c r="S96" s="77" t="s">
        <v>31</v>
      </c>
      <c r="T96" s="73">
        <v>0</v>
      </c>
      <c r="U96" s="73">
        <v>0</v>
      </c>
      <c r="V96" s="73">
        <v>0</v>
      </c>
      <c r="W96" s="18"/>
      <c r="X96" s="18"/>
      <c r="Y96" s="16"/>
      <c r="Z96" s="16"/>
      <c r="AA96" s="16"/>
    </row>
    <row r="97" spans="1:27" ht="28.35" customHeight="1" x14ac:dyDescent="0.25">
      <c r="A97" t="s">
        <v>1262</v>
      </c>
      <c r="B97" t="str">
        <f t="shared" si="20"/>
        <v>GADES - INACIO DE ALENCAR CORTEZ NETOINACIO DE ALENCAR CORTEZ NETO3ª CAMARA DE DIREITO PUBLICO</v>
      </c>
      <c r="C97" t="str">
        <f t="shared" si="23"/>
        <v>GADES - INACIO DE ALENCAR CORTEZ NETO</v>
      </c>
      <c r="D97" s="79"/>
      <c r="E97" s="73" t="s">
        <v>1120</v>
      </c>
      <c r="F97" s="74" t="s">
        <v>1101</v>
      </c>
      <c r="G97" s="75">
        <v>0</v>
      </c>
      <c r="H97" s="76">
        <v>6</v>
      </c>
      <c r="I97" s="73">
        <v>76</v>
      </c>
      <c r="J97" s="73">
        <v>0</v>
      </c>
      <c r="K97" s="73">
        <v>199</v>
      </c>
      <c r="L97" s="77">
        <v>3.8999999999999998E-3</v>
      </c>
      <c r="M97" s="77">
        <v>0.72809999999999997</v>
      </c>
      <c r="N97" s="77">
        <v>0.51249999999999996</v>
      </c>
      <c r="O97" s="77">
        <v>1.25</v>
      </c>
      <c r="P97" s="77">
        <v>1.4286000000000001</v>
      </c>
      <c r="Q97" s="77" t="s">
        <v>31</v>
      </c>
      <c r="R97" s="77" t="s">
        <v>31</v>
      </c>
      <c r="S97" s="77">
        <v>4</v>
      </c>
      <c r="T97" s="73">
        <v>0</v>
      </c>
      <c r="U97" s="73">
        <v>0</v>
      </c>
      <c r="V97" s="73">
        <v>0</v>
      </c>
      <c r="W97" s="16"/>
      <c r="X97" s="16"/>
      <c r="Y97" s="16"/>
      <c r="Z97" s="16"/>
      <c r="AA97" s="16"/>
    </row>
    <row r="98" spans="1:27" ht="28.35" customHeight="1" x14ac:dyDescent="0.25">
      <c r="A98" t="s">
        <v>1259</v>
      </c>
      <c r="B98" t="str">
        <f t="shared" ref="B98:B100" si="24">C98&amp;E98&amp;F98</f>
        <v>GADES - JANE RUTH MAIA DE QUEIROGA TOTAL</v>
      </c>
      <c r="C98" t="str">
        <f t="shared" si="22"/>
        <v>GADES - JANE RUTH MAIA DE QUEIROGA</v>
      </c>
      <c r="D98" s="66" t="s">
        <v>1170</v>
      </c>
      <c r="E98" s="67"/>
      <c r="F98" s="68" t="s">
        <v>1070</v>
      </c>
      <c r="G98" s="69">
        <v>185</v>
      </c>
      <c r="H98" s="70">
        <v>1859</v>
      </c>
      <c r="I98" s="67">
        <v>32</v>
      </c>
      <c r="J98" s="67">
        <v>0</v>
      </c>
      <c r="K98" s="67">
        <v>572</v>
      </c>
      <c r="L98" s="71">
        <v>0.98309999999999997</v>
      </c>
      <c r="M98" s="71">
        <v>0.17299999999999999</v>
      </c>
      <c r="N98" s="71">
        <v>0.87160000000000004</v>
      </c>
      <c r="O98" s="71">
        <v>0.33329999999999999</v>
      </c>
      <c r="P98" s="71" t="s">
        <v>31</v>
      </c>
      <c r="Q98" s="71" t="s">
        <v>31</v>
      </c>
      <c r="R98" s="71" t="s">
        <v>31</v>
      </c>
      <c r="S98" s="71">
        <v>0</v>
      </c>
      <c r="T98" s="67">
        <v>13</v>
      </c>
      <c r="U98" s="67">
        <v>293</v>
      </c>
      <c r="V98" s="67">
        <v>48</v>
      </c>
      <c r="W98" s="16"/>
      <c r="X98" s="16"/>
      <c r="Y98" s="16"/>
      <c r="Z98" s="16"/>
      <c r="AA98" s="16"/>
    </row>
    <row r="99" spans="1:27" ht="28.35" customHeight="1" x14ac:dyDescent="0.25">
      <c r="A99" t="s">
        <v>1260</v>
      </c>
      <c r="B99" t="str">
        <f t="shared" si="24"/>
        <v>GADES - JANE RUTH MAIA DE QUEIROGAJANE RUTH MAIA DE QUEIROGASEÇAO DE DIREITO PRIVADO</v>
      </c>
      <c r="C99" t="str">
        <f t="shared" si="22"/>
        <v>GADES - JANE RUTH MAIA DE QUEIROGA</v>
      </c>
      <c r="D99" s="66" t="s">
        <v>1170</v>
      </c>
      <c r="E99" s="67" t="s">
        <v>530</v>
      </c>
      <c r="F99" s="68" t="s">
        <v>1076</v>
      </c>
      <c r="G99" s="69">
        <v>1</v>
      </c>
      <c r="H99" s="70">
        <v>27</v>
      </c>
      <c r="I99" s="67">
        <v>0</v>
      </c>
      <c r="J99" s="67">
        <v>0</v>
      </c>
      <c r="K99" s="67">
        <v>0</v>
      </c>
      <c r="L99" s="71">
        <v>1</v>
      </c>
      <c r="M99" s="71">
        <v>0</v>
      </c>
      <c r="N99" s="71">
        <v>0</v>
      </c>
      <c r="O99" s="71">
        <v>0</v>
      </c>
      <c r="P99" s="71" t="s">
        <v>31</v>
      </c>
      <c r="Q99" s="71" t="s">
        <v>31</v>
      </c>
      <c r="R99" s="71" t="s">
        <v>31</v>
      </c>
      <c r="S99" s="71" t="s">
        <v>31</v>
      </c>
      <c r="T99" s="67">
        <v>0</v>
      </c>
      <c r="U99" s="67">
        <v>0</v>
      </c>
      <c r="V99" s="67">
        <v>0</v>
      </c>
      <c r="W99" s="16"/>
      <c r="X99" s="16"/>
      <c r="Y99" s="16"/>
      <c r="Z99" s="16"/>
      <c r="AA99" s="16"/>
    </row>
    <row r="100" spans="1:27" ht="28.35" customHeight="1" x14ac:dyDescent="0.25">
      <c r="A100" t="s">
        <v>1261</v>
      </c>
      <c r="B100" t="str">
        <f t="shared" si="24"/>
        <v>GADES - JANE RUTH MAIA DE QUEIROGAJANE RUTH MAIA DE QUEIROGA3ª CAMARA DE DIREITO PRIVADO</v>
      </c>
      <c r="C100" t="str">
        <f t="shared" si="22"/>
        <v>GADES - JANE RUTH MAIA DE QUEIROGA</v>
      </c>
      <c r="D100" s="66" t="s">
        <v>1170</v>
      </c>
      <c r="E100" s="67" t="s">
        <v>530</v>
      </c>
      <c r="F100" s="68" t="s">
        <v>1102</v>
      </c>
      <c r="G100" s="69">
        <v>184</v>
      </c>
      <c r="H100" s="70">
        <v>1832</v>
      </c>
      <c r="I100" s="67">
        <v>32</v>
      </c>
      <c r="J100" s="67">
        <v>0</v>
      </c>
      <c r="K100" s="67">
        <v>572</v>
      </c>
      <c r="L100" s="71">
        <v>0.98280000000000001</v>
      </c>
      <c r="M100" s="71">
        <v>0.1739</v>
      </c>
      <c r="N100" s="71">
        <v>0.87419999999999998</v>
      </c>
      <c r="O100" s="71">
        <v>0.40820000000000001</v>
      </c>
      <c r="P100" s="71" t="s">
        <v>31</v>
      </c>
      <c r="Q100" s="71" t="s">
        <v>31</v>
      </c>
      <c r="R100" s="71" t="s">
        <v>31</v>
      </c>
      <c r="S100" s="71">
        <v>0</v>
      </c>
      <c r="T100" s="67">
        <v>13</v>
      </c>
      <c r="U100" s="67">
        <v>293</v>
      </c>
      <c r="V100" s="67">
        <v>48</v>
      </c>
      <c r="W100" s="16"/>
      <c r="X100" s="16"/>
      <c r="Y100" s="16"/>
      <c r="Z100" s="16"/>
      <c r="AA100" s="16"/>
    </row>
    <row r="101" spans="1:27" ht="28.35" customHeight="1" x14ac:dyDescent="0.25">
      <c r="A101" t="s">
        <v>1255</v>
      </c>
      <c r="B101" t="str">
        <f t="shared" ref="B101:B103" si="25">C101&amp;E101&amp;F101</f>
        <v>GADES - JOSE EVANDRO NOGUEIRA LIMA FILHO TOTAL</v>
      </c>
      <c r="C101" t="str">
        <f t="shared" ref="C101:C103" si="26">D101</f>
        <v>GADES - JOSE EVANDRO NOGUEIRA LIMA FILHO</v>
      </c>
      <c r="D101" s="89" t="s">
        <v>1171</v>
      </c>
      <c r="E101" s="73"/>
      <c r="F101" s="74" t="s">
        <v>1070</v>
      </c>
      <c r="G101" s="75">
        <v>138</v>
      </c>
      <c r="H101" s="76">
        <v>1576</v>
      </c>
      <c r="I101" s="73">
        <v>48</v>
      </c>
      <c r="J101" s="73">
        <v>0</v>
      </c>
      <c r="K101" s="73">
        <v>221</v>
      </c>
      <c r="L101" s="77">
        <v>0.97040000000000004</v>
      </c>
      <c r="M101" s="77">
        <v>0.3478</v>
      </c>
      <c r="N101" s="77">
        <v>0.34649999999999997</v>
      </c>
      <c r="O101" s="77">
        <v>2.23E-2</v>
      </c>
      <c r="P101" s="77" t="s">
        <v>31</v>
      </c>
      <c r="Q101" s="77" t="s">
        <v>31</v>
      </c>
      <c r="R101" s="77" t="s">
        <v>31</v>
      </c>
      <c r="S101" s="77" t="s">
        <v>31</v>
      </c>
      <c r="T101" s="73">
        <v>0</v>
      </c>
      <c r="U101" s="73">
        <v>134</v>
      </c>
      <c r="V101" s="73">
        <v>21</v>
      </c>
      <c r="W101" s="16"/>
      <c r="X101" s="16"/>
      <c r="Y101" s="16"/>
      <c r="Z101" s="16"/>
      <c r="AA101" s="16"/>
    </row>
    <row r="102" spans="1:27" ht="28.35" customHeight="1" x14ac:dyDescent="0.25">
      <c r="A102" t="s">
        <v>1256</v>
      </c>
      <c r="B102" t="str">
        <f t="shared" si="25"/>
        <v>GADES - JOSE EVANDRO NOGUEIRA LIMA FILHOJOSE EVANDRO NOGUEIRA LIMA FILHOSEÇAO DE DIREITO PRIVADO</v>
      </c>
      <c r="C102" t="str">
        <f t="shared" si="26"/>
        <v>GADES - JOSE EVANDRO NOGUEIRA LIMA FILHO</v>
      </c>
      <c r="D102" s="89" t="s">
        <v>1171</v>
      </c>
      <c r="E102" s="73" t="s">
        <v>560</v>
      </c>
      <c r="F102" s="74" t="s">
        <v>1076</v>
      </c>
      <c r="G102" s="75">
        <v>1</v>
      </c>
      <c r="H102" s="76">
        <v>15</v>
      </c>
      <c r="I102" s="73">
        <v>0</v>
      </c>
      <c r="J102" s="73">
        <v>0</v>
      </c>
      <c r="K102" s="73">
        <v>0</v>
      </c>
      <c r="L102" s="77">
        <v>1</v>
      </c>
      <c r="M102" s="77">
        <v>0</v>
      </c>
      <c r="N102" s="77">
        <v>1.5</v>
      </c>
      <c r="O102" s="77">
        <v>0</v>
      </c>
      <c r="P102" s="77" t="s">
        <v>31</v>
      </c>
      <c r="Q102" s="77" t="s">
        <v>31</v>
      </c>
      <c r="R102" s="77" t="s">
        <v>31</v>
      </c>
      <c r="S102" s="77" t="s">
        <v>31</v>
      </c>
      <c r="T102" s="73">
        <v>0</v>
      </c>
      <c r="U102" s="73">
        <v>3</v>
      </c>
      <c r="V102" s="73">
        <v>0</v>
      </c>
      <c r="W102" s="16"/>
      <c r="X102" s="16"/>
      <c r="Y102" s="16"/>
      <c r="Z102" s="16"/>
      <c r="AA102" s="16"/>
    </row>
    <row r="103" spans="1:27" ht="28.35" customHeight="1" x14ac:dyDescent="0.25">
      <c r="A103" t="s">
        <v>1257</v>
      </c>
      <c r="B103" t="str">
        <f t="shared" si="25"/>
        <v>GADES - JOSE EVANDRO NOGUEIRA LIMA FILHOJOSE EVANDRO NOGUEIRA LIMA FILHO4ª CAMARA DE DIREITO PRIVADO</v>
      </c>
      <c r="C103" t="str">
        <f t="shared" si="26"/>
        <v>GADES - JOSE EVANDRO NOGUEIRA LIMA FILHO</v>
      </c>
      <c r="D103" s="89" t="s">
        <v>1171</v>
      </c>
      <c r="E103" s="73" t="s">
        <v>560</v>
      </c>
      <c r="F103" s="74" t="s">
        <v>1081</v>
      </c>
      <c r="G103" s="75">
        <v>137</v>
      </c>
      <c r="H103" s="76">
        <v>1561</v>
      </c>
      <c r="I103" s="73">
        <v>48</v>
      </c>
      <c r="J103" s="73">
        <v>0</v>
      </c>
      <c r="K103" s="73">
        <v>221</v>
      </c>
      <c r="L103" s="77">
        <v>0.97019999999999995</v>
      </c>
      <c r="M103" s="77">
        <v>0.35039999999999999</v>
      </c>
      <c r="N103" s="77">
        <v>0.33950000000000002</v>
      </c>
      <c r="O103" s="77">
        <v>2.3099999999999999E-2</v>
      </c>
      <c r="P103" s="77" t="s">
        <v>31</v>
      </c>
      <c r="Q103" s="77" t="s">
        <v>31</v>
      </c>
      <c r="R103" s="77" t="s">
        <v>31</v>
      </c>
      <c r="S103" s="77" t="s">
        <v>31</v>
      </c>
      <c r="T103" s="73">
        <v>0</v>
      </c>
      <c r="U103" s="73">
        <v>131</v>
      </c>
      <c r="V103" s="73">
        <v>21</v>
      </c>
      <c r="W103" s="16"/>
      <c r="X103" s="16"/>
      <c r="Y103" s="16"/>
      <c r="Z103" s="16"/>
      <c r="AA103" s="16"/>
    </row>
    <row r="104" spans="1:27" ht="28.35" customHeight="1" x14ac:dyDescent="0.25">
      <c r="A104" t="s">
        <v>1263</v>
      </c>
      <c r="B104" t="str">
        <f t="shared" si="20"/>
        <v>GADES - JORIZA MAGALHAES PINHEIRO TOTAL</v>
      </c>
      <c r="C104" t="str">
        <f t="shared" si="22"/>
        <v>GADES - JORIZA MAGALHAES PINHEIRO</v>
      </c>
      <c r="D104" s="66" t="s">
        <v>1121</v>
      </c>
      <c r="E104" s="67"/>
      <c r="F104" s="68" t="s">
        <v>1070</v>
      </c>
      <c r="G104" s="69">
        <v>8</v>
      </c>
      <c r="H104" s="70">
        <v>11</v>
      </c>
      <c r="I104" s="67">
        <v>5</v>
      </c>
      <c r="J104" s="67">
        <v>0</v>
      </c>
      <c r="K104" s="67">
        <v>0</v>
      </c>
      <c r="L104" s="71">
        <v>0.45829999999999999</v>
      </c>
      <c r="M104" s="71">
        <v>7.3899999999999993E-2</v>
      </c>
      <c r="N104" s="71">
        <v>0.51719999999999999</v>
      </c>
      <c r="O104" s="71">
        <v>0.83330000000000004</v>
      </c>
      <c r="P104" s="71" t="s">
        <v>31</v>
      </c>
      <c r="Q104" s="71" t="s">
        <v>31</v>
      </c>
      <c r="R104" s="71" t="s">
        <v>31</v>
      </c>
      <c r="S104" s="71" t="s">
        <v>31</v>
      </c>
      <c r="T104" s="67">
        <v>0</v>
      </c>
      <c r="U104" s="67">
        <v>0</v>
      </c>
      <c r="V104" s="67">
        <v>0</v>
      </c>
      <c r="W104" s="16"/>
      <c r="X104" s="16"/>
      <c r="Y104" s="16"/>
      <c r="Z104" s="16"/>
      <c r="AA104" s="16"/>
    </row>
    <row r="105" spans="1:27" ht="28.35" customHeight="1" x14ac:dyDescent="0.25">
      <c r="A105" t="s">
        <v>1264</v>
      </c>
      <c r="B105" t="str">
        <f t="shared" si="20"/>
        <v>GADES - JORIZA MAGALHAES PINHEIROJORIZA MAGALHAES PINHEIROSEÇAO DE DIREITO PRIVADO</v>
      </c>
      <c r="C105" t="str">
        <f t="shared" si="22"/>
        <v>GADES - JORIZA MAGALHAES PINHEIRO</v>
      </c>
      <c r="D105" s="66" t="s">
        <v>1121</v>
      </c>
      <c r="E105" s="67" t="s">
        <v>1122</v>
      </c>
      <c r="F105" s="68" t="s">
        <v>1076</v>
      </c>
      <c r="G105" s="69">
        <v>0</v>
      </c>
      <c r="H105" s="70">
        <v>2</v>
      </c>
      <c r="I105" s="67">
        <v>0</v>
      </c>
      <c r="J105" s="67">
        <v>0</v>
      </c>
      <c r="K105" s="67">
        <v>0</v>
      </c>
      <c r="L105" s="71">
        <v>1</v>
      </c>
      <c r="M105" s="71" t="s">
        <v>31</v>
      </c>
      <c r="N105" s="71" t="s">
        <v>31</v>
      </c>
      <c r="O105" s="71" t="s">
        <v>31</v>
      </c>
      <c r="P105" s="71" t="s">
        <v>31</v>
      </c>
      <c r="Q105" s="71" t="s">
        <v>31</v>
      </c>
      <c r="R105" s="71" t="s">
        <v>31</v>
      </c>
      <c r="S105" s="71" t="s">
        <v>31</v>
      </c>
      <c r="T105" s="67">
        <v>0</v>
      </c>
      <c r="U105" s="67">
        <v>0</v>
      </c>
      <c r="V105" s="67">
        <v>0</v>
      </c>
      <c r="W105" s="16"/>
      <c r="X105" s="16"/>
      <c r="Y105" s="16"/>
      <c r="Z105" s="16"/>
      <c r="AA105" s="16"/>
    </row>
    <row r="106" spans="1:27" ht="28.35" customHeight="1" x14ac:dyDescent="0.25">
      <c r="A106" t="s">
        <v>1258</v>
      </c>
      <c r="B106" t="str">
        <f t="shared" ref="B106" si="27">C106&amp;E106&amp;F106</f>
        <v>GADES - JORIZA MAGALHAES PINHEIROJORIZA MAGALHAES PINHEIRO3ª CAMARA DE DIREITO PUBLICO</v>
      </c>
      <c r="C106" t="str">
        <f>C105</f>
        <v>GADES - JORIZA MAGALHAES PINHEIRO</v>
      </c>
      <c r="D106" s="66"/>
      <c r="E106" s="67" t="s">
        <v>1122</v>
      </c>
      <c r="F106" s="68" t="s">
        <v>1101</v>
      </c>
      <c r="G106" s="69">
        <v>8</v>
      </c>
      <c r="H106" s="70">
        <v>9</v>
      </c>
      <c r="I106" s="67">
        <v>0</v>
      </c>
      <c r="J106" s="67">
        <v>0</v>
      </c>
      <c r="K106" s="67">
        <v>0</v>
      </c>
      <c r="L106" s="71">
        <v>1</v>
      </c>
      <c r="M106" s="71">
        <v>0</v>
      </c>
      <c r="N106" s="71">
        <v>0</v>
      </c>
      <c r="O106" s="71">
        <v>0</v>
      </c>
      <c r="P106" s="71" t="s">
        <v>31</v>
      </c>
      <c r="Q106" s="71" t="s">
        <v>31</v>
      </c>
      <c r="R106" s="71" t="s">
        <v>31</v>
      </c>
      <c r="S106" s="71" t="s">
        <v>31</v>
      </c>
      <c r="T106" s="67">
        <v>0</v>
      </c>
      <c r="U106" s="67">
        <v>0</v>
      </c>
      <c r="V106" s="67">
        <v>0</v>
      </c>
      <c r="W106" s="16"/>
      <c r="X106" s="16"/>
      <c r="Y106" s="16"/>
      <c r="Z106" s="16"/>
      <c r="AA106" s="16"/>
    </row>
    <row r="107" spans="1:27" ht="28.35" customHeight="1" x14ac:dyDescent="0.25">
      <c r="A107" t="s">
        <v>1265</v>
      </c>
      <c r="B107" t="str">
        <f t="shared" si="20"/>
        <v>GADES - JORIZA MAGALHAES PINHEIROJORIZA MAGALHAES PINHEIRO3ª CAMARA DE DIREITO PRIVADO</v>
      </c>
      <c r="C107" t="str">
        <f t="shared" si="22"/>
        <v>GADES - JORIZA MAGALHAES PINHEIRO</v>
      </c>
      <c r="D107" s="66" t="s">
        <v>1121</v>
      </c>
      <c r="E107" s="67" t="s">
        <v>1122</v>
      </c>
      <c r="F107" s="68" t="s">
        <v>1102</v>
      </c>
      <c r="G107" s="69">
        <v>0</v>
      </c>
      <c r="H107" s="70">
        <v>0</v>
      </c>
      <c r="I107" s="67">
        <v>5</v>
      </c>
      <c r="J107" s="67">
        <v>0</v>
      </c>
      <c r="K107" s="67">
        <v>0</v>
      </c>
      <c r="L107" s="71">
        <v>0</v>
      </c>
      <c r="M107" s="71">
        <v>7.7399999999999997E-2</v>
      </c>
      <c r="N107" s="71">
        <v>8.3799999999999999E-2</v>
      </c>
      <c r="O107" s="71">
        <v>1.25</v>
      </c>
      <c r="P107" s="71" t="s">
        <v>31</v>
      </c>
      <c r="Q107" s="71" t="s">
        <v>31</v>
      </c>
      <c r="R107" s="71" t="s">
        <v>31</v>
      </c>
      <c r="S107" s="71" t="s">
        <v>31</v>
      </c>
      <c r="T107" s="67">
        <v>0</v>
      </c>
      <c r="U107" s="67">
        <v>0</v>
      </c>
      <c r="V107" s="67">
        <v>0</v>
      </c>
      <c r="W107" s="16"/>
      <c r="X107" s="16"/>
      <c r="Y107" s="16"/>
      <c r="Z107" s="16"/>
      <c r="AA107" s="16"/>
    </row>
    <row r="108" spans="1:27" ht="28.35" customHeight="1" x14ac:dyDescent="0.25">
      <c r="A108" t="s">
        <v>1266</v>
      </c>
      <c r="B108" t="str">
        <f t="shared" si="20"/>
        <v>GADES - JOSE RICARDO VIDAL PATROCINIO TOTAL</v>
      </c>
      <c r="C108" t="str">
        <f t="shared" si="22"/>
        <v>GADES - JOSE RICARDO VIDAL PATROCINIO</v>
      </c>
      <c r="D108" s="72" t="s">
        <v>1123</v>
      </c>
      <c r="E108" s="73"/>
      <c r="F108" s="74" t="s">
        <v>1070</v>
      </c>
      <c r="G108" s="75">
        <v>12</v>
      </c>
      <c r="H108" s="76">
        <v>86</v>
      </c>
      <c r="I108" s="73">
        <v>125</v>
      </c>
      <c r="J108" s="73">
        <v>4</v>
      </c>
      <c r="K108" s="73">
        <v>870</v>
      </c>
      <c r="L108" s="77">
        <v>7.2099999999999997E-2</v>
      </c>
      <c r="M108" s="77">
        <v>0.82369999999999999</v>
      </c>
      <c r="N108" s="77">
        <v>3.161</v>
      </c>
      <c r="O108" s="77">
        <v>1.2347999999999999</v>
      </c>
      <c r="P108" s="77" t="s">
        <v>31</v>
      </c>
      <c r="Q108" s="77" t="s">
        <v>31</v>
      </c>
      <c r="R108" s="77" t="s">
        <v>31</v>
      </c>
      <c r="S108" s="77">
        <v>0</v>
      </c>
      <c r="T108" s="73">
        <v>0</v>
      </c>
      <c r="U108" s="73">
        <v>7</v>
      </c>
      <c r="V108" s="73">
        <v>3</v>
      </c>
      <c r="W108" s="16"/>
      <c r="X108" s="16"/>
      <c r="Y108" s="16"/>
      <c r="Z108" s="16"/>
      <c r="AA108" s="16"/>
    </row>
    <row r="109" spans="1:27" ht="28.35" customHeight="1" x14ac:dyDescent="0.25">
      <c r="A109" t="s">
        <v>1267</v>
      </c>
      <c r="B109" t="str">
        <f t="shared" si="20"/>
        <v>GADES - JOSE RICARDO VIDAL PATROCINIOJOSE RICARDO VIDAL PATROCINIOORGAO ESPECIAL</v>
      </c>
      <c r="C109" t="str">
        <f>C108</f>
        <v>GADES - JOSE RICARDO VIDAL PATROCINIO</v>
      </c>
      <c r="D109" s="78"/>
      <c r="E109" s="73" t="s">
        <v>1124</v>
      </c>
      <c r="F109" s="74" t="s">
        <v>1080</v>
      </c>
      <c r="G109" s="75">
        <v>3</v>
      </c>
      <c r="H109" s="76">
        <v>53</v>
      </c>
      <c r="I109" s="73">
        <v>10</v>
      </c>
      <c r="J109" s="73">
        <v>1</v>
      </c>
      <c r="K109" s="73">
        <v>1786</v>
      </c>
      <c r="L109" s="77">
        <v>0.40150000000000002</v>
      </c>
      <c r="M109" s="77">
        <v>1.4</v>
      </c>
      <c r="N109" s="77">
        <v>1.8</v>
      </c>
      <c r="O109" s="77">
        <v>1.0226999999999999</v>
      </c>
      <c r="P109" s="77" t="s">
        <v>31</v>
      </c>
      <c r="Q109" s="77" t="s">
        <v>31</v>
      </c>
      <c r="R109" s="77" t="s">
        <v>31</v>
      </c>
      <c r="S109" s="77" t="s">
        <v>31</v>
      </c>
      <c r="T109" s="73">
        <v>0</v>
      </c>
      <c r="U109" s="73">
        <v>6</v>
      </c>
      <c r="V109" s="73">
        <v>3</v>
      </c>
      <c r="W109" s="16"/>
      <c r="X109" s="16"/>
      <c r="Y109" s="16"/>
      <c r="Z109" s="16"/>
      <c r="AA109" s="16"/>
    </row>
    <row r="110" spans="1:27" ht="28.35" customHeight="1" x14ac:dyDescent="0.25">
      <c r="A110" t="s">
        <v>1268</v>
      </c>
      <c r="B110" t="str">
        <f t="shared" si="20"/>
        <v>GADES - JOSE RICARDO VIDAL PATROCINIOJOSE RICARDO VIDAL PATROCINIOSEÇAO DE DIREITO PRIVADO</v>
      </c>
      <c r="C110" t="str">
        <f t="shared" ref="C110" si="28">C109</f>
        <v>GADES - JOSE RICARDO VIDAL PATROCINIO</v>
      </c>
      <c r="D110" s="78"/>
      <c r="E110" s="73" t="s">
        <v>1124</v>
      </c>
      <c r="F110" s="74" t="s">
        <v>1076</v>
      </c>
      <c r="G110" s="75">
        <v>0</v>
      </c>
      <c r="H110" s="76">
        <v>0</v>
      </c>
      <c r="I110" s="73">
        <v>0</v>
      </c>
      <c r="J110" s="73">
        <v>0</v>
      </c>
      <c r="K110" s="73">
        <v>0</v>
      </c>
      <c r="L110" s="77">
        <v>0</v>
      </c>
      <c r="M110" s="77">
        <v>0</v>
      </c>
      <c r="N110" s="77">
        <v>0</v>
      </c>
      <c r="O110" s="77">
        <v>1.25</v>
      </c>
      <c r="P110" s="77" t="s">
        <v>31</v>
      </c>
      <c r="Q110" s="77" t="s">
        <v>31</v>
      </c>
      <c r="R110" s="77" t="s">
        <v>31</v>
      </c>
      <c r="S110" s="77" t="s">
        <v>31</v>
      </c>
      <c r="T110" s="73">
        <v>0</v>
      </c>
      <c r="U110" s="73">
        <v>0</v>
      </c>
      <c r="V110" s="73">
        <v>0</v>
      </c>
      <c r="W110" s="18"/>
      <c r="X110" s="18"/>
      <c r="Y110" s="16"/>
      <c r="Z110" s="16"/>
      <c r="AA110" s="16"/>
    </row>
    <row r="111" spans="1:27" ht="28.35" customHeight="1" x14ac:dyDescent="0.25">
      <c r="A111" t="s">
        <v>1270</v>
      </c>
      <c r="B111" t="str">
        <f t="shared" ref="B111" si="29">C111&amp;E111&amp;F111</f>
        <v>GADES - JOSE RICARDO VIDAL PATROCINIOJOSE RICARDO VIDAL PATROCINIO1ª CAMARA DE DIREITO PRIVADO</v>
      </c>
      <c r="C111" t="str">
        <f t="shared" ref="C111" si="30">C110</f>
        <v>GADES - JOSE RICARDO VIDAL PATROCINIO</v>
      </c>
      <c r="D111" s="78"/>
      <c r="E111" s="73" t="s">
        <v>1124</v>
      </c>
      <c r="F111" s="74" t="s">
        <v>1084</v>
      </c>
      <c r="G111" s="75">
        <v>9</v>
      </c>
      <c r="H111" s="76">
        <v>9</v>
      </c>
      <c r="I111" s="73">
        <v>0</v>
      </c>
      <c r="J111" s="73">
        <v>0</v>
      </c>
      <c r="K111" s="73">
        <v>0</v>
      </c>
      <c r="L111" s="77">
        <v>1</v>
      </c>
      <c r="M111" s="77">
        <v>0</v>
      </c>
      <c r="N111" s="77">
        <v>0</v>
      </c>
      <c r="O111" s="77" t="s">
        <v>31</v>
      </c>
      <c r="P111" s="77" t="s">
        <v>31</v>
      </c>
      <c r="Q111" s="77" t="s">
        <v>31</v>
      </c>
      <c r="R111" s="77" t="s">
        <v>31</v>
      </c>
      <c r="S111" s="77" t="s">
        <v>31</v>
      </c>
      <c r="T111" s="73">
        <v>0</v>
      </c>
      <c r="U111" s="73">
        <v>0</v>
      </c>
      <c r="V111" s="73">
        <v>0</v>
      </c>
      <c r="W111" s="18"/>
      <c r="X111" s="18"/>
      <c r="Y111" s="16"/>
      <c r="Z111" s="16"/>
      <c r="AA111" s="16"/>
    </row>
    <row r="112" spans="1:27" ht="28.35" customHeight="1" x14ac:dyDescent="0.25">
      <c r="A112" t="s">
        <v>1269</v>
      </c>
      <c r="B112" t="str">
        <f t="shared" si="20"/>
        <v>GADES - JOSE RICARDO VIDAL PATROCINIOJOSE RICARDO VIDAL PATROCINIO3ª CAMARA DE DIREITO PRIVADO</v>
      </c>
      <c r="C112" t="str">
        <f>C110</f>
        <v>GADES - JOSE RICARDO VIDAL PATROCINIO</v>
      </c>
      <c r="D112" s="79"/>
      <c r="E112" s="73" t="s">
        <v>1124</v>
      </c>
      <c r="F112" s="74" t="s">
        <v>1102</v>
      </c>
      <c r="G112" s="75">
        <v>0</v>
      </c>
      <c r="H112" s="76">
        <v>24</v>
      </c>
      <c r="I112" s="73">
        <v>115</v>
      </c>
      <c r="J112" s="73">
        <v>3</v>
      </c>
      <c r="K112" s="73">
        <v>573</v>
      </c>
      <c r="L112" s="77">
        <v>2.2800000000000001E-2</v>
      </c>
      <c r="M112" s="77">
        <v>0.82469999999999999</v>
      </c>
      <c r="N112" s="77">
        <v>0.88949999999999996</v>
      </c>
      <c r="O112" s="77">
        <v>1.2395</v>
      </c>
      <c r="P112" s="77" t="s">
        <v>31</v>
      </c>
      <c r="Q112" s="77" t="s">
        <v>31</v>
      </c>
      <c r="R112" s="77" t="s">
        <v>31</v>
      </c>
      <c r="S112" s="77">
        <v>0</v>
      </c>
      <c r="T112" s="73">
        <v>0</v>
      </c>
      <c r="U112" s="73">
        <v>1</v>
      </c>
      <c r="V112" s="73">
        <v>0</v>
      </c>
      <c r="W112" s="16"/>
      <c r="X112" s="16"/>
      <c r="Y112" s="16"/>
      <c r="Z112" s="16"/>
      <c r="AA112" s="16"/>
    </row>
    <row r="113" spans="1:67" ht="28.35" customHeight="1" x14ac:dyDescent="0.25">
      <c r="A113" t="s">
        <v>1286</v>
      </c>
      <c r="B113" t="str">
        <f t="shared" si="20"/>
        <v>GADES - JOSE TARCILIO SOUSA DA SILVA TOTAL</v>
      </c>
      <c r="C113" t="str">
        <f t="shared" si="22"/>
        <v>GADES - JOSE TARCILIO SOUSA DA SILVA</v>
      </c>
      <c r="D113" s="80" t="s">
        <v>1125</v>
      </c>
      <c r="E113" s="67"/>
      <c r="F113" s="68" t="s">
        <v>1070</v>
      </c>
      <c r="G113" s="69">
        <v>0</v>
      </c>
      <c r="H113" s="70">
        <v>0</v>
      </c>
      <c r="I113" s="67">
        <v>51</v>
      </c>
      <c r="J113" s="67">
        <v>0</v>
      </c>
      <c r="K113" s="67">
        <v>232</v>
      </c>
      <c r="L113" s="71">
        <v>0</v>
      </c>
      <c r="M113" s="71">
        <v>0.8468</v>
      </c>
      <c r="N113" s="71">
        <v>1.2270000000000001</v>
      </c>
      <c r="O113" s="71">
        <v>1.25</v>
      </c>
      <c r="P113" s="71">
        <v>1.4286000000000001</v>
      </c>
      <c r="Q113" s="71" t="s">
        <v>31</v>
      </c>
      <c r="R113" s="71">
        <v>2</v>
      </c>
      <c r="S113" s="71" t="s">
        <v>31</v>
      </c>
      <c r="T113" s="67">
        <v>0</v>
      </c>
      <c r="U113" s="67">
        <v>2</v>
      </c>
      <c r="V113" s="67">
        <v>0</v>
      </c>
      <c r="W113" s="16"/>
      <c r="X113" s="16"/>
      <c r="Y113" s="16"/>
      <c r="Z113" s="16"/>
      <c r="AA113" s="16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</row>
    <row r="114" spans="1:67" ht="28.35" customHeight="1" x14ac:dyDescent="0.25">
      <c r="A114" t="s">
        <v>1271</v>
      </c>
      <c r="B114" t="str">
        <f t="shared" si="20"/>
        <v>GADES - JOSE TARCILIO SOUSA DA SILVAJOSE TARCILIO SOUZA DA SILVASEÇAO CRIMINAL</v>
      </c>
      <c r="C114" t="str">
        <f>C113</f>
        <v>GADES - JOSE TARCILIO SOUSA DA SILVA</v>
      </c>
      <c r="D114" s="81"/>
      <c r="E114" s="67" t="s">
        <v>1126</v>
      </c>
      <c r="F114" s="68" t="s">
        <v>1072</v>
      </c>
      <c r="G114" s="69">
        <v>0</v>
      </c>
      <c r="H114" s="70">
        <v>0</v>
      </c>
      <c r="I114" s="67">
        <v>0</v>
      </c>
      <c r="J114" s="67">
        <v>0</v>
      </c>
      <c r="K114" s="67">
        <v>244</v>
      </c>
      <c r="L114" s="71">
        <v>0</v>
      </c>
      <c r="M114" s="71">
        <v>1</v>
      </c>
      <c r="N114" s="71">
        <v>0.42859999999999998</v>
      </c>
      <c r="O114" s="71">
        <v>1.25</v>
      </c>
      <c r="P114" s="71">
        <v>1.4286000000000001</v>
      </c>
      <c r="Q114" s="71" t="s">
        <v>31</v>
      </c>
      <c r="R114" s="71" t="s">
        <v>31</v>
      </c>
      <c r="S114" s="71" t="s">
        <v>31</v>
      </c>
      <c r="T114" s="67">
        <v>0</v>
      </c>
      <c r="U114" s="67">
        <v>0</v>
      </c>
      <c r="V114" s="67">
        <v>0</v>
      </c>
      <c r="W114" s="18"/>
      <c r="X114" s="18"/>
      <c r="Y114" s="18"/>
      <c r="Z114" s="16"/>
      <c r="AA114" s="16"/>
    </row>
    <row r="115" spans="1:67" ht="28.35" customHeight="1" x14ac:dyDescent="0.25">
      <c r="A115" t="s">
        <v>1272</v>
      </c>
      <c r="B115" t="str">
        <f t="shared" si="20"/>
        <v>GADES - JOSE TARCILIO SOUSA DA SILVAJOSE TARCILIO SOUZA DA SILVA3ª CAMARA CRIMINAL</v>
      </c>
      <c r="C115" t="str">
        <f>C114</f>
        <v>GADES - JOSE TARCILIO SOUSA DA SILVA</v>
      </c>
      <c r="D115" s="83"/>
      <c r="E115" s="67" t="s">
        <v>1126</v>
      </c>
      <c r="F115" s="68" t="s">
        <v>1108</v>
      </c>
      <c r="G115" s="69">
        <v>0</v>
      </c>
      <c r="H115" s="70">
        <v>0</v>
      </c>
      <c r="I115" s="67">
        <v>51</v>
      </c>
      <c r="J115" s="67">
        <v>0</v>
      </c>
      <c r="K115" s="67">
        <v>232</v>
      </c>
      <c r="L115" s="71">
        <v>0</v>
      </c>
      <c r="M115" s="71">
        <v>0.84230000000000005</v>
      </c>
      <c r="N115" s="71">
        <v>0.70250000000000001</v>
      </c>
      <c r="O115" s="71">
        <v>1.25</v>
      </c>
      <c r="P115" s="71">
        <v>1.4286000000000001</v>
      </c>
      <c r="Q115" s="71" t="s">
        <v>31</v>
      </c>
      <c r="R115" s="71">
        <v>2</v>
      </c>
      <c r="S115" s="71" t="s">
        <v>31</v>
      </c>
      <c r="T115" s="67">
        <v>0</v>
      </c>
      <c r="U115" s="67">
        <v>2</v>
      </c>
      <c r="V115" s="67">
        <v>0</v>
      </c>
      <c r="W115" s="16"/>
      <c r="X115" s="16"/>
      <c r="Y115" s="16"/>
      <c r="Z115" s="16"/>
      <c r="AA115" s="16"/>
    </row>
    <row r="116" spans="1:67" ht="28.35" customHeight="1" x14ac:dyDescent="0.25">
      <c r="A116" t="s">
        <v>1273</v>
      </c>
      <c r="B116" t="str">
        <f t="shared" si="20"/>
        <v>GADES - LIGIA ANDRADE DE ALENCAR MAGALHAES TOTAL</v>
      </c>
      <c r="C116" t="str">
        <f t="shared" si="22"/>
        <v>GADES - LIGIA ANDRADE DE ALENCAR MAGALHAES</v>
      </c>
      <c r="D116" s="72" t="s">
        <v>1127</v>
      </c>
      <c r="E116" s="73"/>
      <c r="F116" s="74" t="s">
        <v>1070</v>
      </c>
      <c r="G116" s="75">
        <v>112</v>
      </c>
      <c r="H116" s="76">
        <v>1146</v>
      </c>
      <c r="I116" s="73">
        <v>168</v>
      </c>
      <c r="J116" s="73">
        <v>45</v>
      </c>
      <c r="K116" s="73">
        <v>551</v>
      </c>
      <c r="L116" s="77">
        <v>0.36420000000000002</v>
      </c>
      <c r="M116" s="77">
        <v>1.2803</v>
      </c>
      <c r="N116" s="77">
        <v>1.3280000000000001</v>
      </c>
      <c r="O116" s="77">
        <v>0.86670000000000003</v>
      </c>
      <c r="P116" s="77">
        <v>1.3492</v>
      </c>
      <c r="Q116" s="77">
        <v>1.6667000000000001</v>
      </c>
      <c r="R116" s="77">
        <v>1.7333000000000001</v>
      </c>
      <c r="S116" s="77">
        <v>0</v>
      </c>
      <c r="T116" s="73">
        <v>0</v>
      </c>
      <c r="U116" s="73">
        <v>264</v>
      </c>
      <c r="V116" s="73">
        <v>70</v>
      </c>
      <c r="W116" s="16"/>
      <c r="X116" s="16"/>
      <c r="Y116" s="16"/>
      <c r="Z116" s="16"/>
      <c r="AA116" s="16"/>
    </row>
    <row r="117" spans="1:67" ht="28.35" customHeight="1" x14ac:dyDescent="0.25">
      <c r="A117" t="s">
        <v>1274</v>
      </c>
      <c r="B117" t="str">
        <f t="shared" si="20"/>
        <v>GADES - LIGIA ANDRADE DE ALENCAR MAGALHAESLIGIA ANDRADE DE ALENCAR MAGALHAESORGAO ESPECIAL</v>
      </c>
      <c r="C117" t="str">
        <f>C116</f>
        <v>GADES - LIGIA ANDRADE DE ALENCAR MAGALHAES</v>
      </c>
      <c r="D117" s="78"/>
      <c r="E117" s="73" t="s">
        <v>1128</v>
      </c>
      <c r="F117" s="74" t="s">
        <v>1080</v>
      </c>
      <c r="G117" s="75">
        <v>4</v>
      </c>
      <c r="H117" s="76">
        <v>38</v>
      </c>
      <c r="I117" s="73">
        <v>2</v>
      </c>
      <c r="J117" s="73">
        <v>0</v>
      </c>
      <c r="K117" s="73">
        <v>0</v>
      </c>
      <c r="L117" s="77">
        <v>0.4</v>
      </c>
      <c r="M117" s="77">
        <v>0.75</v>
      </c>
      <c r="N117" s="77">
        <v>0.53849999999999998</v>
      </c>
      <c r="O117" s="77">
        <v>1</v>
      </c>
      <c r="P117" s="77" t="s">
        <v>31</v>
      </c>
      <c r="Q117" s="77" t="s">
        <v>31</v>
      </c>
      <c r="R117" s="77" t="s">
        <v>31</v>
      </c>
      <c r="S117" s="77" t="s">
        <v>31</v>
      </c>
      <c r="T117" s="73">
        <v>0</v>
      </c>
      <c r="U117" s="73">
        <v>12</v>
      </c>
      <c r="V117" s="73">
        <v>2</v>
      </c>
      <c r="W117" s="16"/>
      <c r="X117" s="16"/>
      <c r="Y117" s="16"/>
      <c r="Z117" s="16"/>
      <c r="AA117" s="16"/>
    </row>
    <row r="118" spans="1:67" ht="28.35" customHeight="1" x14ac:dyDescent="0.25">
      <c r="A118" t="s">
        <v>1275</v>
      </c>
      <c r="B118" t="str">
        <f t="shared" si="20"/>
        <v>GADES - LIGIA ANDRADE DE ALENCAR MAGALHAESLIGIA ANDRADE DE ALENCAR MAGALHAESSEÇAO CRIMINAL</v>
      </c>
      <c r="C118" t="str">
        <f t="shared" ref="C118:C119" si="31">C117</f>
        <v>GADES - LIGIA ANDRADE DE ALENCAR MAGALHAES</v>
      </c>
      <c r="D118" s="78"/>
      <c r="E118" s="73" t="s">
        <v>1128</v>
      </c>
      <c r="F118" s="74" t="s">
        <v>1072</v>
      </c>
      <c r="G118" s="75">
        <v>3</v>
      </c>
      <c r="H118" s="76">
        <v>15</v>
      </c>
      <c r="I118" s="73">
        <v>2</v>
      </c>
      <c r="J118" s="73">
        <v>0</v>
      </c>
      <c r="K118" s="73">
        <v>0</v>
      </c>
      <c r="L118" s="77">
        <v>0.3947</v>
      </c>
      <c r="M118" s="77">
        <v>0.875</v>
      </c>
      <c r="N118" s="77">
        <v>0.66669999999999996</v>
      </c>
      <c r="O118" s="77">
        <v>0.41670000000000001</v>
      </c>
      <c r="P118" s="77" t="s">
        <v>31</v>
      </c>
      <c r="Q118" s="77" t="s">
        <v>31</v>
      </c>
      <c r="R118" s="77">
        <v>2</v>
      </c>
      <c r="S118" s="77" t="s">
        <v>31</v>
      </c>
      <c r="T118" s="73">
        <v>0</v>
      </c>
      <c r="U118" s="73">
        <v>2</v>
      </c>
      <c r="V118" s="73">
        <v>1</v>
      </c>
      <c r="W118" s="18"/>
      <c r="X118" s="18"/>
      <c r="Y118" s="16"/>
      <c r="Z118" s="16"/>
      <c r="AA118" s="16"/>
    </row>
    <row r="119" spans="1:67" ht="28.35" customHeight="1" x14ac:dyDescent="0.25">
      <c r="A119" t="s">
        <v>1276</v>
      </c>
      <c r="B119" t="str">
        <f t="shared" si="20"/>
        <v>GADES - LIGIA ANDRADE DE ALENCAR MAGALHAESLIGIA ANDRADE DE ALENCAR MAGALHAES1ª CAMARA CRIMINAL</v>
      </c>
      <c r="C119" t="str">
        <f t="shared" si="31"/>
        <v>GADES - LIGIA ANDRADE DE ALENCAR MAGALHAES</v>
      </c>
      <c r="D119" s="79"/>
      <c r="E119" s="73" t="s">
        <v>1128</v>
      </c>
      <c r="F119" s="74" t="s">
        <v>1096</v>
      </c>
      <c r="G119" s="75">
        <v>105</v>
      </c>
      <c r="H119" s="76">
        <v>1093</v>
      </c>
      <c r="I119" s="73">
        <v>164</v>
      </c>
      <c r="J119" s="73">
        <v>45</v>
      </c>
      <c r="K119" s="73">
        <v>551</v>
      </c>
      <c r="L119" s="77">
        <v>0.36259999999999998</v>
      </c>
      <c r="M119" s="77">
        <v>1.3129</v>
      </c>
      <c r="N119" s="77">
        <v>1.3741000000000001</v>
      </c>
      <c r="O119" s="77">
        <v>0.86670000000000003</v>
      </c>
      <c r="P119" s="77">
        <v>1.3492</v>
      </c>
      <c r="Q119" s="77">
        <v>1.6667000000000001</v>
      </c>
      <c r="R119" s="77">
        <v>1.7142999999999999</v>
      </c>
      <c r="S119" s="77">
        <v>0</v>
      </c>
      <c r="T119" s="73">
        <v>0</v>
      </c>
      <c r="U119" s="73">
        <v>250</v>
      </c>
      <c r="V119" s="73">
        <v>67</v>
      </c>
      <c r="W119" s="16"/>
      <c r="X119" s="16"/>
      <c r="Y119" s="16"/>
      <c r="Z119" s="16"/>
      <c r="AA119" s="16"/>
    </row>
    <row r="120" spans="1:67" ht="28.35" customHeight="1" x14ac:dyDescent="0.25">
      <c r="A120" t="s">
        <v>1277</v>
      </c>
      <c r="B120" t="str">
        <f t="shared" si="20"/>
        <v>GADES - LIRA RAMOS DE OLIVEIRA TOTAL</v>
      </c>
      <c r="C120" t="str">
        <f t="shared" si="22"/>
        <v>GADES - LIRA RAMOS DE OLIVEIRA</v>
      </c>
      <c r="D120" s="80" t="s">
        <v>1129</v>
      </c>
      <c r="E120" s="67"/>
      <c r="F120" s="68" t="s">
        <v>1070</v>
      </c>
      <c r="G120" s="69">
        <v>236</v>
      </c>
      <c r="H120" s="70">
        <v>2217</v>
      </c>
      <c r="I120" s="67">
        <v>136</v>
      </c>
      <c r="J120" s="67">
        <v>14</v>
      </c>
      <c r="K120" s="67">
        <v>371</v>
      </c>
      <c r="L120" s="71">
        <v>0.65549999999999997</v>
      </c>
      <c r="M120" s="71">
        <v>0.5393</v>
      </c>
      <c r="N120" s="71">
        <v>0.57120000000000004</v>
      </c>
      <c r="O120" s="71">
        <v>1.2137</v>
      </c>
      <c r="P120" s="71" t="s">
        <v>31</v>
      </c>
      <c r="Q120" s="71" t="s">
        <v>31</v>
      </c>
      <c r="R120" s="71" t="s">
        <v>31</v>
      </c>
      <c r="S120" s="71">
        <v>0</v>
      </c>
      <c r="T120" s="67">
        <v>5</v>
      </c>
      <c r="U120" s="67">
        <v>173</v>
      </c>
      <c r="V120" s="67">
        <v>44</v>
      </c>
      <c r="W120" s="16"/>
      <c r="X120" s="16"/>
      <c r="Y120" s="16"/>
      <c r="Z120" s="16"/>
      <c r="AA120" s="16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</row>
    <row r="121" spans="1:67" ht="28.35" customHeight="1" x14ac:dyDescent="0.25">
      <c r="A121" t="s">
        <v>1278</v>
      </c>
      <c r="B121" t="str">
        <f t="shared" si="20"/>
        <v>GADES - LIRA RAMOS DE OLIVEIRALIRA RAMOS DE OLIVEIRASEÇAO DE DIREITO PRIVADO</v>
      </c>
      <c r="C121" t="str">
        <f>C120</f>
        <v>GADES - LIRA RAMOS DE OLIVEIRA</v>
      </c>
      <c r="D121" s="81"/>
      <c r="E121" s="67" t="s">
        <v>1130</v>
      </c>
      <c r="F121" s="68" t="s">
        <v>1076</v>
      </c>
      <c r="G121" s="69">
        <v>0</v>
      </c>
      <c r="H121" s="70">
        <v>31</v>
      </c>
      <c r="I121" s="67">
        <v>0</v>
      </c>
      <c r="J121" s="67">
        <v>0</v>
      </c>
      <c r="K121" s="67">
        <v>0</v>
      </c>
      <c r="L121" s="71">
        <v>0.91180000000000005</v>
      </c>
      <c r="M121" s="71">
        <v>0</v>
      </c>
      <c r="N121" s="71">
        <v>0</v>
      </c>
      <c r="O121" s="71">
        <v>0.83330000000000004</v>
      </c>
      <c r="P121" s="71" t="s">
        <v>31</v>
      </c>
      <c r="Q121" s="71" t="s">
        <v>31</v>
      </c>
      <c r="R121" s="71" t="s">
        <v>31</v>
      </c>
      <c r="S121" s="71" t="s">
        <v>31</v>
      </c>
      <c r="T121" s="67">
        <v>0</v>
      </c>
      <c r="U121" s="67">
        <v>0</v>
      </c>
      <c r="V121" s="67">
        <v>1</v>
      </c>
      <c r="W121" s="18"/>
      <c r="X121" s="18"/>
      <c r="Y121" s="18"/>
      <c r="Z121" s="16"/>
      <c r="AA121" s="16"/>
    </row>
    <row r="122" spans="1:67" ht="28.35" customHeight="1" x14ac:dyDescent="0.25">
      <c r="A122" t="s">
        <v>1279</v>
      </c>
      <c r="B122" t="str">
        <f t="shared" si="20"/>
        <v>GADES - LIRA RAMOS DE OLIVEIRALIRA RAMOS DE OLIVEIRA3ª CAMARA DE DIREITO PRIVADO</v>
      </c>
      <c r="C122" t="str">
        <f>C121</f>
        <v>GADES - LIRA RAMOS DE OLIVEIRA</v>
      </c>
      <c r="D122" s="83"/>
      <c r="E122" s="67" t="s">
        <v>1130</v>
      </c>
      <c r="F122" s="68" t="s">
        <v>1102</v>
      </c>
      <c r="G122" s="69">
        <v>236</v>
      </c>
      <c r="H122" s="70">
        <v>2186</v>
      </c>
      <c r="I122" s="67">
        <v>136</v>
      </c>
      <c r="J122" s="67">
        <v>14</v>
      </c>
      <c r="K122" s="67">
        <v>371</v>
      </c>
      <c r="L122" s="71">
        <v>0.65310000000000001</v>
      </c>
      <c r="M122" s="71">
        <v>0.54020000000000001</v>
      </c>
      <c r="N122" s="71">
        <v>0.57310000000000005</v>
      </c>
      <c r="O122" s="71">
        <v>1.2201</v>
      </c>
      <c r="P122" s="71" t="s">
        <v>31</v>
      </c>
      <c r="Q122" s="71" t="s">
        <v>31</v>
      </c>
      <c r="R122" s="71" t="s">
        <v>31</v>
      </c>
      <c r="S122" s="71">
        <v>0</v>
      </c>
      <c r="T122" s="67">
        <v>5</v>
      </c>
      <c r="U122" s="67">
        <v>173</v>
      </c>
      <c r="V122" s="67">
        <v>43</v>
      </c>
      <c r="W122" s="16"/>
      <c r="X122" s="16"/>
      <c r="Y122" s="16"/>
      <c r="Z122" s="16"/>
      <c r="AA122" s="16"/>
    </row>
    <row r="123" spans="1:67" ht="28.35" customHeight="1" x14ac:dyDescent="0.25">
      <c r="A123" t="s">
        <v>1280</v>
      </c>
      <c r="B123" t="str">
        <f t="shared" si="20"/>
        <v>GADES - LISETE DE SOUSA GADELHA TOTAL</v>
      </c>
      <c r="C123" t="str">
        <f t="shared" si="22"/>
        <v>GADES - LISETE DE SOUSA GADELHA</v>
      </c>
      <c r="D123" s="72" t="s">
        <v>1131</v>
      </c>
      <c r="E123" s="73"/>
      <c r="F123" s="74" t="s">
        <v>1070</v>
      </c>
      <c r="G123" s="75">
        <v>215</v>
      </c>
      <c r="H123" s="76">
        <v>1106</v>
      </c>
      <c r="I123" s="73">
        <v>92</v>
      </c>
      <c r="J123" s="73">
        <v>56</v>
      </c>
      <c r="K123" s="73">
        <v>325</v>
      </c>
      <c r="L123" s="77">
        <v>0.4718</v>
      </c>
      <c r="M123" s="77">
        <v>0.65680000000000005</v>
      </c>
      <c r="N123" s="77">
        <v>0.69069999999999998</v>
      </c>
      <c r="O123" s="77">
        <v>1.1476</v>
      </c>
      <c r="P123" s="77">
        <v>1.3265</v>
      </c>
      <c r="Q123" s="77" t="s">
        <v>31</v>
      </c>
      <c r="R123" s="77" t="s">
        <v>31</v>
      </c>
      <c r="S123" s="77">
        <v>0.33329999999999999</v>
      </c>
      <c r="T123" s="73">
        <v>0</v>
      </c>
      <c r="U123" s="73">
        <v>116</v>
      </c>
      <c r="V123" s="73">
        <v>44</v>
      </c>
      <c r="W123" s="16"/>
      <c r="X123" s="16"/>
      <c r="Y123" s="16"/>
      <c r="Z123" s="16"/>
      <c r="AA123" s="16"/>
    </row>
    <row r="124" spans="1:67" ht="28.35" customHeight="1" x14ac:dyDescent="0.25">
      <c r="A124" t="s">
        <v>1281</v>
      </c>
      <c r="B124" t="str">
        <f t="shared" si="20"/>
        <v>GADES - LISETE DE SOUSA GADELHALISETE DE SOUSA GADELHASEÇAO DE DIREITO PUBLICO</v>
      </c>
      <c r="C124" t="str">
        <f>C123</f>
        <v>GADES - LISETE DE SOUSA GADELHA</v>
      </c>
      <c r="D124" s="78"/>
      <c r="E124" s="73" t="s">
        <v>1132</v>
      </c>
      <c r="F124" s="74" t="s">
        <v>1087</v>
      </c>
      <c r="G124" s="75">
        <v>0</v>
      </c>
      <c r="H124" s="76">
        <v>9</v>
      </c>
      <c r="I124" s="73">
        <v>1</v>
      </c>
      <c r="J124" s="73">
        <v>0</v>
      </c>
      <c r="K124" s="73">
        <v>0</v>
      </c>
      <c r="L124" s="77">
        <v>0.47370000000000001</v>
      </c>
      <c r="M124" s="77" t="s">
        <v>31</v>
      </c>
      <c r="N124" s="77" t="s">
        <v>31</v>
      </c>
      <c r="O124" s="77">
        <v>1.25</v>
      </c>
      <c r="P124" s="77">
        <v>1.4286000000000001</v>
      </c>
      <c r="Q124" s="77" t="s">
        <v>31</v>
      </c>
      <c r="R124" s="77" t="s">
        <v>31</v>
      </c>
      <c r="S124" s="77" t="s">
        <v>31</v>
      </c>
      <c r="T124" s="73">
        <v>0</v>
      </c>
      <c r="U124" s="73">
        <v>0</v>
      </c>
      <c r="V124" s="73">
        <v>0</v>
      </c>
      <c r="W124" s="16"/>
      <c r="X124" s="16"/>
      <c r="Y124" s="16"/>
      <c r="Z124" s="16"/>
      <c r="AA124" s="16"/>
    </row>
    <row r="125" spans="1:67" ht="28.35" customHeight="1" x14ac:dyDescent="0.25">
      <c r="A125" t="s">
        <v>1282</v>
      </c>
      <c r="B125" t="str">
        <f t="shared" si="20"/>
        <v>GADES - LISETE DE SOUSA GADELHALISETE DE SOUSA GADELHA1ª CAMARA DE DIREITO PUBLICO</v>
      </c>
      <c r="C125" t="str">
        <f>C124</f>
        <v>GADES - LISETE DE SOUSA GADELHA</v>
      </c>
      <c r="D125" s="79"/>
      <c r="E125" s="73" t="s">
        <v>1132</v>
      </c>
      <c r="F125" s="74" t="s">
        <v>1088</v>
      </c>
      <c r="G125" s="75">
        <v>215</v>
      </c>
      <c r="H125" s="76">
        <v>1097</v>
      </c>
      <c r="I125" s="73">
        <v>91</v>
      </c>
      <c r="J125" s="73">
        <v>56</v>
      </c>
      <c r="K125" s="73">
        <v>325</v>
      </c>
      <c r="L125" s="77">
        <v>0.4718</v>
      </c>
      <c r="M125" s="77">
        <v>0.65149999999999997</v>
      </c>
      <c r="N125" s="77">
        <v>0.69069999999999998</v>
      </c>
      <c r="O125" s="77">
        <v>1.1463000000000001</v>
      </c>
      <c r="P125" s="77">
        <v>1.3187</v>
      </c>
      <c r="Q125" s="77" t="s">
        <v>31</v>
      </c>
      <c r="R125" s="77" t="s">
        <v>31</v>
      </c>
      <c r="S125" s="77">
        <v>0.33329999999999999</v>
      </c>
      <c r="T125" s="73">
        <v>0</v>
      </c>
      <c r="U125" s="73">
        <v>116</v>
      </c>
      <c r="V125" s="73">
        <v>44</v>
      </c>
      <c r="W125" s="16"/>
      <c r="X125" s="16"/>
      <c r="Y125" s="16"/>
      <c r="Z125" s="16"/>
      <c r="AA125" s="16"/>
    </row>
    <row r="126" spans="1:67" ht="28.35" customHeight="1" x14ac:dyDescent="0.25">
      <c r="A126" t="s">
        <v>1283</v>
      </c>
      <c r="B126" t="str">
        <f t="shared" si="20"/>
        <v>GADES - LUIZ EVALDO GONÇALVES LEITE TOTAL</v>
      </c>
      <c r="C126" t="str">
        <f t="shared" si="22"/>
        <v>GADES - LUIZ EVALDO GONÇALVES LEITE</v>
      </c>
      <c r="D126" s="80" t="s">
        <v>1133</v>
      </c>
      <c r="E126" s="67"/>
      <c r="F126" s="68" t="s">
        <v>1070</v>
      </c>
      <c r="G126" s="69">
        <v>105</v>
      </c>
      <c r="H126" s="70">
        <v>1876</v>
      </c>
      <c r="I126" s="67">
        <v>203</v>
      </c>
      <c r="J126" s="67">
        <v>137</v>
      </c>
      <c r="K126" s="67">
        <v>855</v>
      </c>
      <c r="L126" s="71">
        <v>0.53769999999999996</v>
      </c>
      <c r="M126" s="71">
        <v>0.91720000000000002</v>
      </c>
      <c r="N126" s="71">
        <v>0.87270000000000003</v>
      </c>
      <c r="O126" s="71">
        <v>1.1571</v>
      </c>
      <c r="P126" s="71">
        <v>1.25</v>
      </c>
      <c r="Q126" s="71" t="s">
        <v>31</v>
      </c>
      <c r="R126" s="71" t="s">
        <v>31</v>
      </c>
      <c r="S126" s="71">
        <v>0</v>
      </c>
      <c r="T126" s="67">
        <v>0</v>
      </c>
      <c r="U126" s="67">
        <v>139</v>
      </c>
      <c r="V126" s="67">
        <v>17</v>
      </c>
      <c r="W126" s="18"/>
      <c r="X126" s="16"/>
      <c r="Y126" s="18"/>
      <c r="Z126" s="16"/>
      <c r="AA126" s="16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</row>
    <row r="127" spans="1:67" ht="28.35" customHeight="1" x14ac:dyDescent="0.25">
      <c r="A127" t="s">
        <v>1284</v>
      </c>
      <c r="B127" t="str">
        <f t="shared" si="20"/>
        <v>GADES - LUIZ EVALDO GONÇALVES LEITELUIZ EVALDO GONÇALVES LEITEORGAO ESPECIAL</v>
      </c>
      <c r="C127" t="str">
        <f>C126</f>
        <v>GADES - LUIZ EVALDO GONÇALVES LEITE</v>
      </c>
      <c r="D127" s="81"/>
      <c r="E127" s="67" t="s">
        <v>1134</v>
      </c>
      <c r="F127" s="68" t="s">
        <v>1080</v>
      </c>
      <c r="G127" s="69">
        <v>0</v>
      </c>
      <c r="H127" s="70">
        <v>2</v>
      </c>
      <c r="I127" s="67">
        <v>0</v>
      </c>
      <c r="J127" s="67">
        <v>0</v>
      </c>
      <c r="K127" s="67">
        <v>0</v>
      </c>
      <c r="L127" s="71">
        <v>1</v>
      </c>
      <c r="M127" s="71" t="s">
        <v>31</v>
      </c>
      <c r="N127" s="71" t="s">
        <v>31</v>
      </c>
      <c r="O127" s="71" t="s">
        <v>31</v>
      </c>
      <c r="P127" s="71" t="s">
        <v>31</v>
      </c>
      <c r="Q127" s="71" t="s">
        <v>31</v>
      </c>
      <c r="R127" s="71" t="s">
        <v>31</v>
      </c>
      <c r="S127" s="71" t="s">
        <v>31</v>
      </c>
      <c r="T127" s="67">
        <v>0</v>
      </c>
      <c r="U127" s="67">
        <v>0</v>
      </c>
      <c r="V127" s="67">
        <v>0</v>
      </c>
      <c r="W127" s="18"/>
      <c r="X127" s="16"/>
      <c r="Y127" s="18"/>
      <c r="Z127" s="16"/>
      <c r="AA127" s="16"/>
    </row>
    <row r="128" spans="1:67" ht="28.35" customHeight="1" x14ac:dyDescent="0.25">
      <c r="A128" t="s">
        <v>1285</v>
      </c>
      <c r="B128" t="str">
        <f t="shared" si="20"/>
        <v>GADES - LUIZ EVALDO GONÇALVES LEITELUIZ EVALDO GONÇALVES LEITESEÇAO DE DIREITO PUBLICO</v>
      </c>
      <c r="C128" t="str">
        <f t="shared" ref="C128:C192" si="32">C127</f>
        <v>GADES - LUIZ EVALDO GONÇALVES LEITE</v>
      </c>
      <c r="D128" s="81"/>
      <c r="E128" s="67" t="s">
        <v>1134</v>
      </c>
      <c r="F128" s="68" t="s">
        <v>1087</v>
      </c>
      <c r="G128" s="69">
        <v>0</v>
      </c>
      <c r="H128" s="70">
        <v>16</v>
      </c>
      <c r="I128" s="67">
        <v>2</v>
      </c>
      <c r="J128" s="67">
        <v>1</v>
      </c>
      <c r="K128" s="67">
        <v>3702</v>
      </c>
      <c r="L128" s="71">
        <v>0.61539999999999995</v>
      </c>
      <c r="M128" s="71" t="s">
        <v>31</v>
      </c>
      <c r="N128" s="71" t="s">
        <v>31</v>
      </c>
      <c r="O128" s="71">
        <v>1.1413</v>
      </c>
      <c r="P128" s="71" t="s">
        <v>31</v>
      </c>
      <c r="Q128" s="71" t="s">
        <v>31</v>
      </c>
      <c r="R128" s="71" t="s">
        <v>31</v>
      </c>
      <c r="S128" s="71" t="s">
        <v>31</v>
      </c>
      <c r="T128" s="67">
        <v>0</v>
      </c>
      <c r="U128" s="67">
        <v>0</v>
      </c>
      <c r="V128" s="67">
        <v>0</v>
      </c>
      <c r="W128" s="16"/>
      <c r="X128" s="16"/>
      <c r="Y128" s="16"/>
      <c r="Z128" s="16"/>
      <c r="AA128" s="16"/>
    </row>
    <row r="129" spans="1:67" ht="28.35" customHeight="1" x14ac:dyDescent="0.25">
      <c r="A129" t="s">
        <v>1302</v>
      </c>
      <c r="B129" t="str">
        <f t="shared" si="20"/>
        <v>GADES - LUIZ EVALDO GONÇALVES LEITELUIZ EVALDO GONÇALVES LEITE2ª CAMARA DE DIREITO PUBLICO</v>
      </c>
      <c r="C129" t="str">
        <f t="shared" si="32"/>
        <v>GADES - LUIZ EVALDO GONÇALVES LEITE</v>
      </c>
      <c r="D129" s="83"/>
      <c r="E129" s="67" t="s">
        <v>1134</v>
      </c>
      <c r="F129" s="68" t="s">
        <v>1105</v>
      </c>
      <c r="G129" s="69">
        <v>105</v>
      </c>
      <c r="H129" s="70">
        <v>1858</v>
      </c>
      <c r="I129" s="67">
        <v>201</v>
      </c>
      <c r="J129" s="67">
        <v>136</v>
      </c>
      <c r="K129" s="67">
        <v>573</v>
      </c>
      <c r="L129" s="71">
        <v>0.53680000000000005</v>
      </c>
      <c r="M129" s="71">
        <v>0.91259999999999997</v>
      </c>
      <c r="N129" s="71">
        <v>0.86439999999999995</v>
      </c>
      <c r="O129" s="71">
        <v>1.1572</v>
      </c>
      <c r="P129" s="71">
        <v>1.25</v>
      </c>
      <c r="Q129" s="71" t="s">
        <v>31</v>
      </c>
      <c r="R129" s="71" t="s">
        <v>31</v>
      </c>
      <c r="S129" s="71">
        <v>0</v>
      </c>
      <c r="T129" s="67">
        <v>0</v>
      </c>
      <c r="U129" s="67">
        <v>139</v>
      </c>
      <c r="V129" s="67">
        <v>17</v>
      </c>
      <c r="W129" s="18"/>
      <c r="X129" s="16"/>
      <c r="Y129" s="18"/>
      <c r="Z129" s="16"/>
      <c r="AA129" s="16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</row>
    <row r="130" spans="1:67" ht="28.35" customHeight="1" x14ac:dyDescent="0.2">
      <c r="A130" t="s">
        <v>1287</v>
      </c>
      <c r="B130" t="str">
        <f t="shared" si="20"/>
        <v>GADES - MARIA DAS GRAÇAS ALMEIDA DE QUENTAL TOTAL</v>
      </c>
      <c r="C130" t="str">
        <f t="shared" si="22"/>
        <v>GADES - MARIA DAS GRAÇAS ALMEIDA DE QUENTAL</v>
      </c>
      <c r="D130" s="72" t="s">
        <v>1135</v>
      </c>
      <c r="E130" s="73"/>
      <c r="F130" s="74" t="s">
        <v>1070</v>
      </c>
      <c r="G130" s="75">
        <v>210</v>
      </c>
      <c r="H130" s="76">
        <v>3838</v>
      </c>
      <c r="I130" s="73">
        <v>179</v>
      </c>
      <c r="J130" s="73">
        <v>0</v>
      </c>
      <c r="K130" s="73">
        <v>816</v>
      </c>
      <c r="L130" s="77">
        <v>0.82909999999999995</v>
      </c>
      <c r="M130" s="77">
        <v>0.51839999999999997</v>
      </c>
      <c r="N130" s="77">
        <v>0.82269999999999999</v>
      </c>
      <c r="O130" s="77">
        <v>0.64649999999999996</v>
      </c>
      <c r="P130" s="77" t="s">
        <v>31</v>
      </c>
      <c r="Q130" s="77" t="s">
        <v>31</v>
      </c>
      <c r="R130" s="77" t="s">
        <v>31</v>
      </c>
      <c r="S130" s="77">
        <v>0</v>
      </c>
      <c r="T130" s="73">
        <v>9</v>
      </c>
      <c r="U130" s="73">
        <v>174</v>
      </c>
      <c r="V130" s="73">
        <v>48</v>
      </c>
    </row>
    <row r="131" spans="1:67" ht="28.35" customHeight="1" x14ac:dyDescent="0.2">
      <c r="A131" t="s">
        <v>1288</v>
      </c>
      <c r="B131" t="str">
        <f t="shared" si="20"/>
        <v>GADES - MARIA DAS GRAÇAS ALMEIDA DE QUENTALMARIA DAS GRAÇAS ALMEIDA DE QUENTALSEÇAO DE DIREITO PRIVADO</v>
      </c>
      <c r="C131" t="str">
        <f t="shared" si="32"/>
        <v>GADES - MARIA DAS GRAÇAS ALMEIDA DE QUENTAL</v>
      </c>
      <c r="D131" s="78"/>
      <c r="E131" s="73" t="s">
        <v>1136</v>
      </c>
      <c r="F131" s="74" t="s">
        <v>1076</v>
      </c>
      <c r="G131" s="75">
        <v>0</v>
      </c>
      <c r="H131" s="76">
        <v>31</v>
      </c>
      <c r="I131" s="73">
        <v>0</v>
      </c>
      <c r="J131" s="73">
        <v>0</v>
      </c>
      <c r="K131" s="73">
        <v>0</v>
      </c>
      <c r="L131" s="77">
        <v>0.93940000000000001</v>
      </c>
      <c r="M131" s="77">
        <v>0</v>
      </c>
      <c r="N131" s="77">
        <v>1</v>
      </c>
      <c r="O131" s="77">
        <v>0.52629999999999999</v>
      </c>
      <c r="P131" s="77" t="s">
        <v>31</v>
      </c>
      <c r="Q131" s="77" t="s">
        <v>31</v>
      </c>
      <c r="R131" s="77" t="s">
        <v>31</v>
      </c>
      <c r="S131" s="77" t="s">
        <v>31</v>
      </c>
      <c r="T131" s="73">
        <v>0</v>
      </c>
      <c r="U131" s="73">
        <v>0</v>
      </c>
      <c r="V131" s="73">
        <v>0</v>
      </c>
    </row>
    <row r="132" spans="1:67" ht="28.35" customHeight="1" x14ac:dyDescent="0.2">
      <c r="A132" t="s">
        <v>1289</v>
      </c>
      <c r="B132" t="str">
        <f t="shared" ref="B132:B192" si="33">C132&amp;E132&amp;F132</f>
        <v>GADES - MARIA DAS GRAÇAS ALMEIDA DE QUENTALMARIA DAS GRAÇAS ALMEIDA DE QUENTAL2ª CAMARA DE DIREITO PRIVADO</v>
      </c>
      <c r="C132" t="str">
        <f t="shared" si="32"/>
        <v>GADES - MARIA DAS GRAÇAS ALMEIDA DE QUENTAL</v>
      </c>
      <c r="D132" s="79"/>
      <c r="E132" s="73" t="s">
        <v>1136</v>
      </c>
      <c r="F132" s="74" t="s">
        <v>1077</v>
      </c>
      <c r="G132" s="75">
        <v>210</v>
      </c>
      <c r="H132" s="76">
        <v>3807</v>
      </c>
      <c r="I132" s="73">
        <v>179</v>
      </c>
      <c r="J132" s="73">
        <v>0</v>
      </c>
      <c r="K132" s="73">
        <v>816</v>
      </c>
      <c r="L132" s="77">
        <v>0.82830000000000004</v>
      </c>
      <c r="M132" s="77">
        <v>0.51929999999999998</v>
      </c>
      <c r="N132" s="77">
        <v>0.81940000000000002</v>
      </c>
      <c r="O132" s="77">
        <v>0.64770000000000005</v>
      </c>
      <c r="P132" s="77" t="s">
        <v>31</v>
      </c>
      <c r="Q132" s="77" t="s">
        <v>31</v>
      </c>
      <c r="R132" s="77" t="s">
        <v>31</v>
      </c>
      <c r="S132" s="77">
        <v>0</v>
      </c>
      <c r="T132" s="73">
        <v>9</v>
      </c>
      <c r="U132" s="73">
        <v>174</v>
      </c>
      <c r="V132" s="73">
        <v>48</v>
      </c>
    </row>
    <row r="133" spans="1:67" ht="28.35" customHeight="1" x14ac:dyDescent="0.25">
      <c r="A133" t="s">
        <v>1290</v>
      </c>
      <c r="B133" t="str">
        <f t="shared" si="33"/>
        <v>GADES - MARIA DE FATIMA DE MELO LOUREIRO TOTAL</v>
      </c>
      <c r="C133" t="str">
        <f t="shared" ref="C133:C190" si="34">D133</f>
        <v>GADES - MARIA DE FATIMA DE MELO LOUREIRO</v>
      </c>
      <c r="D133" s="80" t="s">
        <v>1137</v>
      </c>
      <c r="E133" s="67"/>
      <c r="F133" s="68" t="s">
        <v>1070</v>
      </c>
      <c r="G133" s="69">
        <v>239</v>
      </c>
      <c r="H133" s="70">
        <v>1621</v>
      </c>
      <c r="I133" s="67">
        <v>102</v>
      </c>
      <c r="J133" s="67">
        <v>24</v>
      </c>
      <c r="K133" s="67">
        <v>502</v>
      </c>
      <c r="L133" s="71">
        <v>0.56210000000000004</v>
      </c>
      <c r="M133" s="71">
        <v>0.47220000000000001</v>
      </c>
      <c r="N133" s="71">
        <v>0.66080000000000005</v>
      </c>
      <c r="O133" s="71">
        <v>1.2130000000000001</v>
      </c>
      <c r="P133" s="71" t="s">
        <v>31</v>
      </c>
      <c r="Q133" s="71" t="s">
        <v>31</v>
      </c>
      <c r="R133" s="71" t="s">
        <v>31</v>
      </c>
      <c r="S133" s="71" t="s">
        <v>31</v>
      </c>
      <c r="T133" s="67">
        <v>0</v>
      </c>
      <c r="U133" s="67">
        <v>258</v>
      </c>
      <c r="V133" s="67">
        <v>29</v>
      </c>
      <c r="W133" s="16"/>
      <c r="X133" s="16"/>
      <c r="Y133" s="16"/>
      <c r="Z133" s="16"/>
      <c r="AA133" s="16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</row>
    <row r="134" spans="1:67" ht="28.35" customHeight="1" x14ac:dyDescent="0.25">
      <c r="A134" t="s">
        <v>1291</v>
      </c>
      <c r="B134" t="str">
        <f t="shared" si="33"/>
        <v>GADES - MARIA DE FATIMA DE MELO LOUREIROMARIA DE FATIMA DE MELO LOUREIROSEÇAO DE DIREITO PRIVADO</v>
      </c>
      <c r="C134" t="str">
        <f t="shared" si="32"/>
        <v>GADES - MARIA DE FATIMA DE MELO LOUREIRO</v>
      </c>
      <c r="D134" s="81"/>
      <c r="E134" s="67" t="s">
        <v>1138</v>
      </c>
      <c r="F134" s="68" t="s">
        <v>1076</v>
      </c>
      <c r="G134" s="69">
        <v>0</v>
      </c>
      <c r="H134" s="70">
        <v>24</v>
      </c>
      <c r="I134" s="67">
        <v>0</v>
      </c>
      <c r="J134" s="67">
        <v>2</v>
      </c>
      <c r="K134" s="67">
        <v>0</v>
      </c>
      <c r="L134" s="71">
        <v>1</v>
      </c>
      <c r="M134" s="71">
        <v>0</v>
      </c>
      <c r="N134" s="71">
        <v>0</v>
      </c>
      <c r="O134" s="71">
        <v>0.625</v>
      </c>
      <c r="P134" s="71" t="s">
        <v>31</v>
      </c>
      <c r="Q134" s="71" t="s">
        <v>31</v>
      </c>
      <c r="R134" s="71" t="s">
        <v>31</v>
      </c>
      <c r="S134" s="71" t="s">
        <v>31</v>
      </c>
      <c r="T134" s="67">
        <v>0</v>
      </c>
      <c r="U134" s="67">
        <v>0</v>
      </c>
      <c r="V134" s="67">
        <v>0</v>
      </c>
      <c r="W134" s="18"/>
      <c r="X134" s="18"/>
      <c r="Y134" s="18"/>
      <c r="Z134" s="16"/>
      <c r="AA134" s="16"/>
    </row>
    <row r="135" spans="1:67" ht="28.35" customHeight="1" x14ac:dyDescent="0.25">
      <c r="A135" t="s">
        <v>1292</v>
      </c>
      <c r="B135" t="str">
        <f t="shared" si="33"/>
        <v>GADES - MARIA DE FATIMA DE MELO LOUREIROMARIA DE FATIMA DE MELO LOUREIRO2ª CAMARA DE DIREITO PRIVADO</v>
      </c>
      <c r="C135" t="str">
        <f t="shared" si="32"/>
        <v>GADES - MARIA DE FATIMA DE MELO LOUREIRO</v>
      </c>
      <c r="D135" s="83"/>
      <c r="E135" s="67" t="s">
        <v>1138</v>
      </c>
      <c r="F135" s="68" t="s">
        <v>1077</v>
      </c>
      <c r="G135" s="69">
        <v>239</v>
      </c>
      <c r="H135" s="70">
        <v>1597</v>
      </c>
      <c r="I135" s="67">
        <v>102</v>
      </c>
      <c r="J135" s="67">
        <v>22</v>
      </c>
      <c r="K135" s="67">
        <v>502</v>
      </c>
      <c r="L135" s="71">
        <v>0.55840000000000001</v>
      </c>
      <c r="M135" s="71">
        <v>0.47370000000000001</v>
      </c>
      <c r="N135" s="71">
        <v>0.66080000000000005</v>
      </c>
      <c r="O135" s="71">
        <v>1.2194</v>
      </c>
      <c r="P135" s="71" t="s">
        <v>31</v>
      </c>
      <c r="Q135" s="71" t="s">
        <v>31</v>
      </c>
      <c r="R135" s="71" t="s">
        <v>31</v>
      </c>
      <c r="S135" s="71" t="s">
        <v>31</v>
      </c>
      <c r="T135" s="67">
        <v>0</v>
      </c>
      <c r="U135" s="67">
        <v>258</v>
      </c>
      <c r="V135" s="67">
        <v>29</v>
      </c>
      <c r="W135" s="16"/>
      <c r="X135" s="16"/>
      <c r="Y135" s="16"/>
      <c r="Z135" s="16"/>
      <c r="AA135" s="16"/>
    </row>
    <row r="136" spans="1:67" ht="28.35" customHeight="1" x14ac:dyDescent="0.25">
      <c r="A136" t="s">
        <v>1293</v>
      </c>
      <c r="B136" t="str">
        <f t="shared" si="33"/>
        <v>GADES - MARIA DO LIVRAMENTO ALVES MAGALHAES TOTAL</v>
      </c>
      <c r="C136" t="str">
        <f t="shared" si="34"/>
        <v>GADES - MARIA DO LIVRAMENTO ALVES MAGALHAES</v>
      </c>
      <c r="D136" s="90" t="s">
        <v>1139</v>
      </c>
      <c r="E136" s="85"/>
      <c r="F136" s="82" t="s">
        <v>1070</v>
      </c>
      <c r="G136" s="86">
        <v>239</v>
      </c>
      <c r="H136" s="87">
        <v>3190</v>
      </c>
      <c r="I136" s="85">
        <v>205</v>
      </c>
      <c r="J136" s="85">
        <v>173</v>
      </c>
      <c r="K136" s="85">
        <v>1348</v>
      </c>
      <c r="L136" s="88">
        <v>0.64600000000000002</v>
      </c>
      <c r="M136" s="88">
        <v>0.76419999999999999</v>
      </c>
      <c r="N136" s="88">
        <v>0.77270000000000005</v>
      </c>
      <c r="O136" s="88">
        <v>1.0628</v>
      </c>
      <c r="P136" s="88" t="s">
        <v>31</v>
      </c>
      <c r="Q136" s="88" t="s">
        <v>31</v>
      </c>
      <c r="R136" s="88" t="s">
        <v>31</v>
      </c>
      <c r="S136" s="88">
        <v>0</v>
      </c>
      <c r="T136" s="85">
        <v>0</v>
      </c>
      <c r="U136" s="85">
        <v>201</v>
      </c>
      <c r="V136" s="85">
        <v>46</v>
      </c>
      <c r="W136" s="16"/>
      <c r="X136" s="16"/>
      <c r="Y136" s="16"/>
      <c r="Z136" s="16"/>
      <c r="AA136" s="16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</row>
    <row r="137" spans="1:67" ht="28.35" customHeight="1" x14ac:dyDescent="0.25">
      <c r="A137" t="s">
        <v>1294</v>
      </c>
      <c r="B137" t="str">
        <f t="shared" si="33"/>
        <v>GADES - MARIA DO LIVRAMENTO ALVES MAGALHAESMARIA DO LIVRAMENTO ALVES MAGALHAESSEÇAO DE DIREITO PRIVADO</v>
      </c>
      <c r="C137" t="str">
        <f t="shared" si="32"/>
        <v>GADES - MARIA DO LIVRAMENTO ALVES MAGALHAES</v>
      </c>
      <c r="D137" s="91"/>
      <c r="E137" s="85" t="s">
        <v>1140</v>
      </c>
      <c r="F137" s="82" t="s">
        <v>1076</v>
      </c>
      <c r="G137" s="86">
        <v>1</v>
      </c>
      <c r="H137" s="87">
        <v>25</v>
      </c>
      <c r="I137" s="85">
        <v>0</v>
      </c>
      <c r="J137" s="85">
        <v>1</v>
      </c>
      <c r="K137" s="85">
        <v>1796</v>
      </c>
      <c r="L137" s="88">
        <v>0.58140000000000003</v>
      </c>
      <c r="M137" s="88">
        <v>2</v>
      </c>
      <c r="N137" s="88">
        <v>0.5</v>
      </c>
      <c r="O137" s="88">
        <v>0.92110000000000003</v>
      </c>
      <c r="P137" s="88" t="s">
        <v>31</v>
      </c>
      <c r="Q137" s="88" t="s">
        <v>31</v>
      </c>
      <c r="R137" s="88" t="s">
        <v>31</v>
      </c>
      <c r="S137" s="88" t="s">
        <v>31</v>
      </c>
      <c r="T137" s="85">
        <v>0</v>
      </c>
      <c r="U137" s="85">
        <v>0</v>
      </c>
      <c r="V137" s="85">
        <v>0</v>
      </c>
      <c r="W137" s="18"/>
      <c r="X137" s="16"/>
      <c r="Y137" s="18"/>
      <c r="Z137" s="16"/>
      <c r="AA137" s="16"/>
    </row>
    <row r="138" spans="1:67" ht="28.35" customHeight="1" x14ac:dyDescent="0.25">
      <c r="A138" t="s">
        <v>1295</v>
      </c>
      <c r="B138" t="str">
        <f t="shared" si="33"/>
        <v>GADES - MARIA DO LIVRAMENTO ALVES MAGALHAESMARIA DO LIVRAMENTO ALVES MAGALHAES4ª CAMARA DE DIREITO PRIVADO</v>
      </c>
      <c r="C138" t="str">
        <f t="shared" si="32"/>
        <v>GADES - MARIA DO LIVRAMENTO ALVES MAGALHAES</v>
      </c>
      <c r="D138" s="92"/>
      <c r="E138" s="85" t="s">
        <v>1140</v>
      </c>
      <c r="F138" s="82" t="s">
        <v>1081</v>
      </c>
      <c r="G138" s="86">
        <v>238</v>
      </c>
      <c r="H138" s="87">
        <v>3165</v>
      </c>
      <c r="I138" s="85">
        <v>205</v>
      </c>
      <c r="J138" s="85">
        <v>172</v>
      </c>
      <c r="K138" s="85">
        <v>1344</v>
      </c>
      <c r="L138" s="88">
        <v>0.64659999999999995</v>
      </c>
      <c r="M138" s="88">
        <v>0.76219999999999999</v>
      </c>
      <c r="N138" s="88">
        <v>0.77239999999999998</v>
      </c>
      <c r="O138" s="88">
        <v>1.0642</v>
      </c>
      <c r="P138" s="88" t="s">
        <v>31</v>
      </c>
      <c r="Q138" s="88" t="s">
        <v>31</v>
      </c>
      <c r="R138" s="88" t="s">
        <v>31</v>
      </c>
      <c r="S138" s="88">
        <v>0</v>
      </c>
      <c r="T138" s="85">
        <v>0</v>
      </c>
      <c r="U138" s="85">
        <v>201</v>
      </c>
      <c r="V138" s="85">
        <v>46</v>
      </c>
      <c r="W138" s="18"/>
      <c r="X138" s="18"/>
      <c r="Y138" s="18"/>
      <c r="Z138" s="16"/>
      <c r="AA138" s="16"/>
    </row>
    <row r="139" spans="1:67" ht="28.35" customHeight="1" x14ac:dyDescent="0.25">
      <c r="A139" t="s">
        <v>1296</v>
      </c>
      <c r="B139" t="str">
        <f t="shared" si="33"/>
        <v>GADES - MARIA EDNA MARTINS TOTAL</v>
      </c>
      <c r="C139" t="str">
        <f t="shared" si="34"/>
        <v>GADES - MARIA EDNA MARTINS</v>
      </c>
      <c r="D139" s="80" t="s">
        <v>1141</v>
      </c>
      <c r="E139" s="67"/>
      <c r="F139" s="68" t="s">
        <v>1070</v>
      </c>
      <c r="G139" s="69">
        <v>99</v>
      </c>
      <c r="H139" s="70">
        <v>767</v>
      </c>
      <c r="I139" s="67">
        <v>203</v>
      </c>
      <c r="J139" s="67">
        <v>23</v>
      </c>
      <c r="K139" s="67">
        <v>233</v>
      </c>
      <c r="L139" s="71">
        <v>0.30940000000000001</v>
      </c>
      <c r="M139" s="71">
        <v>1.0832999999999999</v>
      </c>
      <c r="N139" s="71">
        <v>1.125</v>
      </c>
      <c r="O139" s="71">
        <v>0.92049999999999998</v>
      </c>
      <c r="P139" s="71">
        <v>1.2857000000000001</v>
      </c>
      <c r="Q139" s="71">
        <v>2</v>
      </c>
      <c r="R139" s="71">
        <v>1.6571</v>
      </c>
      <c r="S139" s="71">
        <v>0</v>
      </c>
      <c r="T139" s="67">
        <v>0</v>
      </c>
      <c r="U139" s="67">
        <v>188</v>
      </c>
      <c r="V139" s="67">
        <v>59</v>
      </c>
      <c r="W139" s="18"/>
      <c r="X139" s="16"/>
      <c r="Y139" s="18"/>
      <c r="Z139" s="16"/>
      <c r="AA139" s="16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</row>
    <row r="140" spans="1:67" ht="28.35" customHeight="1" x14ac:dyDescent="0.25">
      <c r="A140" t="s">
        <v>1297</v>
      </c>
      <c r="B140" t="str">
        <f t="shared" si="33"/>
        <v>GADES - MARIA EDNA MARTINSMARIA EDNA MARTINSORGAO ESPECIAL</v>
      </c>
      <c r="C140" t="str">
        <f t="shared" si="32"/>
        <v>GADES - MARIA EDNA MARTINS</v>
      </c>
      <c r="D140" s="81"/>
      <c r="E140" s="67" t="s">
        <v>1142</v>
      </c>
      <c r="F140" s="68" t="s">
        <v>1080</v>
      </c>
      <c r="G140" s="69">
        <v>3</v>
      </c>
      <c r="H140" s="70">
        <v>44</v>
      </c>
      <c r="I140" s="67">
        <v>2</v>
      </c>
      <c r="J140" s="67">
        <v>2</v>
      </c>
      <c r="K140" s="67">
        <v>244</v>
      </c>
      <c r="L140" s="71">
        <v>0.38600000000000001</v>
      </c>
      <c r="M140" s="71">
        <v>0.3125</v>
      </c>
      <c r="N140" s="71">
        <v>0.76470000000000005</v>
      </c>
      <c r="O140" s="71">
        <v>1.1537999999999999</v>
      </c>
      <c r="P140" s="71" t="s">
        <v>31</v>
      </c>
      <c r="Q140" s="71" t="s">
        <v>31</v>
      </c>
      <c r="R140" s="71" t="s">
        <v>31</v>
      </c>
      <c r="S140" s="71" t="s">
        <v>31</v>
      </c>
      <c r="T140" s="67">
        <v>0</v>
      </c>
      <c r="U140" s="67">
        <v>6</v>
      </c>
      <c r="V140" s="67">
        <v>4</v>
      </c>
      <c r="W140" s="18"/>
      <c r="X140" s="16"/>
      <c r="Y140" s="18"/>
      <c r="Z140" s="16"/>
      <c r="AA140" s="16"/>
    </row>
    <row r="141" spans="1:67" ht="28.35" customHeight="1" x14ac:dyDescent="0.25">
      <c r="A141" t="s">
        <v>1298</v>
      </c>
      <c r="B141" t="str">
        <f t="shared" si="33"/>
        <v>GADES - MARIA EDNA MARTINSMARIA EDNA MARTINSSEÇAO CRIMINAL</v>
      </c>
      <c r="C141" t="str">
        <f t="shared" si="32"/>
        <v>GADES - MARIA EDNA MARTINS</v>
      </c>
      <c r="D141" s="81"/>
      <c r="E141" s="67" t="s">
        <v>1142</v>
      </c>
      <c r="F141" s="68" t="s">
        <v>1072</v>
      </c>
      <c r="G141" s="69">
        <v>2</v>
      </c>
      <c r="H141" s="70">
        <v>17</v>
      </c>
      <c r="I141" s="67">
        <v>4</v>
      </c>
      <c r="J141" s="67">
        <v>1</v>
      </c>
      <c r="K141" s="67">
        <v>192</v>
      </c>
      <c r="L141" s="71">
        <v>0.5</v>
      </c>
      <c r="M141" s="71">
        <v>1.1429</v>
      </c>
      <c r="N141" s="71">
        <v>1.1429</v>
      </c>
      <c r="O141" s="71">
        <v>0.625</v>
      </c>
      <c r="P141" s="71">
        <v>0.71430000000000005</v>
      </c>
      <c r="Q141" s="71" t="s">
        <v>31</v>
      </c>
      <c r="R141" s="71" t="s">
        <v>31</v>
      </c>
      <c r="S141" s="71" t="s">
        <v>31</v>
      </c>
      <c r="T141" s="67">
        <v>0</v>
      </c>
      <c r="U141" s="67">
        <v>2</v>
      </c>
      <c r="V141" s="67">
        <v>1</v>
      </c>
      <c r="W141" s="16"/>
      <c r="X141" s="16"/>
      <c r="Y141" s="16"/>
      <c r="Z141" s="16"/>
      <c r="AA141" s="16"/>
    </row>
    <row r="142" spans="1:67" ht="28.35" customHeight="1" x14ac:dyDescent="0.25">
      <c r="A142" t="s">
        <v>1299</v>
      </c>
      <c r="B142" t="str">
        <f t="shared" si="33"/>
        <v>GADES - MARIA EDNA MARTINSMARIA EDNA MARTINS1ª CAMARA CRIMINAL</v>
      </c>
      <c r="C142" t="str">
        <f t="shared" si="32"/>
        <v>GADES - MARIA EDNA MARTINS</v>
      </c>
      <c r="D142" s="83"/>
      <c r="E142" s="67" t="s">
        <v>1142</v>
      </c>
      <c r="F142" s="68" t="s">
        <v>1096</v>
      </c>
      <c r="G142" s="69">
        <v>94</v>
      </c>
      <c r="H142" s="70">
        <v>706</v>
      </c>
      <c r="I142" s="67">
        <v>197</v>
      </c>
      <c r="J142" s="67">
        <v>20</v>
      </c>
      <c r="K142" s="67">
        <v>234</v>
      </c>
      <c r="L142" s="71">
        <v>0.3029</v>
      </c>
      <c r="M142" s="71">
        <v>1.1187</v>
      </c>
      <c r="N142" s="71">
        <v>1.1361000000000001</v>
      </c>
      <c r="O142" s="71">
        <v>0.89910000000000001</v>
      </c>
      <c r="P142" s="71">
        <v>1.3265</v>
      </c>
      <c r="Q142" s="71">
        <v>2</v>
      </c>
      <c r="R142" s="71">
        <v>1.6571</v>
      </c>
      <c r="S142" s="71">
        <v>0</v>
      </c>
      <c r="T142" s="67">
        <v>0</v>
      </c>
      <c r="U142" s="67">
        <v>180</v>
      </c>
      <c r="V142" s="67">
        <v>54</v>
      </c>
      <c r="W142" s="18"/>
      <c r="X142" s="16"/>
      <c r="Y142" s="18"/>
      <c r="Z142" s="16"/>
      <c r="AA142" s="16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</row>
    <row r="143" spans="1:67" ht="28.35" customHeight="1" x14ac:dyDescent="0.25">
      <c r="A143" t="s">
        <v>1366</v>
      </c>
      <c r="B143" t="str">
        <f t="shared" ref="B143" si="35">C143&amp;E143&amp;F143</f>
        <v>GADES - MARIA ILNA LIMA DE CASTRO TOTAL</v>
      </c>
      <c r="C143" t="str">
        <f t="shared" si="34"/>
        <v>GADES - MARIA ILNA LIMA DE CASTRO</v>
      </c>
      <c r="D143" s="84" t="s">
        <v>1343</v>
      </c>
      <c r="E143" s="85"/>
      <c r="F143" s="82" t="s">
        <v>1070</v>
      </c>
      <c r="G143" s="86">
        <v>85</v>
      </c>
      <c r="H143" s="87">
        <v>85</v>
      </c>
      <c r="I143" s="85">
        <v>0</v>
      </c>
      <c r="J143" s="85">
        <v>0</v>
      </c>
      <c r="K143" s="85">
        <v>0</v>
      </c>
      <c r="L143" s="88">
        <v>1</v>
      </c>
      <c r="M143" s="88">
        <v>0</v>
      </c>
      <c r="N143" s="88">
        <v>0</v>
      </c>
      <c r="O143" s="88" t="s">
        <v>31</v>
      </c>
      <c r="P143" s="88" t="s">
        <v>31</v>
      </c>
      <c r="Q143" s="88" t="s">
        <v>31</v>
      </c>
      <c r="R143" s="88" t="s">
        <v>31</v>
      </c>
      <c r="S143" s="88" t="s">
        <v>31</v>
      </c>
      <c r="T143" s="85">
        <v>0</v>
      </c>
      <c r="U143" s="85">
        <v>0</v>
      </c>
      <c r="V143" s="85">
        <v>25</v>
      </c>
      <c r="W143" s="18"/>
      <c r="X143" s="16"/>
      <c r="Y143" s="18"/>
      <c r="Z143" s="16"/>
      <c r="AA143" s="16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</row>
    <row r="144" spans="1:67" ht="28.35" customHeight="1" x14ac:dyDescent="0.25">
      <c r="A144" t="s">
        <v>1367</v>
      </c>
      <c r="B144" t="str">
        <f t="shared" ref="B144" si="36">C144&amp;E144&amp;F144</f>
        <v>GADES - MARIA ILNA LIMA DE CASTROMARIA ILNA LIMA DE CASTRO2ª CAMARA CRIMINAL</v>
      </c>
      <c r="C144" t="str">
        <f t="shared" si="32"/>
        <v>GADES - MARIA ILNA LIMA DE CASTRO</v>
      </c>
      <c r="D144" s="84" t="s">
        <v>1343</v>
      </c>
      <c r="E144" s="85" t="s">
        <v>672</v>
      </c>
      <c r="F144" s="82" t="s">
        <v>1073</v>
      </c>
      <c r="G144" s="86">
        <v>85</v>
      </c>
      <c r="H144" s="87">
        <v>85</v>
      </c>
      <c r="I144" s="85">
        <v>0</v>
      </c>
      <c r="J144" s="85">
        <v>0</v>
      </c>
      <c r="K144" s="85">
        <v>0</v>
      </c>
      <c r="L144" s="88">
        <v>1</v>
      </c>
      <c r="M144" s="88">
        <v>0</v>
      </c>
      <c r="N144" s="88">
        <v>0</v>
      </c>
      <c r="O144" s="88" t="s">
        <v>31</v>
      </c>
      <c r="P144" s="88" t="s">
        <v>31</v>
      </c>
      <c r="Q144" s="88" t="s">
        <v>31</v>
      </c>
      <c r="R144" s="88" t="s">
        <v>31</v>
      </c>
      <c r="S144" s="88" t="s">
        <v>31</v>
      </c>
      <c r="T144" s="85">
        <v>0</v>
      </c>
      <c r="U144" s="85">
        <v>0</v>
      </c>
      <c r="V144" s="85">
        <v>25</v>
      </c>
      <c r="W144" s="18"/>
      <c r="X144" s="16"/>
      <c r="Y144" s="18"/>
      <c r="Z144" s="16"/>
      <c r="AA144" s="16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</row>
    <row r="145" spans="1:67" ht="28.35" customHeight="1" x14ac:dyDescent="0.25">
      <c r="A145" t="s">
        <v>1300</v>
      </c>
      <c r="B145" t="str">
        <f t="shared" si="33"/>
        <v>GADES - MARIA IRACEMA MARTINS DO VALE TOTAL</v>
      </c>
      <c r="C145" t="str">
        <f t="shared" si="34"/>
        <v>GADES - MARIA IRACEMA MARTINS DO VALE</v>
      </c>
      <c r="D145" s="80" t="s">
        <v>1143</v>
      </c>
      <c r="E145" s="67"/>
      <c r="F145" s="68" t="s">
        <v>1070</v>
      </c>
      <c r="G145" s="69">
        <v>204</v>
      </c>
      <c r="H145" s="70">
        <v>1395</v>
      </c>
      <c r="I145" s="67">
        <v>143</v>
      </c>
      <c r="J145" s="67">
        <v>123</v>
      </c>
      <c r="K145" s="67">
        <v>628</v>
      </c>
      <c r="L145" s="71">
        <v>0.47</v>
      </c>
      <c r="M145" s="71">
        <v>0.61539999999999995</v>
      </c>
      <c r="N145" s="71">
        <v>0.60670000000000002</v>
      </c>
      <c r="O145" s="71">
        <v>1.1361000000000001</v>
      </c>
      <c r="P145" s="71">
        <v>1.0884</v>
      </c>
      <c r="Q145" s="71" t="s">
        <v>31</v>
      </c>
      <c r="R145" s="71" t="s">
        <v>31</v>
      </c>
      <c r="S145" s="71">
        <v>0.66669999999999996</v>
      </c>
      <c r="T145" s="67">
        <v>1</v>
      </c>
      <c r="U145" s="67">
        <v>133</v>
      </c>
      <c r="V145" s="67">
        <v>18</v>
      </c>
      <c r="W145" s="18"/>
      <c r="X145" s="16"/>
      <c r="Y145" s="18"/>
      <c r="Z145" s="16"/>
      <c r="AA145" s="16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</row>
    <row r="146" spans="1:67" ht="28.35" customHeight="1" x14ac:dyDescent="0.25">
      <c r="A146" t="s">
        <v>1301</v>
      </c>
      <c r="B146" t="str">
        <f t="shared" si="33"/>
        <v>GADES - MARIA IRACEMA MARTINS DO VALEMARIA IRACEMA MARTINS DO VALEORGAO ESPECIAL</v>
      </c>
      <c r="C146" t="str">
        <f t="shared" si="32"/>
        <v>GADES - MARIA IRACEMA MARTINS DO VALE</v>
      </c>
      <c r="D146" s="81"/>
      <c r="E146" s="67" t="s">
        <v>1144</v>
      </c>
      <c r="F146" s="68" t="s">
        <v>1080</v>
      </c>
      <c r="G146" s="69">
        <v>7</v>
      </c>
      <c r="H146" s="70">
        <v>77</v>
      </c>
      <c r="I146" s="67">
        <v>5</v>
      </c>
      <c r="J146" s="67">
        <v>9</v>
      </c>
      <c r="K146" s="67">
        <v>372</v>
      </c>
      <c r="L146" s="71">
        <v>0.61109999999999998</v>
      </c>
      <c r="M146" s="71">
        <v>0.52629999999999999</v>
      </c>
      <c r="N146" s="71">
        <v>0.5</v>
      </c>
      <c r="O146" s="71">
        <v>0.58819999999999995</v>
      </c>
      <c r="P146" s="71">
        <v>0</v>
      </c>
      <c r="Q146" s="71" t="s">
        <v>31</v>
      </c>
      <c r="R146" s="71" t="s">
        <v>31</v>
      </c>
      <c r="S146" s="71" t="s">
        <v>31</v>
      </c>
      <c r="T146" s="67">
        <v>0</v>
      </c>
      <c r="U146" s="67">
        <v>6</v>
      </c>
      <c r="V146" s="67">
        <v>4</v>
      </c>
      <c r="W146" s="18"/>
      <c r="X146" s="16"/>
      <c r="Y146" s="16"/>
      <c r="Z146" s="16"/>
      <c r="AA146" s="16"/>
    </row>
    <row r="147" spans="1:67" ht="28.35" customHeight="1" x14ac:dyDescent="0.25">
      <c r="A147" t="s">
        <v>1318</v>
      </c>
      <c r="B147" t="str">
        <f t="shared" si="33"/>
        <v>GADES - MARIA IRACEMA MARTINS DO VALEMARIA IRACEMA MARTINS DO VALESEÇAO DE DIREITO PUBLICO</v>
      </c>
      <c r="C147" t="str">
        <f t="shared" si="32"/>
        <v>GADES - MARIA IRACEMA MARTINS DO VALE</v>
      </c>
      <c r="D147" s="81"/>
      <c r="E147" s="67" t="s">
        <v>1144</v>
      </c>
      <c r="F147" s="68" t="s">
        <v>1087</v>
      </c>
      <c r="G147" s="69">
        <v>0</v>
      </c>
      <c r="H147" s="70">
        <v>15</v>
      </c>
      <c r="I147" s="67">
        <v>0</v>
      </c>
      <c r="J147" s="67">
        <v>4</v>
      </c>
      <c r="K147" s="67">
        <v>0</v>
      </c>
      <c r="L147" s="71">
        <v>0.75</v>
      </c>
      <c r="M147" s="71">
        <v>0</v>
      </c>
      <c r="N147" s="71">
        <v>0</v>
      </c>
      <c r="O147" s="71">
        <v>1.0156000000000001</v>
      </c>
      <c r="P147" s="71" t="s">
        <v>31</v>
      </c>
      <c r="Q147" s="71" t="s">
        <v>31</v>
      </c>
      <c r="R147" s="71" t="s">
        <v>31</v>
      </c>
      <c r="S147" s="71" t="s">
        <v>31</v>
      </c>
      <c r="T147" s="67">
        <v>0</v>
      </c>
      <c r="U147" s="67">
        <v>0</v>
      </c>
      <c r="V147" s="67">
        <v>0</v>
      </c>
      <c r="W147" s="18"/>
      <c r="X147" s="16"/>
      <c r="Y147" s="16"/>
      <c r="Z147" s="16"/>
      <c r="AA147" s="18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</row>
    <row r="148" spans="1:67" ht="28.35" customHeight="1" x14ac:dyDescent="0.25">
      <c r="A148" t="s">
        <v>1303</v>
      </c>
      <c r="B148" t="str">
        <f t="shared" si="33"/>
        <v>GADES - MARIA IRACEMA MARTINS DO VALEHENRIQUE JORGE HOLANDA SILVEIRA3ª CAMARA DE DIREITO PUBLICO</v>
      </c>
      <c r="C148" t="str">
        <f t="shared" si="32"/>
        <v>GADES - MARIA IRACEMA MARTINS DO VALE</v>
      </c>
      <c r="D148" s="81"/>
      <c r="E148" s="67" t="s">
        <v>1116</v>
      </c>
      <c r="F148" s="68" t="s">
        <v>1101</v>
      </c>
      <c r="G148" s="69">
        <v>0</v>
      </c>
      <c r="H148" s="70">
        <v>0</v>
      </c>
      <c r="I148" s="67">
        <v>0</v>
      </c>
      <c r="J148" s="67">
        <v>0</v>
      </c>
      <c r="K148" s="67">
        <v>1141</v>
      </c>
      <c r="L148" s="71" t="s">
        <v>31</v>
      </c>
      <c r="M148" s="71" t="s">
        <v>31</v>
      </c>
      <c r="N148" s="71" t="s">
        <v>31</v>
      </c>
      <c r="O148" s="71" t="s">
        <v>31</v>
      </c>
      <c r="P148" s="71" t="s">
        <v>31</v>
      </c>
      <c r="Q148" s="71" t="s">
        <v>31</v>
      </c>
      <c r="R148" s="71" t="s">
        <v>31</v>
      </c>
      <c r="S148" s="71" t="s">
        <v>31</v>
      </c>
      <c r="T148" s="67">
        <v>0</v>
      </c>
      <c r="U148" s="67">
        <v>0</v>
      </c>
      <c r="V148" s="67">
        <v>0</v>
      </c>
      <c r="W148" s="18"/>
      <c r="X148" s="16"/>
      <c r="Y148" s="16"/>
      <c r="Z148" s="16"/>
      <c r="AA148" s="18"/>
    </row>
    <row r="149" spans="1:67" ht="28.35" customHeight="1" x14ac:dyDescent="0.25">
      <c r="A149" t="s">
        <v>1304</v>
      </c>
      <c r="B149" t="str">
        <f t="shared" si="33"/>
        <v>GADES - MARIA IRACEMA MARTINS DO VALEMARIA IRACEMA MARTINS DO VALE3ª CAMARA DE DIREITO PUBLICO</v>
      </c>
      <c r="C149" t="str">
        <f t="shared" si="32"/>
        <v>GADES - MARIA IRACEMA MARTINS DO VALE</v>
      </c>
      <c r="D149" s="81"/>
      <c r="E149" s="67" t="s">
        <v>1144</v>
      </c>
      <c r="F149" s="68" t="s">
        <v>1101</v>
      </c>
      <c r="G149" s="69">
        <v>197</v>
      </c>
      <c r="H149" s="70">
        <v>1303</v>
      </c>
      <c r="I149" s="67">
        <v>138</v>
      </c>
      <c r="J149" s="67">
        <v>110</v>
      </c>
      <c r="K149" s="67">
        <v>536</v>
      </c>
      <c r="L149" s="71">
        <v>0.46210000000000001</v>
      </c>
      <c r="M149" s="71">
        <v>0.61990000000000001</v>
      </c>
      <c r="N149" s="71">
        <v>0.60970000000000002</v>
      </c>
      <c r="O149" s="71">
        <v>1.1077999999999999</v>
      </c>
      <c r="P149" s="71">
        <v>0.85709999999999997</v>
      </c>
      <c r="Q149" s="71" t="s">
        <v>31</v>
      </c>
      <c r="R149" s="71" t="s">
        <v>31</v>
      </c>
      <c r="S149" s="71">
        <v>0.66669999999999996</v>
      </c>
      <c r="T149" s="67">
        <v>1</v>
      </c>
      <c r="U149" s="67">
        <v>127</v>
      </c>
      <c r="V149" s="67">
        <v>14</v>
      </c>
      <c r="W149" s="18"/>
      <c r="X149" s="16"/>
      <c r="Y149" s="18"/>
      <c r="Z149" s="16"/>
      <c r="AA149" s="16"/>
    </row>
    <row r="150" spans="1:67" ht="28.35" customHeight="1" x14ac:dyDescent="0.25">
      <c r="A150" t="s">
        <v>1305</v>
      </c>
      <c r="B150" t="str">
        <f t="shared" si="33"/>
        <v>GADES - MARIA IRACEMA MARTINS DO VALEROSILENE FERREIRA FACUNDOSEÇAO DE DIREITO PUBLICO</v>
      </c>
      <c r="C150" t="str">
        <f t="shared" si="32"/>
        <v>GADES - MARIA IRACEMA MARTINS DO VALE</v>
      </c>
      <c r="D150" s="81"/>
      <c r="E150" s="67" t="s">
        <v>784</v>
      </c>
      <c r="F150" s="68" t="s">
        <v>1087</v>
      </c>
      <c r="G150" s="69">
        <v>0</v>
      </c>
      <c r="H150" s="70">
        <v>0</v>
      </c>
      <c r="I150" s="67">
        <v>0</v>
      </c>
      <c r="J150" s="67">
        <v>0</v>
      </c>
      <c r="K150" s="67">
        <v>0</v>
      </c>
      <c r="L150" s="71" t="s">
        <v>31</v>
      </c>
      <c r="M150" s="71" t="s">
        <v>31</v>
      </c>
      <c r="N150" s="71" t="s">
        <v>31</v>
      </c>
      <c r="O150" s="71" t="s">
        <v>31</v>
      </c>
      <c r="P150" s="71">
        <v>1.4286000000000001</v>
      </c>
      <c r="Q150" s="71" t="s">
        <v>31</v>
      </c>
      <c r="R150" s="71" t="s">
        <v>31</v>
      </c>
      <c r="S150" s="71" t="s">
        <v>31</v>
      </c>
      <c r="T150" s="67">
        <v>0</v>
      </c>
      <c r="U150" s="67">
        <v>0</v>
      </c>
      <c r="V150" s="67">
        <v>0</v>
      </c>
      <c r="W150" s="18"/>
      <c r="X150" s="16"/>
      <c r="Y150" s="18"/>
      <c r="Z150" s="16"/>
      <c r="AA150" s="16"/>
    </row>
    <row r="151" spans="1:67" ht="28.35" customHeight="1" x14ac:dyDescent="0.25">
      <c r="A151" t="s">
        <v>1306</v>
      </c>
      <c r="B151" t="str">
        <f t="shared" si="33"/>
        <v>GADES - MARIA IRACEMA MARTINS DO VALEROSILENE FERREIRA FACUNDO3ª CAMARA DE DIREITO PUBLICO</v>
      </c>
      <c r="C151" t="str">
        <f t="shared" si="32"/>
        <v>GADES - MARIA IRACEMA MARTINS DO VALE</v>
      </c>
      <c r="D151" s="83"/>
      <c r="E151" s="67" t="s">
        <v>784</v>
      </c>
      <c r="F151" s="68" t="s">
        <v>1101</v>
      </c>
      <c r="G151" s="69">
        <v>0</v>
      </c>
      <c r="H151" s="70">
        <v>0</v>
      </c>
      <c r="I151" s="67">
        <v>0</v>
      </c>
      <c r="J151" s="67">
        <v>0</v>
      </c>
      <c r="K151" s="67">
        <v>1939</v>
      </c>
      <c r="L151" s="71">
        <v>0</v>
      </c>
      <c r="M151" s="71" t="s">
        <v>31</v>
      </c>
      <c r="N151" s="71" t="s">
        <v>31</v>
      </c>
      <c r="O151" s="71">
        <v>1.25</v>
      </c>
      <c r="P151" s="71">
        <v>1.4286000000000001</v>
      </c>
      <c r="Q151" s="71" t="s">
        <v>31</v>
      </c>
      <c r="R151" s="71" t="s">
        <v>31</v>
      </c>
      <c r="S151" s="71" t="s">
        <v>31</v>
      </c>
      <c r="T151" s="67">
        <v>0</v>
      </c>
      <c r="U151" s="67">
        <v>0</v>
      </c>
      <c r="V151" s="67">
        <v>0</v>
      </c>
      <c r="W151" s="16"/>
      <c r="X151" s="16"/>
      <c r="Y151" s="16"/>
      <c r="Z151" s="16"/>
      <c r="AA151" s="16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</row>
    <row r="152" spans="1:67" ht="28.35" customHeight="1" x14ac:dyDescent="0.25">
      <c r="A152" t="s">
        <v>1307</v>
      </c>
      <c r="B152" t="str">
        <f t="shared" si="33"/>
        <v>GADES - MARIA IRANEIDE MOURA SILVA TOTAL</v>
      </c>
      <c r="C152" t="str">
        <f t="shared" si="34"/>
        <v>GADES - MARIA IRANEIDE MOURA SILVA</v>
      </c>
      <c r="D152" s="72" t="s">
        <v>1145</v>
      </c>
      <c r="E152" s="73"/>
      <c r="F152" s="74" t="s">
        <v>1070</v>
      </c>
      <c r="G152" s="75">
        <v>79</v>
      </c>
      <c r="H152" s="76">
        <v>1681</v>
      </c>
      <c r="I152" s="73">
        <v>131</v>
      </c>
      <c r="J152" s="73">
        <v>100</v>
      </c>
      <c r="K152" s="73">
        <v>604</v>
      </c>
      <c r="L152" s="77">
        <v>0.54330000000000001</v>
      </c>
      <c r="M152" s="77">
        <v>0.7177</v>
      </c>
      <c r="N152" s="77">
        <v>1.0855999999999999</v>
      </c>
      <c r="O152" s="77">
        <v>1.0398000000000001</v>
      </c>
      <c r="P152" s="77">
        <v>1.4286000000000001</v>
      </c>
      <c r="Q152" s="77" t="s">
        <v>31</v>
      </c>
      <c r="R152" s="77" t="s">
        <v>31</v>
      </c>
      <c r="S152" s="77">
        <v>0.21049999999999999</v>
      </c>
      <c r="T152" s="73">
        <v>0</v>
      </c>
      <c r="U152" s="73">
        <v>138</v>
      </c>
      <c r="V152" s="73">
        <v>20</v>
      </c>
      <c r="W152" s="16"/>
      <c r="X152" s="16"/>
      <c r="Y152" s="16"/>
      <c r="Z152" s="16"/>
      <c r="AA152" s="16"/>
    </row>
    <row r="153" spans="1:67" ht="28.35" customHeight="1" x14ac:dyDescent="0.25">
      <c r="A153" t="s">
        <v>1308</v>
      </c>
      <c r="B153" t="str">
        <f t="shared" si="33"/>
        <v>GADES - MARIA IRANEIDE MOURA SILVAMARIA IRANEIDE MOURA SILVASEÇAO DE DIREITO PUBLICO</v>
      </c>
      <c r="C153" t="str">
        <f t="shared" si="32"/>
        <v>GADES - MARIA IRANEIDE MOURA SILVA</v>
      </c>
      <c r="D153" s="78"/>
      <c r="E153" s="73" t="s">
        <v>1146</v>
      </c>
      <c r="F153" s="74" t="s">
        <v>1087</v>
      </c>
      <c r="G153" s="75">
        <v>0</v>
      </c>
      <c r="H153" s="76">
        <v>14</v>
      </c>
      <c r="I153" s="73">
        <v>0</v>
      </c>
      <c r="J153" s="73">
        <v>2</v>
      </c>
      <c r="K153" s="73">
        <v>2023</v>
      </c>
      <c r="L153" s="77">
        <v>0.77780000000000005</v>
      </c>
      <c r="M153" s="77">
        <v>0</v>
      </c>
      <c r="N153" s="77">
        <v>0.25</v>
      </c>
      <c r="O153" s="77">
        <v>1</v>
      </c>
      <c r="P153" s="77" t="s">
        <v>31</v>
      </c>
      <c r="Q153" s="77" t="s">
        <v>31</v>
      </c>
      <c r="R153" s="77" t="s">
        <v>31</v>
      </c>
      <c r="S153" s="77" t="s">
        <v>31</v>
      </c>
      <c r="T153" s="73">
        <v>0</v>
      </c>
      <c r="U153" s="73">
        <v>0</v>
      </c>
      <c r="V153" s="73">
        <v>0</v>
      </c>
      <c r="W153" s="18"/>
      <c r="X153" s="16"/>
      <c r="Y153" s="18"/>
      <c r="Z153" s="16"/>
      <c r="AA153" s="16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</row>
    <row r="154" spans="1:67" ht="28.35" customHeight="1" x14ac:dyDescent="0.25">
      <c r="A154" t="s">
        <v>1309</v>
      </c>
      <c r="B154" t="str">
        <f t="shared" si="33"/>
        <v>GADES - MARIA IRANEIDE MOURA SILVAMARIA IRANEIDE MOURA SILVA2ª CAMARA DE DIREITO PUBLICO</v>
      </c>
      <c r="C154" t="str">
        <f t="shared" si="32"/>
        <v>GADES - MARIA IRANEIDE MOURA SILVA</v>
      </c>
      <c r="D154" s="79"/>
      <c r="E154" s="73" t="s">
        <v>1146</v>
      </c>
      <c r="F154" s="74" t="s">
        <v>1105</v>
      </c>
      <c r="G154" s="75">
        <v>79</v>
      </c>
      <c r="H154" s="76">
        <v>1665</v>
      </c>
      <c r="I154" s="73">
        <v>131</v>
      </c>
      <c r="J154" s="73">
        <v>98</v>
      </c>
      <c r="K154" s="73">
        <v>559</v>
      </c>
      <c r="L154" s="77">
        <v>0.54179999999999995</v>
      </c>
      <c r="M154" s="77">
        <v>0.72360000000000002</v>
      </c>
      <c r="N154" s="77">
        <v>1.0887</v>
      </c>
      <c r="O154" s="77">
        <v>1.04</v>
      </c>
      <c r="P154" s="77">
        <v>1.4286000000000001</v>
      </c>
      <c r="Q154" s="77" t="s">
        <v>31</v>
      </c>
      <c r="R154" s="77" t="s">
        <v>31</v>
      </c>
      <c r="S154" s="77">
        <v>0.21049999999999999</v>
      </c>
      <c r="T154" s="73">
        <v>0</v>
      </c>
      <c r="U154" s="73">
        <v>138</v>
      </c>
      <c r="V154" s="73">
        <v>20</v>
      </c>
      <c r="W154" s="18"/>
      <c r="X154" s="16"/>
      <c r="Y154" s="16"/>
      <c r="Z154" s="16"/>
      <c r="AA154" s="16"/>
    </row>
    <row r="155" spans="1:67" ht="28.35" customHeight="1" x14ac:dyDescent="0.25">
      <c r="A155" t="s">
        <v>1310</v>
      </c>
      <c r="B155" t="str">
        <f t="shared" si="33"/>
        <v>GADES - MARIA VILAUBA FAUSTO LOPES TOTAL</v>
      </c>
      <c r="C155" t="str">
        <f t="shared" si="34"/>
        <v>GADES - MARIA VILAUBA FAUSTO LOPES</v>
      </c>
      <c r="D155" s="80" t="s">
        <v>1147</v>
      </c>
      <c r="E155" s="67"/>
      <c r="F155" s="68" t="s">
        <v>1070</v>
      </c>
      <c r="G155" s="69">
        <v>220</v>
      </c>
      <c r="H155" s="70">
        <v>975</v>
      </c>
      <c r="I155" s="67">
        <v>98</v>
      </c>
      <c r="J155" s="67">
        <v>1</v>
      </c>
      <c r="K155" s="67">
        <v>493</v>
      </c>
      <c r="L155" s="71">
        <v>0.3911</v>
      </c>
      <c r="M155" s="71">
        <v>0.85980000000000001</v>
      </c>
      <c r="N155" s="71">
        <v>0.49540000000000001</v>
      </c>
      <c r="O155" s="71">
        <v>1.2446999999999999</v>
      </c>
      <c r="P155" s="71" t="s">
        <v>31</v>
      </c>
      <c r="Q155" s="71" t="s">
        <v>31</v>
      </c>
      <c r="R155" s="71" t="s">
        <v>31</v>
      </c>
      <c r="S155" s="71">
        <v>0</v>
      </c>
      <c r="T155" s="67">
        <v>1</v>
      </c>
      <c r="U155" s="67">
        <v>111</v>
      </c>
      <c r="V155" s="67">
        <v>20</v>
      </c>
      <c r="W155" s="16"/>
      <c r="X155" s="16"/>
      <c r="Y155" s="16"/>
      <c r="Z155" s="16"/>
      <c r="AA155" s="16"/>
    </row>
    <row r="156" spans="1:67" ht="28.35" customHeight="1" x14ac:dyDescent="0.25">
      <c r="A156" t="s">
        <v>1311</v>
      </c>
      <c r="B156" t="str">
        <f t="shared" si="33"/>
        <v>GADES - MARIA VILAUBA FAUSTO LOPESMARIA VILAUBA FAUSTO LOPESSEÇAO DE DIREITO PRIVADO</v>
      </c>
      <c r="C156" t="str">
        <f t="shared" si="32"/>
        <v>GADES - MARIA VILAUBA FAUSTO LOPES</v>
      </c>
      <c r="D156" s="81"/>
      <c r="E156" s="67" t="s">
        <v>1148</v>
      </c>
      <c r="F156" s="68" t="s">
        <v>1076</v>
      </c>
      <c r="G156" s="69">
        <v>0</v>
      </c>
      <c r="H156" s="70">
        <v>1</v>
      </c>
      <c r="I156" s="67">
        <v>0</v>
      </c>
      <c r="J156" s="67">
        <v>0</v>
      </c>
      <c r="K156" s="67">
        <v>0</v>
      </c>
      <c r="L156" s="71">
        <v>9.0899999999999995E-2</v>
      </c>
      <c r="M156" s="71">
        <v>1</v>
      </c>
      <c r="N156" s="71">
        <v>0</v>
      </c>
      <c r="O156" s="71">
        <v>1.25</v>
      </c>
      <c r="P156" s="71" t="s">
        <v>31</v>
      </c>
      <c r="Q156" s="71" t="s">
        <v>31</v>
      </c>
      <c r="R156" s="71" t="s">
        <v>31</v>
      </c>
      <c r="S156" s="71" t="s">
        <v>31</v>
      </c>
      <c r="T156" s="67">
        <v>0</v>
      </c>
      <c r="U156" s="67">
        <v>0</v>
      </c>
      <c r="V156" s="67">
        <v>0</v>
      </c>
      <c r="W156" s="18"/>
      <c r="X156" s="16"/>
      <c r="Y156" s="16"/>
      <c r="Z156" s="16"/>
      <c r="AA156" s="16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</row>
    <row r="157" spans="1:67" ht="28.35" customHeight="1" x14ac:dyDescent="0.25">
      <c r="A157" t="s">
        <v>1312</v>
      </c>
      <c r="B157" t="str">
        <f t="shared" si="33"/>
        <v>GADES - MARIA VILAUBA FAUSTO LOPESMARIA VILAUBA FAUSTO LOPESORGAO ESPECIAL</v>
      </c>
      <c r="C157" t="str">
        <f t="shared" si="32"/>
        <v>GADES - MARIA VILAUBA FAUSTO LOPES</v>
      </c>
      <c r="D157" s="81"/>
      <c r="E157" s="67" t="s">
        <v>1148</v>
      </c>
      <c r="F157" s="68" t="s">
        <v>1080</v>
      </c>
      <c r="G157" s="69">
        <v>0</v>
      </c>
      <c r="H157" s="70">
        <v>1</v>
      </c>
      <c r="I157" s="67">
        <v>0</v>
      </c>
      <c r="J157" s="67">
        <v>1</v>
      </c>
      <c r="K157" s="67">
        <v>0</v>
      </c>
      <c r="L157" s="71">
        <v>1</v>
      </c>
      <c r="M157" s="71" t="s">
        <v>31</v>
      </c>
      <c r="N157" s="71" t="s">
        <v>31</v>
      </c>
      <c r="O157" s="71" t="s">
        <v>31</v>
      </c>
      <c r="P157" s="71" t="s">
        <v>31</v>
      </c>
      <c r="Q157" s="71" t="s">
        <v>31</v>
      </c>
      <c r="R157" s="71" t="s">
        <v>31</v>
      </c>
      <c r="S157" s="71" t="s">
        <v>31</v>
      </c>
      <c r="T157" s="67">
        <v>0</v>
      </c>
      <c r="U157" s="67">
        <v>0</v>
      </c>
      <c r="V157" s="67">
        <v>0</v>
      </c>
      <c r="W157" s="18"/>
      <c r="X157" s="16"/>
      <c r="Y157" s="16"/>
      <c r="Z157" s="16"/>
      <c r="AA157" s="16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</row>
    <row r="158" spans="1:67" ht="28.35" customHeight="1" x14ac:dyDescent="0.25">
      <c r="A158" t="s">
        <v>1368</v>
      </c>
      <c r="B158" t="str">
        <f t="shared" ref="B158:B159" si="37">C158&amp;E158&amp;F158</f>
        <v>GADES - MARIA VILAUBA FAUSTO LOPESMARIA VILAUBA FAUSTO LOPESSEÇAO DE DIREITO PUBLICO</v>
      </c>
      <c r="C158" t="str">
        <f t="shared" ref="C158:C159" si="38">C157</f>
        <v>GADES - MARIA VILAUBA FAUSTO LOPES</v>
      </c>
      <c r="D158" s="81"/>
      <c r="E158" s="67" t="s">
        <v>1148</v>
      </c>
      <c r="F158" s="68" t="s">
        <v>1087</v>
      </c>
      <c r="G158" s="69">
        <v>1</v>
      </c>
      <c r="H158" s="70">
        <v>8</v>
      </c>
      <c r="I158" s="67">
        <v>0</v>
      </c>
      <c r="J158" s="67">
        <v>0</v>
      </c>
      <c r="K158" s="67">
        <v>0</v>
      </c>
      <c r="L158" s="71">
        <v>1</v>
      </c>
      <c r="M158" s="71">
        <v>0</v>
      </c>
      <c r="N158" s="71">
        <v>0</v>
      </c>
      <c r="O158" s="71">
        <v>0</v>
      </c>
      <c r="P158" s="71" t="s">
        <v>31</v>
      </c>
      <c r="Q158" s="71" t="s">
        <v>31</v>
      </c>
      <c r="R158" s="71" t="s">
        <v>31</v>
      </c>
      <c r="S158" s="71" t="s">
        <v>31</v>
      </c>
      <c r="T158" s="67">
        <v>0</v>
      </c>
      <c r="U158" s="67">
        <v>0</v>
      </c>
      <c r="V158" s="67">
        <v>0</v>
      </c>
      <c r="W158" s="18"/>
      <c r="X158" s="16"/>
      <c r="Y158" s="16"/>
      <c r="Z158" s="16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</row>
    <row r="159" spans="1:67" ht="28.35" customHeight="1" x14ac:dyDescent="0.25">
      <c r="A159" t="s">
        <v>1369</v>
      </c>
      <c r="B159" t="str">
        <f t="shared" si="37"/>
        <v>GADES - MARIA VILAUBA FAUSTO LOPESMARIA VILAUBA FAUSTO LOPES3ª CAMARA DE DIREITO PUBLICO</v>
      </c>
      <c r="C159" t="str">
        <f t="shared" si="38"/>
        <v>GADES - MARIA VILAUBA FAUSTO LOPES</v>
      </c>
      <c r="D159" s="81"/>
      <c r="E159" s="67" t="s">
        <v>1148</v>
      </c>
      <c r="F159" s="68" t="s">
        <v>1101</v>
      </c>
      <c r="G159" s="69">
        <v>219</v>
      </c>
      <c r="H159" s="70">
        <v>961</v>
      </c>
      <c r="I159" s="67">
        <v>25</v>
      </c>
      <c r="J159" s="67">
        <v>0</v>
      </c>
      <c r="K159" s="67">
        <v>145</v>
      </c>
      <c r="L159" s="71">
        <v>0.97460000000000002</v>
      </c>
      <c r="M159" s="71">
        <v>0.1142</v>
      </c>
      <c r="N159" s="71">
        <v>0.2681</v>
      </c>
      <c r="O159" s="71">
        <v>0.25</v>
      </c>
      <c r="P159" s="71" t="s">
        <v>31</v>
      </c>
      <c r="Q159" s="71" t="s">
        <v>31</v>
      </c>
      <c r="R159" s="71" t="s">
        <v>31</v>
      </c>
      <c r="S159" s="71">
        <v>0</v>
      </c>
      <c r="T159" s="67">
        <v>1</v>
      </c>
      <c r="U159" s="67">
        <v>111</v>
      </c>
      <c r="V159" s="67">
        <v>20</v>
      </c>
      <c r="W159" s="18"/>
      <c r="X159" s="16"/>
      <c r="Y159" s="16"/>
      <c r="Z159" s="16"/>
      <c r="AA159" s="16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</row>
    <row r="160" spans="1:67" ht="28.35" customHeight="1" x14ac:dyDescent="0.25">
      <c r="A160" t="s">
        <v>1313</v>
      </c>
      <c r="B160" t="str">
        <f t="shared" si="33"/>
        <v>GADES - MARIA VILAUBA FAUSTO LOPESMARIA VILAUBA FAUSTO LOPES3ª CAMARA DE DIREITO PRIVADO</v>
      </c>
      <c r="C160" t="str">
        <f>C157</f>
        <v>GADES - MARIA VILAUBA FAUSTO LOPES</v>
      </c>
      <c r="D160" s="83"/>
      <c r="E160" s="67" t="s">
        <v>1148</v>
      </c>
      <c r="F160" s="68" t="s">
        <v>1102</v>
      </c>
      <c r="G160" s="69">
        <v>0</v>
      </c>
      <c r="H160" s="70">
        <v>4</v>
      </c>
      <c r="I160" s="67">
        <v>73</v>
      </c>
      <c r="J160" s="67">
        <v>0</v>
      </c>
      <c r="K160" s="67">
        <v>516</v>
      </c>
      <c r="L160" s="71">
        <v>2.7000000000000001E-3</v>
      </c>
      <c r="M160" s="71">
        <v>1.9045000000000001</v>
      </c>
      <c r="N160" s="71">
        <v>0.65190000000000003</v>
      </c>
      <c r="O160" s="71">
        <v>1.25</v>
      </c>
      <c r="P160" s="71" t="s">
        <v>31</v>
      </c>
      <c r="Q160" s="71" t="s">
        <v>31</v>
      </c>
      <c r="R160" s="71" t="s">
        <v>31</v>
      </c>
      <c r="S160" s="71" t="s">
        <v>31</v>
      </c>
      <c r="T160" s="67">
        <v>0</v>
      </c>
      <c r="U160" s="67">
        <v>0</v>
      </c>
      <c r="V160" s="67">
        <v>0</v>
      </c>
      <c r="W160" s="16"/>
      <c r="X160" s="16"/>
      <c r="Y160" s="16"/>
      <c r="Z160" s="16"/>
      <c r="AA160" s="16"/>
    </row>
    <row r="161" spans="1:67" ht="28.35" customHeight="1" x14ac:dyDescent="0.25">
      <c r="A161" t="s">
        <v>1314</v>
      </c>
      <c r="B161" t="str">
        <f t="shared" si="33"/>
        <v>GADES - MARIO PARENTE TEOFILO NETO TOTAL</v>
      </c>
      <c r="C161" t="str">
        <f t="shared" si="34"/>
        <v>GADES - MARIO PARENTE TEOFILO NETO</v>
      </c>
      <c r="D161" s="72" t="s">
        <v>1149</v>
      </c>
      <c r="E161" s="73"/>
      <c r="F161" s="74" t="s">
        <v>1070</v>
      </c>
      <c r="G161" s="75">
        <v>100</v>
      </c>
      <c r="H161" s="76">
        <v>384</v>
      </c>
      <c r="I161" s="73">
        <v>205</v>
      </c>
      <c r="J161" s="73">
        <v>0</v>
      </c>
      <c r="K161" s="73">
        <v>134</v>
      </c>
      <c r="L161" s="77">
        <v>0.18429999999999999</v>
      </c>
      <c r="M161" s="77">
        <v>1.1667000000000001</v>
      </c>
      <c r="N161" s="77">
        <v>1.0286</v>
      </c>
      <c r="O161" s="77">
        <v>1.25</v>
      </c>
      <c r="P161" s="77">
        <v>1.4286000000000001</v>
      </c>
      <c r="Q161" s="77" t="s">
        <v>31</v>
      </c>
      <c r="R161" s="77">
        <v>2</v>
      </c>
      <c r="S161" s="77">
        <v>4</v>
      </c>
      <c r="T161" s="73">
        <v>0</v>
      </c>
      <c r="U161" s="73">
        <v>141</v>
      </c>
      <c r="V161" s="73">
        <v>64</v>
      </c>
      <c r="W161" s="18"/>
      <c r="X161" s="16"/>
      <c r="Y161" s="16"/>
      <c r="Z161" s="16"/>
      <c r="AA161" s="16"/>
    </row>
    <row r="162" spans="1:67" ht="28.35" customHeight="1" x14ac:dyDescent="0.25">
      <c r="A162" t="s">
        <v>1315</v>
      </c>
      <c r="B162" t="str">
        <f t="shared" si="33"/>
        <v>GADES - MARIO PARENTE TEOFILO NETOMARIO PARENTE TEOFILO NETOSEÇAO CRIMINAL</v>
      </c>
      <c r="C162" t="str">
        <f t="shared" si="32"/>
        <v>GADES - MARIO PARENTE TEOFILO NETO</v>
      </c>
      <c r="D162" s="78"/>
      <c r="E162" s="73" t="s">
        <v>1150</v>
      </c>
      <c r="F162" s="74" t="s">
        <v>1072</v>
      </c>
      <c r="G162" s="75">
        <v>3</v>
      </c>
      <c r="H162" s="76">
        <v>11</v>
      </c>
      <c r="I162" s="73">
        <v>3</v>
      </c>
      <c r="J162" s="73">
        <v>0</v>
      </c>
      <c r="K162" s="73">
        <v>699</v>
      </c>
      <c r="L162" s="77">
        <v>0.37930000000000003</v>
      </c>
      <c r="M162" s="77">
        <v>0.66669999999999996</v>
      </c>
      <c r="N162" s="77">
        <v>0.5</v>
      </c>
      <c r="O162" s="77">
        <v>1.25</v>
      </c>
      <c r="P162" s="77" t="s">
        <v>31</v>
      </c>
      <c r="Q162" s="77" t="s">
        <v>31</v>
      </c>
      <c r="R162" s="77" t="s">
        <v>31</v>
      </c>
      <c r="S162" s="77" t="s">
        <v>31</v>
      </c>
      <c r="T162" s="73">
        <v>0</v>
      </c>
      <c r="U162" s="73">
        <v>2</v>
      </c>
      <c r="V162" s="73">
        <v>1</v>
      </c>
      <c r="W162" s="18"/>
      <c r="X162" s="16"/>
      <c r="Y162" s="16"/>
      <c r="Z162" s="16"/>
      <c r="AA162" s="16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</row>
    <row r="163" spans="1:67" ht="28.35" customHeight="1" x14ac:dyDescent="0.25">
      <c r="A163" t="s">
        <v>1316</v>
      </c>
      <c r="B163" t="str">
        <f t="shared" si="33"/>
        <v>GADES - MARIO PARENTE TEOFILO NETOMARIO PARENTE TEOFILO NETO1ª CAMARA CRIMINAL</v>
      </c>
      <c r="C163" t="str">
        <f t="shared" si="32"/>
        <v>GADES - MARIO PARENTE TEOFILO NETO</v>
      </c>
      <c r="D163" s="79"/>
      <c r="E163" s="73" t="s">
        <v>1150</v>
      </c>
      <c r="F163" s="74" t="s">
        <v>1096</v>
      </c>
      <c r="G163" s="75">
        <v>97</v>
      </c>
      <c r="H163" s="76">
        <v>373</v>
      </c>
      <c r="I163" s="73">
        <v>202</v>
      </c>
      <c r="J163" s="73">
        <v>0</v>
      </c>
      <c r="K163" s="73">
        <v>112</v>
      </c>
      <c r="L163" s="77">
        <v>0.18160000000000001</v>
      </c>
      <c r="M163" s="77">
        <v>1.1797</v>
      </c>
      <c r="N163" s="77">
        <v>1.0379</v>
      </c>
      <c r="O163" s="77">
        <v>1.25</v>
      </c>
      <c r="P163" s="77">
        <v>1.4286000000000001</v>
      </c>
      <c r="Q163" s="77" t="s">
        <v>31</v>
      </c>
      <c r="R163" s="77">
        <v>2</v>
      </c>
      <c r="S163" s="77">
        <v>4</v>
      </c>
      <c r="T163" s="73">
        <v>0</v>
      </c>
      <c r="U163" s="73">
        <v>139</v>
      </c>
      <c r="V163" s="73">
        <v>63</v>
      </c>
      <c r="W163" s="18"/>
      <c r="X163" s="16"/>
      <c r="Y163" s="16"/>
      <c r="Z163" s="18"/>
      <c r="AA163" s="16"/>
    </row>
    <row r="164" spans="1:67" ht="28.35" customHeight="1" x14ac:dyDescent="0.25">
      <c r="A164" t="s">
        <v>1317</v>
      </c>
      <c r="B164" t="str">
        <f t="shared" si="33"/>
        <v>GADES - MARLUCIA DE ARAUJO BEZERRA TOTAL</v>
      </c>
      <c r="C164" t="str">
        <f t="shared" si="34"/>
        <v>GADES - MARLUCIA DE ARAUJO BEZERRA</v>
      </c>
      <c r="D164" s="80" t="s">
        <v>1151</v>
      </c>
      <c r="E164" s="67"/>
      <c r="F164" s="68" t="s">
        <v>1070</v>
      </c>
      <c r="G164" s="69">
        <v>81</v>
      </c>
      <c r="H164" s="70">
        <v>1145</v>
      </c>
      <c r="I164" s="67">
        <v>129</v>
      </c>
      <c r="J164" s="67">
        <v>30</v>
      </c>
      <c r="K164" s="67">
        <v>312</v>
      </c>
      <c r="L164" s="71">
        <v>0.46</v>
      </c>
      <c r="M164" s="71">
        <v>1.1043000000000001</v>
      </c>
      <c r="N164" s="71">
        <v>1.1509</v>
      </c>
      <c r="O164" s="71">
        <v>0.83589999999999998</v>
      </c>
      <c r="P164" s="71">
        <v>1.1765000000000001</v>
      </c>
      <c r="Q164" s="71">
        <v>1.3332999999999999</v>
      </c>
      <c r="R164" s="71">
        <v>1.6667000000000001</v>
      </c>
      <c r="S164" s="71">
        <v>0</v>
      </c>
      <c r="T164" s="67">
        <v>0</v>
      </c>
      <c r="U164" s="67">
        <v>171</v>
      </c>
      <c r="V164" s="67">
        <v>40</v>
      </c>
      <c r="W164" s="18"/>
      <c r="X164" s="16"/>
      <c r="Y164" s="16"/>
      <c r="Z164" s="16"/>
      <c r="AA164" s="16"/>
    </row>
    <row r="165" spans="1:67" ht="28.35" customHeight="1" x14ac:dyDescent="0.25">
      <c r="A165" t="s">
        <v>1334</v>
      </c>
      <c r="B165" t="str">
        <f t="shared" si="33"/>
        <v>GADES - MARLUCIA DE ARAUJO BEZERRAMARLUCIA DE ARAUJO BEZERRASEÇAO CRIMINAL</v>
      </c>
      <c r="C165" t="str">
        <f t="shared" si="32"/>
        <v>GADES - MARLUCIA DE ARAUJO BEZERRA</v>
      </c>
      <c r="D165" s="81"/>
      <c r="E165" s="67" t="s">
        <v>1152</v>
      </c>
      <c r="F165" s="68" t="s">
        <v>1072</v>
      </c>
      <c r="G165" s="69">
        <v>3</v>
      </c>
      <c r="H165" s="70">
        <v>24</v>
      </c>
      <c r="I165" s="67">
        <v>0</v>
      </c>
      <c r="J165" s="67">
        <v>1</v>
      </c>
      <c r="K165" s="67">
        <v>340</v>
      </c>
      <c r="L165" s="71">
        <v>0.68569999999999998</v>
      </c>
      <c r="M165" s="71">
        <v>0.2</v>
      </c>
      <c r="N165" s="71">
        <v>0</v>
      </c>
      <c r="O165" s="71">
        <v>0.3125</v>
      </c>
      <c r="P165" s="71">
        <v>0</v>
      </c>
      <c r="Q165" s="71" t="s">
        <v>31</v>
      </c>
      <c r="R165" s="71" t="s">
        <v>31</v>
      </c>
      <c r="S165" s="71" t="s">
        <v>31</v>
      </c>
      <c r="T165" s="67">
        <v>0</v>
      </c>
      <c r="U165" s="67">
        <v>0</v>
      </c>
      <c r="V165" s="67">
        <v>1</v>
      </c>
      <c r="W165" s="18"/>
      <c r="X165" s="16"/>
      <c r="Y165" s="16"/>
      <c r="Z165" s="18"/>
      <c r="AA165" s="16"/>
    </row>
    <row r="166" spans="1:67" ht="28.35" customHeight="1" x14ac:dyDescent="0.25">
      <c r="A166" t="s">
        <v>1319</v>
      </c>
      <c r="B166" t="str">
        <f t="shared" si="33"/>
        <v>GADES - MARLUCIA DE ARAUJO BEZERRAMARLUCIA DE ARAUJO BEZERRA3ª CAMARA CRIMINAL</v>
      </c>
      <c r="C166" t="str">
        <f t="shared" si="32"/>
        <v>GADES - MARLUCIA DE ARAUJO BEZERRA</v>
      </c>
      <c r="D166" s="83"/>
      <c r="E166" s="67" t="s">
        <v>1152</v>
      </c>
      <c r="F166" s="68" t="s">
        <v>1108</v>
      </c>
      <c r="G166" s="69">
        <v>78</v>
      </c>
      <c r="H166" s="70">
        <v>1121</v>
      </c>
      <c r="I166" s="67">
        <v>129</v>
      </c>
      <c r="J166" s="67">
        <v>29</v>
      </c>
      <c r="K166" s="67">
        <v>310</v>
      </c>
      <c r="L166" s="71">
        <v>0.45679999999999998</v>
      </c>
      <c r="M166" s="71">
        <v>1.1244000000000001</v>
      </c>
      <c r="N166" s="71">
        <v>1.1761999999999999</v>
      </c>
      <c r="O166" s="71">
        <v>0.84909999999999997</v>
      </c>
      <c r="P166" s="71">
        <v>1.25</v>
      </c>
      <c r="Q166" s="71">
        <v>1.3332999999999999</v>
      </c>
      <c r="R166" s="71">
        <v>1.6667000000000001</v>
      </c>
      <c r="S166" s="71">
        <v>0</v>
      </c>
      <c r="T166" s="67">
        <v>0</v>
      </c>
      <c r="U166" s="67">
        <v>171</v>
      </c>
      <c r="V166" s="67">
        <v>39</v>
      </c>
      <c r="W166" s="18"/>
      <c r="X166" s="16"/>
      <c r="Y166" s="18"/>
      <c r="Z166" s="16"/>
      <c r="AA166" s="16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</row>
    <row r="167" spans="1:67" ht="28.35" customHeight="1" x14ac:dyDescent="0.25">
      <c r="A167" t="s">
        <v>1320</v>
      </c>
      <c r="B167" t="str">
        <f t="shared" si="33"/>
        <v>GADES - PAULO FRANCISCO BANHOS PONTE TOTAL</v>
      </c>
      <c r="C167" t="str">
        <f t="shared" si="34"/>
        <v>GADES - PAULO FRANCISCO BANHOS PONTE</v>
      </c>
      <c r="D167" s="72" t="s">
        <v>1153</v>
      </c>
      <c r="E167" s="73"/>
      <c r="F167" s="74" t="s">
        <v>1070</v>
      </c>
      <c r="G167" s="75">
        <v>185</v>
      </c>
      <c r="H167" s="76">
        <v>1287</v>
      </c>
      <c r="I167" s="73">
        <v>146</v>
      </c>
      <c r="J167" s="73">
        <v>56</v>
      </c>
      <c r="K167" s="73">
        <v>284</v>
      </c>
      <c r="L167" s="77">
        <v>0.48709999999999998</v>
      </c>
      <c r="M167" s="77">
        <v>0.51659999999999995</v>
      </c>
      <c r="N167" s="77">
        <v>0.70120000000000005</v>
      </c>
      <c r="O167" s="77">
        <v>1.1595</v>
      </c>
      <c r="P167" s="77">
        <v>1.4286000000000001</v>
      </c>
      <c r="Q167" s="77" t="s">
        <v>31</v>
      </c>
      <c r="R167" s="77" t="s">
        <v>31</v>
      </c>
      <c r="S167" s="77">
        <v>0.57140000000000002</v>
      </c>
      <c r="T167" s="73">
        <v>0</v>
      </c>
      <c r="U167" s="73">
        <v>159</v>
      </c>
      <c r="V167" s="73">
        <v>36</v>
      </c>
      <c r="W167" s="16"/>
      <c r="X167" s="16"/>
      <c r="Y167" s="16"/>
      <c r="Z167" s="16"/>
      <c r="AA167" s="16"/>
    </row>
    <row r="168" spans="1:67" ht="28.35" customHeight="1" x14ac:dyDescent="0.25">
      <c r="A168" t="s">
        <v>1321</v>
      </c>
      <c r="B168" t="str">
        <f t="shared" si="33"/>
        <v>GADES - PAULO FRANCISCO BANHOS PONTEPAULO FRANCISCO BANHOS PONTESEÇAO DE DIREITO PUBLICO</v>
      </c>
      <c r="C168" t="str">
        <f t="shared" si="32"/>
        <v>GADES - PAULO FRANCISCO BANHOS PONTE</v>
      </c>
      <c r="D168" s="78"/>
      <c r="E168" s="73" t="s">
        <v>1154</v>
      </c>
      <c r="F168" s="74" t="s">
        <v>1087</v>
      </c>
      <c r="G168" s="75">
        <v>2</v>
      </c>
      <c r="H168" s="76">
        <v>13</v>
      </c>
      <c r="I168" s="73">
        <v>2</v>
      </c>
      <c r="J168" s="73">
        <v>0</v>
      </c>
      <c r="K168" s="73">
        <v>0</v>
      </c>
      <c r="L168" s="77">
        <v>0.68420000000000003</v>
      </c>
      <c r="M168" s="77">
        <v>1</v>
      </c>
      <c r="N168" s="77">
        <v>0</v>
      </c>
      <c r="O168" s="77">
        <v>1.0713999999999999</v>
      </c>
      <c r="P168" s="77" t="s">
        <v>31</v>
      </c>
      <c r="Q168" s="77" t="s">
        <v>31</v>
      </c>
      <c r="R168" s="77" t="s">
        <v>31</v>
      </c>
      <c r="S168" s="77" t="s">
        <v>31</v>
      </c>
      <c r="T168" s="73">
        <v>0</v>
      </c>
      <c r="U168" s="73">
        <v>0</v>
      </c>
      <c r="V168" s="73">
        <v>2</v>
      </c>
      <c r="W168" s="16"/>
      <c r="X168" s="16"/>
      <c r="Y168" s="16"/>
      <c r="Z168" s="16"/>
      <c r="AA168" s="16"/>
    </row>
    <row r="169" spans="1:67" ht="28.35" customHeight="1" x14ac:dyDescent="0.25">
      <c r="A169" t="s">
        <v>1322</v>
      </c>
      <c r="B169" t="str">
        <f t="shared" si="33"/>
        <v>GADES - PAULO FRANCISCO BANHOS PONTEPAULO FRANCISCO BANHOS PONTE1ª CAMARA DE DIREITO PUBLICO</v>
      </c>
      <c r="C169" t="str">
        <f t="shared" si="32"/>
        <v>GADES - PAULO FRANCISCO BANHOS PONTE</v>
      </c>
      <c r="D169" s="79"/>
      <c r="E169" s="73" t="s">
        <v>1154</v>
      </c>
      <c r="F169" s="74" t="s">
        <v>1088</v>
      </c>
      <c r="G169" s="75">
        <v>183</v>
      </c>
      <c r="H169" s="76">
        <v>1274</v>
      </c>
      <c r="I169" s="73">
        <v>144</v>
      </c>
      <c r="J169" s="73">
        <v>56</v>
      </c>
      <c r="K169" s="73">
        <v>284</v>
      </c>
      <c r="L169" s="77">
        <v>0.48570000000000002</v>
      </c>
      <c r="M169" s="77">
        <v>0.51470000000000005</v>
      </c>
      <c r="N169" s="77">
        <v>0.70120000000000005</v>
      </c>
      <c r="O169" s="77">
        <v>1.1614</v>
      </c>
      <c r="P169" s="77">
        <v>1.4286000000000001</v>
      </c>
      <c r="Q169" s="77" t="s">
        <v>31</v>
      </c>
      <c r="R169" s="77" t="s">
        <v>31</v>
      </c>
      <c r="S169" s="77">
        <v>0.5333</v>
      </c>
      <c r="T169" s="73">
        <v>0</v>
      </c>
      <c r="U169" s="73">
        <v>159</v>
      </c>
      <c r="V169" s="73">
        <v>34</v>
      </c>
      <c r="W169" s="18"/>
      <c r="X169" s="16"/>
      <c r="Y169" s="16"/>
      <c r="Z169" s="16"/>
      <c r="AA169" s="16"/>
    </row>
    <row r="170" spans="1:67" ht="28.35" customHeight="1" x14ac:dyDescent="0.25">
      <c r="A170" t="s">
        <v>1323</v>
      </c>
      <c r="B170" t="str">
        <f t="shared" si="33"/>
        <v>GADES - RAIMUNDO NONATO SILVA SANTOS TOTAL</v>
      </c>
      <c r="C170" t="str">
        <f t="shared" si="34"/>
        <v>GADES - RAIMUNDO NONATO SILVA SANTOS</v>
      </c>
      <c r="D170" s="80" t="s">
        <v>1155</v>
      </c>
      <c r="E170" s="67"/>
      <c r="F170" s="68" t="s">
        <v>1070</v>
      </c>
      <c r="G170" s="69">
        <v>0</v>
      </c>
      <c r="H170" s="70">
        <v>13</v>
      </c>
      <c r="I170" s="67">
        <v>136</v>
      </c>
      <c r="J170" s="67">
        <v>1</v>
      </c>
      <c r="K170" s="67">
        <v>271</v>
      </c>
      <c r="L170" s="71">
        <v>8.3000000000000001E-3</v>
      </c>
      <c r="M170" s="71">
        <v>1.0157</v>
      </c>
      <c r="N170" s="71">
        <v>1.7871999999999999</v>
      </c>
      <c r="O170" s="71">
        <v>1.2472000000000001</v>
      </c>
      <c r="P170" s="71" t="s">
        <v>31</v>
      </c>
      <c r="Q170" s="71" t="s">
        <v>31</v>
      </c>
      <c r="R170" s="71" t="s">
        <v>31</v>
      </c>
      <c r="S170" s="71">
        <v>0</v>
      </c>
      <c r="T170" s="67">
        <v>0</v>
      </c>
      <c r="U170" s="67">
        <v>0</v>
      </c>
      <c r="V170" s="67">
        <v>0</v>
      </c>
      <c r="W170" s="16"/>
      <c r="X170" s="16"/>
      <c r="Y170" s="16"/>
      <c r="Z170" s="16"/>
      <c r="AA170" s="16"/>
    </row>
    <row r="171" spans="1:67" ht="28.35" customHeight="1" x14ac:dyDescent="0.25">
      <c r="A171" t="s">
        <v>1324</v>
      </c>
      <c r="B171" t="str">
        <f t="shared" si="33"/>
        <v>GADES - RAIMUNDO NONATO SILVA SANTOSRAIMUNDO NONATO SILVA SANTOSSEÇAO DE DIREITO PRIVADO</v>
      </c>
      <c r="C171" t="str">
        <f t="shared" si="32"/>
        <v>GADES - RAIMUNDO NONATO SILVA SANTOS</v>
      </c>
      <c r="D171" s="81"/>
      <c r="E171" s="67" t="s">
        <v>1156</v>
      </c>
      <c r="F171" s="68" t="s">
        <v>1076</v>
      </c>
      <c r="G171" s="69">
        <v>0</v>
      </c>
      <c r="H171" s="70">
        <v>1</v>
      </c>
      <c r="I171" s="67">
        <v>0</v>
      </c>
      <c r="J171" s="67">
        <v>1</v>
      </c>
      <c r="K171" s="67">
        <v>0</v>
      </c>
      <c r="L171" s="71">
        <v>0.125</v>
      </c>
      <c r="M171" s="71">
        <v>1</v>
      </c>
      <c r="N171" s="71">
        <v>0</v>
      </c>
      <c r="O171" s="71">
        <v>1</v>
      </c>
      <c r="P171" s="71" t="s">
        <v>31</v>
      </c>
      <c r="Q171" s="71" t="s">
        <v>31</v>
      </c>
      <c r="R171" s="71" t="s">
        <v>31</v>
      </c>
      <c r="S171" s="71" t="s">
        <v>31</v>
      </c>
      <c r="T171" s="67">
        <v>0</v>
      </c>
      <c r="U171" s="67">
        <v>0</v>
      </c>
      <c r="V171" s="67">
        <v>0</v>
      </c>
      <c r="W171" s="18"/>
      <c r="X171" s="16"/>
      <c r="Y171" s="16"/>
      <c r="Z171" s="16"/>
      <c r="AA171" s="16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</row>
    <row r="172" spans="1:67" ht="28.35" customHeight="1" x14ac:dyDescent="0.25">
      <c r="A172" t="s">
        <v>1325</v>
      </c>
      <c r="B172" t="str">
        <f t="shared" si="33"/>
        <v>GADES - RAIMUNDO NONATO SILVA SANTOSRAIMUNDO NONATO SILVA SANTOS4ª CAMARA DE DIREITO PRIVADO</v>
      </c>
      <c r="C172" t="str">
        <f t="shared" si="32"/>
        <v>GADES - RAIMUNDO NONATO SILVA SANTOS</v>
      </c>
      <c r="D172" s="83"/>
      <c r="E172" s="67" t="s">
        <v>1156</v>
      </c>
      <c r="F172" s="68" t="s">
        <v>1081</v>
      </c>
      <c r="G172" s="69">
        <v>0</v>
      </c>
      <c r="H172" s="70">
        <v>11</v>
      </c>
      <c r="I172" s="67">
        <v>136</v>
      </c>
      <c r="J172" s="67">
        <v>0</v>
      </c>
      <c r="K172" s="67">
        <v>271</v>
      </c>
      <c r="L172" s="71">
        <v>7.1000000000000004E-3</v>
      </c>
      <c r="M172" s="71">
        <v>1.0157</v>
      </c>
      <c r="N172" s="71">
        <v>0.65800000000000003</v>
      </c>
      <c r="O172" s="71">
        <v>1.2479</v>
      </c>
      <c r="P172" s="71" t="s">
        <v>31</v>
      </c>
      <c r="Q172" s="71" t="s">
        <v>31</v>
      </c>
      <c r="R172" s="71" t="s">
        <v>31</v>
      </c>
      <c r="S172" s="71">
        <v>0</v>
      </c>
      <c r="T172" s="67">
        <v>0</v>
      </c>
      <c r="U172" s="67">
        <v>0</v>
      </c>
      <c r="V172" s="67">
        <v>0</v>
      </c>
      <c r="W172" s="18"/>
      <c r="X172" s="16"/>
      <c r="Y172" s="16"/>
      <c r="Z172" s="16"/>
      <c r="AA172" s="16"/>
    </row>
    <row r="173" spans="1:67" ht="28.35" customHeight="1" x14ac:dyDescent="0.25">
      <c r="A173" t="s">
        <v>1323</v>
      </c>
      <c r="B173" t="str">
        <f t="shared" ref="B173:B174" si="39">C173&amp;E173&amp;F173</f>
        <v>GADES - RAIMUNDO NONATO SILVA SANTOS TOTAL</v>
      </c>
      <c r="C173" t="str">
        <f t="shared" ref="C173:C174" si="40">C172</f>
        <v>GADES - RAIMUNDO NONATO SILVA SANTOS</v>
      </c>
      <c r="D173" s="89" t="s">
        <v>1344</v>
      </c>
      <c r="E173" s="73"/>
      <c r="F173" s="74" t="s">
        <v>1070</v>
      </c>
      <c r="G173" s="75">
        <v>0</v>
      </c>
      <c r="H173" s="76">
        <v>13</v>
      </c>
      <c r="I173" s="73">
        <v>136</v>
      </c>
      <c r="J173" s="73">
        <v>1</v>
      </c>
      <c r="K173" s="73">
        <v>271</v>
      </c>
      <c r="L173" s="77">
        <v>8.3000000000000001E-3</v>
      </c>
      <c r="M173" s="77">
        <v>1.0157</v>
      </c>
      <c r="N173" s="77">
        <v>1.7871999999999999</v>
      </c>
      <c r="O173" s="77">
        <v>1.2472000000000001</v>
      </c>
      <c r="P173" s="77" t="s">
        <v>31</v>
      </c>
      <c r="Q173" s="77" t="s">
        <v>31</v>
      </c>
      <c r="R173" s="77" t="s">
        <v>31</v>
      </c>
      <c r="S173" s="77">
        <v>0</v>
      </c>
      <c r="T173" s="73">
        <v>0</v>
      </c>
      <c r="U173" s="73">
        <v>0</v>
      </c>
      <c r="V173" s="73">
        <v>0</v>
      </c>
      <c r="W173" s="18"/>
      <c r="X173" s="16"/>
      <c r="Y173" s="16"/>
      <c r="Z173" s="16"/>
      <c r="AA173" s="16"/>
    </row>
    <row r="174" spans="1:67" ht="28.35" customHeight="1" x14ac:dyDescent="0.25">
      <c r="A174" t="e">
        <v>#N/A</v>
      </c>
      <c r="B174" t="str">
        <f t="shared" si="39"/>
        <v>GADES - RAIMUNDO NONATO SILVA SANTOSROSILENE FERREIRA FACUNDO3ª CAMARA CRIMINAL</v>
      </c>
      <c r="C174" t="str">
        <f t="shared" si="40"/>
        <v>GADES - RAIMUNDO NONATO SILVA SANTOS</v>
      </c>
      <c r="D174" s="89" t="s">
        <v>1344</v>
      </c>
      <c r="E174" s="73" t="s">
        <v>784</v>
      </c>
      <c r="F174" s="74" t="s">
        <v>1108</v>
      </c>
      <c r="G174" s="75" t="e">
        <v>#N/A</v>
      </c>
      <c r="H174" s="76" t="e">
        <v>#N/A</v>
      </c>
      <c r="I174" s="73" t="e">
        <v>#N/A</v>
      </c>
      <c r="J174" s="73" t="e">
        <v>#N/A</v>
      </c>
      <c r="K174" s="73" t="e">
        <v>#N/A</v>
      </c>
      <c r="L174" s="77" t="e">
        <v>#N/A</v>
      </c>
      <c r="M174" s="77" t="e">
        <v>#N/A</v>
      </c>
      <c r="N174" s="77" t="e">
        <v>#N/A</v>
      </c>
      <c r="O174" s="77" t="e">
        <v>#N/A</v>
      </c>
      <c r="P174" s="77" t="e">
        <v>#N/A</v>
      </c>
      <c r="Q174" s="77" t="e">
        <v>#N/A</v>
      </c>
      <c r="R174" s="77" t="e">
        <v>#N/A</v>
      </c>
      <c r="S174" s="77" t="e">
        <v>#N/A</v>
      </c>
      <c r="T174" s="73" t="e">
        <v>#N/A</v>
      </c>
      <c r="U174" s="73" t="e">
        <v>#N/A</v>
      </c>
      <c r="V174" s="73" t="e">
        <v>#N/A</v>
      </c>
      <c r="W174" s="18"/>
      <c r="X174" s="16"/>
      <c r="Y174" s="16"/>
      <c r="Z174" s="16"/>
      <c r="AA174" s="16"/>
    </row>
    <row r="175" spans="1:67" ht="28.35" customHeight="1" x14ac:dyDescent="0.2">
      <c r="A175" t="s">
        <v>1326</v>
      </c>
      <c r="B175" t="str">
        <f t="shared" si="33"/>
        <v>GADES - SERGIO LUIZ ARRUDA PARENTE TOTAL</v>
      </c>
      <c r="C175" t="str">
        <f t="shared" si="34"/>
        <v>GADES - SERGIO LUIZ ARRUDA PARENTE</v>
      </c>
      <c r="D175" s="80" t="s">
        <v>1157</v>
      </c>
      <c r="E175" s="67"/>
      <c r="F175" s="68" t="s">
        <v>1070</v>
      </c>
      <c r="G175" s="69">
        <v>108</v>
      </c>
      <c r="H175" s="70">
        <v>883</v>
      </c>
      <c r="I175" s="67">
        <v>200</v>
      </c>
      <c r="J175" s="67">
        <v>17</v>
      </c>
      <c r="K175" s="67">
        <v>308</v>
      </c>
      <c r="L175" s="71">
        <v>0.3125</v>
      </c>
      <c r="M175" s="71">
        <v>1.3245</v>
      </c>
      <c r="N175" s="71">
        <v>0.89770000000000005</v>
      </c>
      <c r="O175" s="71">
        <v>0.90100000000000002</v>
      </c>
      <c r="P175" s="71">
        <v>1.1039000000000001</v>
      </c>
      <c r="Q175" s="71">
        <v>1.5</v>
      </c>
      <c r="R175" s="71">
        <v>1.5651999999999999</v>
      </c>
      <c r="S175" s="71">
        <v>0.66669999999999996</v>
      </c>
      <c r="T175" s="67">
        <v>0</v>
      </c>
      <c r="U175" s="67">
        <v>138</v>
      </c>
      <c r="V175" s="67">
        <v>55</v>
      </c>
    </row>
    <row r="176" spans="1:67" ht="28.35" customHeight="1" x14ac:dyDescent="0.2">
      <c r="A176" t="s">
        <v>1327</v>
      </c>
      <c r="B176" t="str">
        <f t="shared" si="33"/>
        <v>GADES - SERGIO LUIZ ARRUDA PARENTESERGIO LUIZ ARRUDA PARENTESEÇAO CRIMINAL</v>
      </c>
      <c r="C176" t="str">
        <f t="shared" si="32"/>
        <v>GADES - SERGIO LUIZ ARRUDA PARENTE</v>
      </c>
      <c r="D176" s="81"/>
      <c r="E176" s="67" t="s">
        <v>1158</v>
      </c>
      <c r="F176" s="68" t="s">
        <v>1072</v>
      </c>
      <c r="G176" s="69">
        <v>3</v>
      </c>
      <c r="H176" s="70">
        <v>24</v>
      </c>
      <c r="I176" s="67">
        <v>1</v>
      </c>
      <c r="J176" s="67">
        <v>0</v>
      </c>
      <c r="K176" s="67">
        <v>285</v>
      </c>
      <c r="L176" s="71">
        <v>0.70589999999999997</v>
      </c>
      <c r="M176" s="71">
        <v>0.16669999999999999</v>
      </c>
      <c r="N176" s="71">
        <v>1</v>
      </c>
      <c r="O176" s="71">
        <v>0.41670000000000001</v>
      </c>
      <c r="P176" s="71" t="s">
        <v>31</v>
      </c>
      <c r="Q176" s="71" t="s">
        <v>31</v>
      </c>
      <c r="R176" s="71" t="s">
        <v>31</v>
      </c>
      <c r="S176" s="71" t="s">
        <v>31</v>
      </c>
      <c r="T176" s="67">
        <v>0</v>
      </c>
      <c r="U176" s="67">
        <v>5</v>
      </c>
      <c r="V176" s="67">
        <v>3</v>
      </c>
    </row>
    <row r="177" spans="1:22" ht="28.35" customHeight="1" x14ac:dyDescent="0.2">
      <c r="A177" t="s">
        <v>1328</v>
      </c>
      <c r="B177" t="str">
        <f t="shared" si="33"/>
        <v>GADES - SERGIO LUIZ ARRUDA PARENTESERGIO LUIZ ARRUDA PARENTE2ª CAMARA CRIMINAL</v>
      </c>
      <c r="C177" t="str">
        <f t="shared" si="32"/>
        <v>GADES - SERGIO LUIZ ARRUDA PARENTE</v>
      </c>
      <c r="D177" s="83"/>
      <c r="E177" s="67" t="s">
        <v>1158</v>
      </c>
      <c r="F177" s="68" t="s">
        <v>1073</v>
      </c>
      <c r="G177" s="69">
        <v>105</v>
      </c>
      <c r="H177" s="70">
        <v>859</v>
      </c>
      <c r="I177" s="67">
        <v>199</v>
      </c>
      <c r="J177" s="67">
        <v>17</v>
      </c>
      <c r="K177" s="67">
        <v>309</v>
      </c>
      <c r="L177" s="71">
        <v>0.30769999999999997</v>
      </c>
      <c r="M177" s="71">
        <v>1.3480000000000001</v>
      </c>
      <c r="N177" s="71">
        <v>0.89229999999999998</v>
      </c>
      <c r="O177" s="71">
        <v>0.90720000000000001</v>
      </c>
      <c r="P177" s="71">
        <v>1.1039000000000001</v>
      </c>
      <c r="Q177" s="71">
        <v>1.5</v>
      </c>
      <c r="R177" s="71">
        <v>1.5651999999999999</v>
      </c>
      <c r="S177" s="71">
        <v>0.66669999999999996</v>
      </c>
      <c r="T177" s="67">
        <v>0</v>
      </c>
      <c r="U177" s="67">
        <v>133</v>
      </c>
      <c r="V177" s="67">
        <v>52</v>
      </c>
    </row>
    <row r="178" spans="1:22" ht="28.35" customHeight="1" x14ac:dyDescent="0.2">
      <c r="A178" t="s">
        <v>1370</v>
      </c>
      <c r="B178" t="str">
        <f t="shared" ref="B178:B179" si="41">C178&amp;E178&amp;F178</f>
        <v>GADES - SILVIA SOARES DE SA NOBREGA TOTAL</v>
      </c>
      <c r="C178" t="str">
        <f t="shared" ref="C178:C179" si="42">D178</f>
        <v>GADES - SILVIA SOARES DE SA NOBREGA</v>
      </c>
      <c r="D178" s="84" t="s">
        <v>1345</v>
      </c>
      <c r="E178" s="85"/>
      <c r="F178" s="82" t="s">
        <v>1070</v>
      </c>
      <c r="G178" s="69">
        <v>23</v>
      </c>
      <c r="H178" s="70">
        <v>23</v>
      </c>
      <c r="I178" s="67">
        <v>0</v>
      </c>
      <c r="J178" s="67">
        <v>0</v>
      </c>
      <c r="K178" s="67">
        <v>0</v>
      </c>
      <c r="L178" s="71">
        <v>1</v>
      </c>
      <c r="M178" s="71">
        <v>0</v>
      </c>
      <c r="N178" s="71">
        <v>0</v>
      </c>
      <c r="O178" s="71" t="s">
        <v>31</v>
      </c>
      <c r="P178" s="71" t="s">
        <v>31</v>
      </c>
      <c r="Q178" s="71" t="s">
        <v>31</v>
      </c>
      <c r="R178" s="71" t="s">
        <v>31</v>
      </c>
      <c r="S178" s="71" t="s">
        <v>31</v>
      </c>
      <c r="T178" s="67">
        <v>0</v>
      </c>
      <c r="U178" s="67">
        <v>0</v>
      </c>
      <c r="V178" s="67">
        <v>0</v>
      </c>
    </row>
    <row r="179" spans="1:22" ht="28.35" customHeight="1" x14ac:dyDescent="0.2">
      <c r="A179" t="s">
        <v>1371</v>
      </c>
      <c r="B179" t="str">
        <f t="shared" si="41"/>
        <v>GADES - SILVIA SOARES DE SA NOBREGASILVIA SOARES DE SA NOBREGA1ª CAMARA CRIMINAL</v>
      </c>
      <c r="C179" t="str">
        <f t="shared" ref="C179" si="43">C178</f>
        <v>GADES - SILVIA SOARES DE SA NOBREGA</v>
      </c>
      <c r="D179" s="84" t="s">
        <v>1345</v>
      </c>
      <c r="E179" s="85" t="s">
        <v>796</v>
      </c>
      <c r="F179" s="82" t="s">
        <v>1096</v>
      </c>
      <c r="G179" s="69">
        <v>23</v>
      </c>
      <c r="H179" s="70">
        <v>23</v>
      </c>
      <c r="I179" s="67">
        <v>0</v>
      </c>
      <c r="J179" s="67">
        <v>0</v>
      </c>
      <c r="K179" s="67">
        <v>0</v>
      </c>
      <c r="L179" s="71">
        <v>1</v>
      </c>
      <c r="M179" s="71">
        <v>0</v>
      </c>
      <c r="N179" s="71">
        <v>0</v>
      </c>
      <c r="O179" s="71" t="s">
        <v>31</v>
      </c>
      <c r="P179" s="71" t="s">
        <v>31</v>
      </c>
      <c r="Q179" s="71" t="s">
        <v>31</v>
      </c>
      <c r="R179" s="71" t="s">
        <v>31</v>
      </c>
      <c r="S179" s="71" t="s">
        <v>31</v>
      </c>
      <c r="T179" s="67">
        <v>0</v>
      </c>
      <c r="U179" s="67">
        <v>0</v>
      </c>
      <c r="V179" s="67">
        <v>0</v>
      </c>
    </row>
    <row r="180" spans="1:22" ht="28.35" customHeight="1" x14ac:dyDescent="0.2">
      <c r="A180" t="s">
        <v>1329</v>
      </c>
      <c r="B180" t="str">
        <f t="shared" si="33"/>
        <v>GADES - TEODORO SILVA SANTOS TOTAL</v>
      </c>
      <c r="C180" t="str">
        <f t="shared" si="34"/>
        <v>GADES - TEODORO SILVA SANTOS</v>
      </c>
      <c r="D180" s="80" t="s">
        <v>1159</v>
      </c>
      <c r="E180" s="67"/>
      <c r="F180" s="68" t="s">
        <v>1070</v>
      </c>
      <c r="G180" s="69">
        <v>217</v>
      </c>
      <c r="H180" s="70">
        <v>1216</v>
      </c>
      <c r="I180" s="67">
        <v>153</v>
      </c>
      <c r="J180" s="67">
        <v>30</v>
      </c>
      <c r="K180" s="67">
        <v>235</v>
      </c>
      <c r="L180" s="71">
        <v>0.4672</v>
      </c>
      <c r="M180" s="71">
        <v>0.55179999999999996</v>
      </c>
      <c r="N180" s="71">
        <v>0.57869999999999999</v>
      </c>
      <c r="O180" s="71">
        <v>1.2270000000000001</v>
      </c>
      <c r="P180" s="71" t="s">
        <v>31</v>
      </c>
      <c r="Q180" s="71" t="s">
        <v>31</v>
      </c>
      <c r="R180" s="71" t="s">
        <v>31</v>
      </c>
      <c r="S180" s="71">
        <v>0.66669999999999996</v>
      </c>
      <c r="T180" s="67">
        <v>0</v>
      </c>
      <c r="U180" s="67">
        <v>162</v>
      </c>
      <c r="V180" s="67">
        <v>12</v>
      </c>
    </row>
    <row r="181" spans="1:22" ht="28.35" customHeight="1" x14ac:dyDescent="0.2">
      <c r="A181" t="s">
        <v>1330</v>
      </c>
      <c r="B181" t="str">
        <f t="shared" si="33"/>
        <v>GADES - TEODORO SILVA SANTOSTEODORO SILVA SANTOSSEÇAO DE DIREITO PUBLICO</v>
      </c>
      <c r="C181" t="str">
        <f t="shared" si="32"/>
        <v>GADES - TEODORO SILVA SANTOS</v>
      </c>
      <c r="D181" s="81"/>
      <c r="E181" s="67" t="s">
        <v>1160</v>
      </c>
      <c r="F181" s="68" t="s">
        <v>1087</v>
      </c>
      <c r="G181" s="69">
        <v>1</v>
      </c>
      <c r="H181" s="70">
        <v>14</v>
      </c>
      <c r="I181" s="67">
        <v>1</v>
      </c>
      <c r="J181" s="67">
        <v>0</v>
      </c>
      <c r="K181" s="67">
        <v>0</v>
      </c>
      <c r="L181" s="71">
        <v>0.7</v>
      </c>
      <c r="M181" s="71">
        <v>1</v>
      </c>
      <c r="N181" s="71">
        <v>1</v>
      </c>
      <c r="O181" s="71">
        <v>1.0713999999999999</v>
      </c>
      <c r="P181" s="71" t="s">
        <v>31</v>
      </c>
      <c r="Q181" s="71" t="s">
        <v>31</v>
      </c>
      <c r="R181" s="71" t="s">
        <v>31</v>
      </c>
      <c r="S181" s="71" t="s">
        <v>31</v>
      </c>
      <c r="T181" s="67">
        <v>0</v>
      </c>
      <c r="U181" s="67">
        <v>0</v>
      </c>
      <c r="V181" s="67">
        <v>2</v>
      </c>
    </row>
    <row r="182" spans="1:22" ht="28.35" customHeight="1" x14ac:dyDescent="0.2">
      <c r="A182" t="s">
        <v>1331</v>
      </c>
      <c r="B182" t="str">
        <f t="shared" si="33"/>
        <v>GADES - TEODORO SILVA SANTOSTEODORO SILVA SANTOS1ª CAMARA DE DIREITO PUBLICO</v>
      </c>
      <c r="C182" t="str">
        <f t="shared" si="32"/>
        <v>GADES - TEODORO SILVA SANTOS</v>
      </c>
      <c r="D182" s="83"/>
      <c r="E182" s="67" t="s">
        <v>1160</v>
      </c>
      <c r="F182" s="68" t="s">
        <v>1088</v>
      </c>
      <c r="G182" s="69">
        <v>216</v>
      </c>
      <c r="H182" s="70">
        <v>1202</v>
      </c>
      <c r="I182" s="67">
        <v>152</v>
      </c>
      <c r="J182" s="67">
        <v>30</v>
      </c>
      <c r="K182" s="67">
        <v>235</v>
      </c>
      <c r="L182" s="71">
        <v>0.46539999999999998</v>
      </c>
      <c r="M182" s="71">
        <v>0.55089999999999995</v>
      </c>
      <c r="N182" s="71">
        <v>0.57599999999999996</v>
      </c>
      <c r="O182" s="71">
        <v>1.2287999999999999</v>
      </c>
      <c r="P182" s="71" t="s">
        <v>31</v>
      </c>
      <c r="Q182" s="71" t="s">
        <v>31</v>
      </c>
      <c r="R182" s="71" t="s">
        <v>31</v>
      </c>
      <c r="S182" s="71">
        <v>0.66669999999999996</v>
      </c>
      <c r="T182" s="67">
        <v>0</v>
      </c>
      <c r="U182" s="67">
        <v>162</v>
      </c>
      <c r="V182" s="67">
        <v>10</v>
      </c>
    </row>
    <row r="183" spans="1:22" ht="28.35" customHeight="1" x14ac:dyDescent="0.2">
      <c r="A183" t="s">
        <v>1332</v>
      </c>
      <c r="B183" t="str">
        <f t="shared" si="33"/>
        <v>GADES - TEREZE NEUMANN DUARTE CHAVES TOTAL</v>
      </c>
      <c r="C183" t="str">
        <f t="shared" si="34"/>
        <v>GADES - TEREZE NEUMANN DUARTE CHAVES</v>
      </c>
      <c r="D183" s="72" t="s">
        <v>1161</v>
      </c>
      <c r="E183" s="73"/>
      <c r="F183" s="74" t="s">
        <v>1070</v>
      </c>
      <c r="G183" s="75">
        <v>227</v>
      </c>
      <c r="H183" s="76">
        <v>1801</v>
      </c>
      <c r="I183" s="73">
        <v>97</v>
      </c>
      <c r="J183" s="73">
        <v>69</v>
      </c>
      <c r="K183" s="73">
        <v>661</v>
      </c>
      <c r="L183" s="77">
        <v>0.61639999999999995</v>
      </c>
      <c r="M183" s="77">
        <v>0.67910000000000004</v>
      </c>
      <c r="N183" s="77">
        <v>0.76680000000000004</v>
      </c>
      <c r="O183" s="77">
        <v>1.1533</v>
      </c>
      <c r="P183" s="77">
        <v>1.1904999999999999</v>
      </c>
      <c r="Q183" s="77" t="s">
        <v>31</v>
      </c>
      <c r="R183" s="77" t="s">
        <v>31</v>
      </c>
      <c r="S183" s="77">
        <v>0.4</v>
      </c>
      <c r="T183" s="73">
        <v>0</v>
      </c>
      <c r="U183" s="73">
        <v>143</v>
      </c>
      <c r="V183" s="73">
        <v>55</v>
      </c>
    </row>
    <row r="184" spans="1:22" ht="28.35" customHeight="1" x14ac:dyDescent="0.2">
      <c r="A184" t="s">
        <v>1333</v>
      </c>
      <c r="B184" t="str">
        <f t="shared" si="33"/>
        <v>GADES - TEREZE NEUMANN DUARTE CHAVESTEREZE NEUMANN DUARTE CHAVESORGAO ESPECIAL</v>
      </c>
      <c r="C184" t="str">
        <f t="shared" si="32"/>
        <v>GADES - TEREZE NEUMANN DUARTE CHAVES</v>
      </c>
      <c r="D184" s="78"/>
      <c r="E184" s="73" t="s">
        <v>1162</v>
      </c>
      <c r="F184" s="74" t="s">
        <v>1080</v>
      </c>
      <c r="G184" s="75">
        <v>5</v>
      </c>
      <c r="H184" s="76">
        <v>34</v>
      </c>
      <c r="I184" s="73">
        <v>5</v>
      </c>
      <c r="J184" s="73">
        <v>0</v>
      </c>
      <c r="K184" s="73">
        <v>1764</v>
      </c>
      <c r="L184" s="77">
        <v>0.2742</v>
      </c>
      <c r="M184" s="77">
        <v>1</v>
      </c>
      <c r="N184" s="77">
        <v>0.54549999999999998</v>
      </c>
      <c r="O184" s="77">
        <v>1.25</v>
      </c>
      <c r="P184" s="77" t="s">
        <v>31</v>
      </c>
      <c r="Q184" s="77" t="s">
        <v>31</v>
      </c>
      <c r="R184" s="77" t="s">
        <v>31</v>
      </c>
      <c r="S184" s="77" t="s">
        <v>31</v>
      </c>
      <c r="T184" s="73">
        <v>0</v>
      </c>
      <c r="U184" s="73">
        <v>3</v>
      </c>
      <c r="V184" s="73">
        <v>6</v>
      </c>
    </row>
    <row r="185" spans="1:22" ht="28.35" customHeight="1" x14ac:dyDescent="0.2">
      <c r="A185" t="s">
        <v>1342</v>
      </c>
      <c r="B185" t="str">
        <f t="shared" si="33"/>
        <v>GADES - TEREZE NEUMANN DUARTE CHAVESTEREZE NEUMANN DUARTE CHAVESSEÇAO DE DIREITO PUBLICO</v>
      </c>
      <c r="C185" t="str">
        <f t="shared" si="32"/>
        <v>GADES - TEREZE NEUMANN DUARTE CHAVES</v>
      </c>
      <c r="D185" s="78"/>
      <c r="E185" s="73" t="s">
        <v>1162</v>
      </c>
      <c r="F185" s="74" t="s">
        <v>1087</v>
      </c>
      <c r="G185" s="75">
        <v>1</v>
      </c>
      <c r="H185" s="76">
        <v>15</v>
      </c>
      <c r="I185" s="73">
        <v>0</v>
      </c>
      <c r="J185" s="73">
        <v>1</v>
      </c>
      <c r="K185" s="73">
        <v>0</v>
      </c>
      <c r="L185" s="77">
        <v>0.78949999999999998</v>
      </c>
      <c r="M185" s="77">
        <v>1.5</v>
      </c>
      <c r="N185" s="77">
        <v>0</v>
      </c>
      <c r="O185" s="77">
        <v>0.71430000000000005</v>
      </c>
      <c r="P185" s="77" t="s">
        <v>31</v>
      </c>
      <c r="Q185" s="77" t="s">
        <v>31</v>
      </c>
      <c r="R185" s="77" t="s">
        <v>31</v>
      </c>
      <c r="S185" s="77" t="s">
        <v>31</v>
      </c>
      <c r="T185" s="73">
        <v>0</v>
      </c>
      <c r="U185" s="73">
        <v>0</v>
      </c>
      <c r="V185" s="73">
        <v>0</v>
      </c>
    </row>
    <row r="186" spans="1:22" ht="28.35" customHeight="1" x14ac:dyDescent="0.2">
      <c r="A186" t="s">
        <v>1335</v>
      </c>
      <c r="B186" t="str">
        <f t="shared" si="33"/>
        <v>GADES - TEREZE NEUMANN DUARTE CHAVESTEREZE NEUMANN DUARTE CHAVES2ª CAMARA DE DIREITO PUBLICO</v>
      </c>
      <c r="C186" t="str">
        <f t="shared" si="32"/>
        <v>GADES - TEREZE NEUMANN DUARTE CHAVES</v>
      </c>
      <c r="D186" s="79"/>
      <c r="E186" s="73" t="s">
        <v>1162</v>
      </c>
      <c r="F186" s="74" t="s">
        <v>1105</v>
      </c>
      <c r="G186" s="75">
        <v>221</v>
      </c>
      <c r="H186" s="76">
        <v>1752</v>
      </c>
      <c r="I186" s="73">
        <v>92</v>
      </c>
      <c r="J186" s="73">
        <v>68</v>
      </c>
      <c r="K186" s="73">
        <v>582</v>
      </c>
      <c r="L186" s="77">
        <v>0.63039999999999996</v>
      </c>
      <c r="M186" s="77">
        <v>0.66569999999999996</v>
      </c>
      <c r="N186" s="77">
        <v>0.77129999999999999</v>
      </c>
      <c r="O186" s="77">
        <v>1.1566000000000001</v>
      </c>
      <c r="P186" s="77">
        <v>1.1904999999999999</v>
      </c>
      <c r="Q186" s="77" t="s">
        <v>31</v>
      </c>
      <c r="R186" s="77" t="s">
        <v>31</v>
      </c>
      <c r="S186" s="77">
        <v>0.4</v>
      </c>
      <c r="T186" s="73">
        <v>0</v>
      </c>
      <c r="U186" s="73">
        <v>140</v>
      </c>
      <c r="V186" s="73">
        <v>49</v>
      </c>
    </row>
    <row r="187" spans="1:22" ht="28.35" customHeight="1" x14ac:dyDescent="0.2">
      <c r="A187" t="s">
        <v>1336</v>
      </c>
      <c r="B187" t="str">
        <f t="shared" si="33"/>
        <v>GADES - VERA LUCIA CORREIA LIMA TOTAL</v>
      </c>
      <c r="C187" t="str">
        <f t="shared" si="34"/>
        <v>GADES - VERA LUCIA CORREIA LIMA</v>
      </c>
      <c r="D187" s="80" t="s">
        <v>1163</v>
      </c>
      <c r="E187" s="67"/>
      <c r="F187" s="68" t="s">
        <v>1070</v>
      </c>
      <c r="G187" s="69">
        <v>233</v>
      </c>
      <c r="H187" s="70">
        <v>1938</v>
      </c>
      <c r="I187" s="67">
        <v>157</v>
      </c>
      <c r="J187" s="67">
        <v>110</v>
      </c>
      <c r="K187" s="67">
        <v>248</v>
      </c>
      <c r="L187" s="71">
        <v>0.55830000000000002</v>
      </c>
      <c r="M187" s="71">
        <v>0.8206</v>
      </c>
      <c r="N187" s="71">
        <v>0.8256</v>
      </c>
      <c r="O187" s="71">
        <v>1.1431</v>
      </c>
      <c r="P187" s="71" t="s">
        <v>31</v>
      </c>
      <c r="Q187" s="71" t="s">
        <v>31</v>
      </c>
      <c r="R187" s="71" t="s">
        <v>31</v>
      </c>
      <c r="S187" s="71">
        <v>0</v>
      </c>
      <c r="T187" s="67">
        <v>2</v>
      </c>
      <c r="U187" s="67">
        <v>153</v>
      </c>
      <c r="V187" s="67">
        <v>35</v>
      </c>
    </row>
    <row r="188" spans="1:22" ht="28.35" customHeight="1" x14ac:dyDescent="0.2">
      <c r="A188" t="s">
        <v>1337</v>
      </c>
      <c r="B188" t="str">
        <f t="shared" si="33"/>
        <v>GADES - VERA LUCIA CORREIA LIMAVERA LUCIA CORREIA LIMASEÇAO DE DIREITO PRIVADO</v>
      </c>
      <c r="C188" t="str">
        <f t="shared" si="32"/>
        <v>GADES - VERA LUCIA CORREIA LIMA</v>
      </c>
      <c r="D188" s="81"/>
      <c r="E188" s="67" t="s">
        <v>1164</v>
      </c>
      <c r="F188" s="68" t="s">
        <v>1076</v>
      </c>
      <c r="G188" s="69">
        <v>0</v>
      </c>
      <c r="H188" s="70">
        <v>22</v>
      </c>
      <c r="I188" s="67">
        <v>0</v>
      </c>
      <c r="J188" s="67">
        <v>0</v>
      </c>
      <c r="K188" s="67">
        <v>0</v>
      </c>
      <c r="L188" s="71">
        <v>0.84619999999999995</v>
      </c>
      <c r="M188" s="71" t="s">
        <v>31</v>
      </c>
      <c r="N188" s="71" t="s">
        <v>31</v>
      </c>
      <c r="O188" s="71">
        <v>0.75</v>
      </c>
      <c r="P188" s="71" t="s">
        <v>31</v>
      </c>
      <c r="Q188" s="71" t="s">
        <v>31</v>
      </c>
      <c r="R188" s="71" t="s">
        <v>31</v>
      </c>
      <c r="S188" s="71" t="s">
        <v>31</v>
      </c>
      <c r="T188" s="67">
        <v>0</v>
      </c>
      <c r="U188" s="67">
        <v>1</v>
      </c>
      <c r="V188" s="67">
        <v>1</v>
      </c>
    </row>
    <row r="189" spans="1:22" ht="28.35" customHeight="1" x14ac:dyDescent="0.2">
      <c r="A189" t="s">
        <v>1338</v>
      </c>
      <c r="B189" t="str">
        <f t="shared" si="33"/>
        <v>GADES - VERA LUCIA CORREIA LIMAVERA LUCIA CORREIA LIMA1ª CAMARA DE DIREITO PRIVADO</v>
      </c>
      <c r="C189" t="str">
        <f t="shared" si="32"/>
        <v>GADES - VERA LUCIA CORREIA LIMA</v>
      </c>
      <c r="D189" s="83"/>
      <c r="E189" s="67" t="s">
        <v>1164</v>
      </c>
      <c r="F189" s="68" t="s">
        <v>1084</v>
      </c>
      <c r="G189" s="69">
        <v>233</v>
      </c>
      <c r="H189" s="70">
        <v>1916</v>
      </c>
      <c r="I189" s="67">
        <v>157</v>
      </c>
      <c r="J189" s="67">
        <v>110</v>
      </c>
      <c r="K189" s="67">
        <v>248</v>
      </c>
      <c r="L189" s="71">
        <v>0.55620000000000003</v>
      </c>
      <c r="M189" s="71">
        <v>0.8206</v>
      </c>
      <c r="N189" s="71">
        <v>0.81379999999999997</v>
      </c>
      <c r="O189" s="71">
        <v>1.1457999999999999</v>
      </c>
      <c r="P189" s="71" t="s">
        <v>31</v>
      </c>
      <c r="Q189" s="71" t="s">
        <v>31</v>
      </c>
      <c r="R189" s="71" t="s">
        <v>31</v>
      </c>
      <c r="S189" s="71">
        <v>0</v>
      </c>
      <c r="T189" s="67">
        <v>2</v>
      </c>
      <c r="U189" s="67">
        <v>152</v>
      </c>
      <c r="V189" s="67">
        <v>34</v>
      </c>
    </row>
    <row r="190" spans="1:22" ht="28.35" customHeight="1" x14ac:dyDescent="0.2">
      <c r="A190" t="s">
        <v>1339</v>
      </c>
      <c r="B190" t="str">
        <f t="shared" si="33"/>
        <v>GADES - WASHINGTON LUIS BEZERRA DE ARAUJO TOTAL</v>
      </c>
      <c r="C190" t="str">
        <f t="shared" si="34"/>
        <v>GADES - WASHINGTON LUIS BEZERRA DE ARAUJO</v>
      </c>
      <c r="D190" s="72" t="s">
        <v>1165</v>
      </c>
      <c r="E190" s="73"/>
      <c r="F190" s="74" t="s">
        <v>1070</v>
      </c>
      <c r="G190" s="75">
        <v>216</v>
      </c>
      <c r="H190" s="76">
        <v>765</v>
      </c>
      <c r="I190" s="73">
        <v>128</v>
      </c>
      <c r="J190" s="73">
        <v>0</v>
      </c>
      <c r="K190" s="73">
        <v>391</v>
      </c>
      <c r="L190" s="77">
        <v>0.34439999999999998</v>
      </c>
      <c r="M190" s="77">
        <v>0.51219999999999999</v>
      </c>
      <c r="N190" s="77">
        <v>0.75609999999999999</v>
      </c>
      <c r="O190" s="77">
        <v>1.25</v>
      </c>
      <c r="P190" s="77" t="s">
        <v>31</v>
      </c>
      <c r="Q190" s="77" t="s">
        <v>31</v>
      </c>
      <c r="R190" s="77" t="s">
        <v>31</v>
      </c>
      <c r="S190" s="77">
        <v>0</v>
      </c>
      <c r="T190" s="73">
        <v>0</v>
      </c>
      <c r="U190" s="73">
        <v>161</v>
      </c>
      <c r="V190" s="73">
        <v>44</v>
      </c>
    </row>
    <row r="191" spans="1:22" ht="28.35" customHeight="1" x14ac:dyDescent="0.2">
      <c r="A191" t="s">
        <v>1340</v>
      </c>
      <c r="B191" t="str">
        <f t="shared" si="33"/>
        <v>GADES - WASHINGTON LUIS BEZERRA DE ARAUJOWASHINGTON LUIS BEZERRA DE ARAUJOSEÇAO DE DIREITO PUBLICO</v>
      </c>
      <c r="C191" t="str">
        <f t="shared" si="32"/>
        <v>GADES - WASHINGTON LUIS BEZERRA DE ARAUJO</v>
      </c>
      <c r="D191" s="78"/>
      <c r="E191" s="73" t="s">
        <v>1166</v>
      </c>
      <c r="F191" s="74" t="s">
        <v>1087</v>
      </c>
      <c r="G191" s="75">
        <v>2</v>
      </c>
      <c r="H191" s="76">
        <v>4</v>
      </c>
      <c r="I191" s="73">
        <v>0</v>
      </c>
      <c r="J191" s="73">
        <v>0</v>
      </c>
      <c r="K191" s="73">
        <v>0</v>
      </c>
      <c r="L191" s="77">
        <v>0.8</v>
      </c>
      <c r="M191" s="77">
        <v>0.33329999999999999</v>
      </c>
      <c r="N191" s="77">
        <v>0</v>
      </c>
      <c r="O191" s="77">
        <v>1.25</v>
      </c>
      <c r="P191" s="77" t="s">
        <v>31</v>
      </c>
      <c r="Q191" s="77" t="s">
        <v>31</v>
      </c>
      <c r="R191" s="77" t="s">
        <v>31</v>
      </c>
      <c r="S191" s="77" t="s">
        <v>31</v>
      </c>
      <c r="T191" s="73">
        <v>0</v>
      </c>
      <c r="U191" s="73">
        <v>0</v>
      </c>
      <c r="V191" s="73">
        <v>0</v>
      </c>
    </row>
    <row r="192" spans="1:22" ht="28.35" customHeight="1" x14ac:dyDescent="0.2">
      <c r="A192" t="s">
        <v>1341</v>
      </c>
      <c r="B192" t="str">
        <f t="shared" si="33"/>
        <v>GADES - WASHINGTON LUIS BEZERRA DE ARAUJOWASHINGTON LUIS BEZERRA DE ARAUJO3ª CAMARA DE DIREITO PUBLICO</v>
      </c>
      <c r="C192" t="str">
        <f t="shared" si="32"/>
        <v>GADES - WASHINGTON LUIS BEZERRA DE ARAUJO</v>
      </c>
      <c r="D192" s="79"/>
      <c r="E192" s="73" t="s">
        <v>1166</v>
      </c>
      <c r="F192" s="74" t="s">
        <v>1101</v>
      </c>
      <c r="G192" s="75">
        <v>214</v>
      </c>
      <c r="H192" s="76">
        <v>761</v>
      </c>
      <c r="I192" s="73">
        <v>128</v>
      </c>
      <c r="J192" s="73">
        <v>0</v>
      </c>
      <c r="K192" s="73">
        <v>391</v>
      </c>
      <c r="L192" s="77">
        <v>0.34339999999999998</v>
      </c>
      <c r="M192" s="77">
        <v>0.51319999999999999</v>
      </c>
      <c r="N192" s="77">
        <v>0.75609999999999999</v>
      </c>
      <c r="O192" s="77">
        <v>1.25</v>
      </c>
      <c r="P192" s="77" t="s">
        <v>31</v>
      </c>
      <c r="Q192" s="77" t="s">
        <v>31</v>
      </c>
      <c r="R192" s="77" t="s">
        <v>31</v>
      </c>
      <c r="S192" s="77">
        <v>0</v>
      </c>
      <c r="T192" s="73">
        <v>0</v>
      </c>
      <c r="U192" s="73">
        <v>161</v>
      </c>
      <c r="V192" s="73">
        <v>44</v>
      </c>
    </row>
    <row r="193" ht="28.35" customHeight="1" x14ac:dyDescent="0.2"/>
    <row r="194" ht="28.35" customHeight="1" x14ac:dyDescent="0.2"/>
    <row r="195" ht="28.35" customHeight="1" x14ac:dyDescent="0.2"/>
    <row r="196" ht="28.35" customHeight="1" x14ac:dyDescent="0.2"/>
    <row r="197" ht="28.35" customHeight="1" x14ac:dyDescent="0.2"/>
    <row r="198" ht="28.35" customHeight="1" x14ac:dyDescent="0.2"/>
    <row r="199" ht="28.35" customHeight="1" x14ac:dyDescent="0.2"/>
    <row r="200" ht="28.35" customHeight="1" x14ac:dyDescent="0.2"/>
    <row r="201" ht="28.35" customHeight="1" x14ac:dyDescent="0.2"/>
    <row r="202" ht="28.35" customHeight="1" x14ac:dyDescent="0.2"/>
    <row r="203" ht="28.35" customHeight="1" x14ac:dyDescent="0.2"/>
    <row r="204" ht="28.35" customHeight="1" x14ac:dyDescent="0.2"/>
    <row r="205" ht="28.35" customHeight="1" x14ac:dyDescent="0.2"/>
    <row r="206" ht="28.35" customHeight="1" x14ac:dyDescent="0.2"/>
    <row r="207" ht="28.35" customHeight="1" x14ac:dyDescent="0.2"/>
    <row r="208" ht="28.35" customHeight="1" x14ac:dyDescent="0.2"/>
    <row r="209" ht="28.35" customHeight="1" x14ac:dyDescent="0.2"/>
    <row r="210" ht="28.35" customHeight="1" x14ac:dyDescent="0.2"/>
    <row r="211" ht="28.35" customHeight="1" x14ac:dyDescent="0.2"/>
    <row r="212" ht="28.35" customHeight="1" x14ac:dyDescent="0.2"/>
    <row r="213" ht="28.35" customHeight="1" x14ac:dyDescent="0.2"/>
    <row r="214" ht="28.35" customHeight="1" x14ac:dyDescent="0.2"/>
    <row r="215" ht="28.35" customHeight="1" x14ac:dyDescent="0.2"/>
    <row r="216" ht="28.35" customHeight="1" x14ac:dyDescent="0.2"/>
    <row r="217" ht="28.35" customHeight="1" x14ac:dyDescent="0.2"/>
    <row r="218" ht="28.35" customHeight="1" x14ac:dyDescent="0.2"/>
    <row r="219" ht="28.35" customHeight="1" x14ac:dyDescent="0.2"/>
    <row r="220" ht="28.35" customHeight="1" x14ac:dyDescent="0.2"/>
    <row r="221" ht="28.35" customHeight="1" x14ac:dyDescent="0.2"/>
    <row r="222" ht="28.35" customHeight="1" x14ac:dyDescent="0.2"/>
    <row r="223" ht="28.35" customHeight="1" x14ac:dyDescent="0.2"/>
    <row r="224" ht="28.35" customHeight="1" x14ac:dyDescent="0.2"/>
    <row r="225" ht="28.35" customHeight="1" x14ac:dyDescent="0.2"/>
    <row r="226" ht="28.35" customHeight="1" x14ac:dyDescent="0.2"/>
    <row r="227" ht="28.35" customHeight="1" x14ac:dyDescent="0.2"/>
    <row r="228" ht="28.35" customHeight="1" x14ac:dyDescent="0.2"/>
    <row r="229" ht="28.35" customHeight="1" x14ac:dyDescent="0.2"/>
    <row r="230" ht="28.35" customHeight="1" x14ac:dyDescent="0.2"/>
    <row r="231" ht="28.35" customHeight="1" x14ac:dyDescent="0.2"/>
    <row r="232" ht="28.35" customHeight="1" x14ac:dyDescent="0.2"/>
    <row r="233" ht="28.35" customHeight="1" x14ac:dyDescent="0.2"/>
    <row r="234" ht="28.35" customHeight="1" x14ac:dyDescent="0.2"/>
    <row r="235" ht="28.35" customHeight="1" x14ac:dyDescent="0.2"/>
    <row r="236" ht="28.35" customHeight="1" x14ac:dyDescent="0.2"/>
    <row r="237" ht="28.35" customHeight="1" x14ac:dyDescent="0.2"/>
    <row r="238" ht="28.35" customHeight="1" x14ac:dyDescent="0.2"/>
    <row r="239" ht="28.35" customHeight="1" x14ac:dyDescent="0.2"/>
    <row r="240" ht="28.35" customHeight="1" x14ac:dyDescent="0.2"/>
    <row r="241" ht="28.35" customHeight="1" x14ac:dyDescent="0.2"/>
    <row r="242" ht="28.35" customHeight="1" x14ac:dyDescent="0.2"/>
    <row r="243" ht="28.35" customHeight="1" x14ac:dyDescent="0.2"/>
    <row r="244" ht="28.35" customHeight="1" x14ac:dyDescent="0.2"/>
    <row r="245" ht="28.35" customHeight="1" x14ac:dyDescent="0.2"/>
    <row r="246" ht="28.35" customHeight="1" x14ac:dyDescent="0.2"/>
    <row r="247" ht="28.35" customHeight="1" x14ac:dyDescent="0.2"/>
    <row r="248" ht="28.35" customHeight="1" x14ac:dyDescent="0.2"/>
    <row r="249" ht="28.35" customHeight="1" x14ac:dyDescent="0.2"/>
    <row r="250" ht="28.35" customHeight="1" x14ac:dyDescent="0.2"/>
    <row r="251" ht="28.35" customHeight="1" x14ac:dyDescent="0.2"/>
    <row r="252" ht="28.35" customHeight="1" x14ac:dyDescent="0.2"/>
    <row r="253" ht="28.35" customHeight="1" x14ac:dyDescent="0.2"/>
    <row r="254" ht="28.35" customHeight="1" x14ac:dyDescent="0.2"/>
    <row r="255" ht="28.35" customHeight="1" x14ac:dyDescent="0.2"/>
    <row r="256" ht="28.35" customHeight="1" x14ac:dyDescent="0.2"/>
    <row r="257" ht="28.35" customHeight="1" x14ac:dyDescent="0.2"/>
    <row r="258" ht="28.35" customHeight="1" x14ac:dyDescent="0.2"/>
    <row r="259" ht="28.35" customHeight="1" x14ac:dyDescent="0.2"/>
    <row r="260" ht="28.35" customHeight="1" x14ac:dyDescent="0.2"/>
    <row r="261" ht="28.35" customHeight="1" x14ac:dyDescent="0.2"/>
    <row r="262" ht="28.35" customHeight="1" x14ac:dyDescent="0.2"/>
    <row r="263" ht="28.35" customHeight="1" x14ac:dyDescent="0.2"/>
    <row r="264" ht="28.35" customHeight="1" x14ac:dyDescent="0.2"/>
    <row r="265" ht="28.35" customHeight="1" x14ac:dyDescent="0.2"/>
    <row r="266" ht="28.35" customHeight="1" x14ac:dyDescent="0.2"/>
    <row r="267" ht="28.35" customHeight="1" x14ac:dyDescent="0.2"/>
    <row r="268" ht="28.35" customHeight="1" x14ac:dyDescent="0.2"/>
    <row r="269" ht="28.35" customHeight="1" x14ac:dyDescent="0.2"/>
    <row r="270" ht="28.35" customHeight="1" x14ac:dyDescent="0.2"/>
    <row r="271" ht="28.35" customHeight="1" x14ac:dyDescent="0.2"/>
    <row r="272" ht="28.35" customHeight="1" x14ac:dyDescent="0.2"/>
    <row r="273" ht="28.35" customHeight="1" x14ac:dyDescent="0.2"/>
    <row r="274" ht="28.35" customHeight="1" x14ac:dyDescent="0.2"/>
    <row r="275" ht="28.35" customHeight="1" x14ac:dyDescent="0.2"/>
    <row r="276" ht="28.35" customHeight="1" x14ac:dyDescent="0.2"/>
    <row r="277" ht="28.35" customHeight="1" x14ac:dyDescent="0.2"/>
    <row r="278" ht="28.35" customHeight="1" x14ac:dyDescent="0.2"/>
    <row r="279" ht="28.35" customHeight="1" x14ac:dyDescent="0.2"/>
    <row r="280" ht="28.35" customHeight="1" x14ac:dyDescent="0.2"/>
    <row r="281" ht="28.35" customHeight="1" x14ac:dyDescent="0.2"/>
    <row r="282" ht="28.35" customHeight="1" x14ac:dyDescent="0.2"/>
    <row r="283" ht="28.35" customHeight="1" x14ac:dyDescent="0.2"/>
    <row r="284" ht="28.35" customHeight="1" x14ac:dyDescent="0.2"/>
    <row r="285" ht="28.35" customHeight="1" x14ac:dyDescent="0.2"/>
    <row r="286" ht="28.35" customHeight="1" x14ac:dyDescent="0.2"/>
    <row r="287" ht="28.35" customHeight="1" x14ac:dyDescent="0.2"/>
    <row r="288" ht="28.35" customHeight="1" x14ac:dyDescent="0.2"/>
    <row r="289" ht="28.35" customHeight="1" x14ac:dyDescent="0.2"/>
    <row r="290" ht="28.35" customHeight="1" x14ac:dyDescent="0.2"/>
    <row r="291" ht="28.35" customHeight="1" x14ac:dyDescent="0.2"/>
    <row r="292" ht="28.35" customHeight="1" x14ac:dyDescent="0.2"/>
    <row r="293" ht="28.35" customHeight="1" x14ac:dyDescent="0.2"/>
    <row r="294" ht="28.35" customHeight="1" x14ac:dyDescent="0.2"/>
    <row r="295" ht="28.35" customHeight="1" x14ac:dyDescent="0.2"/>
    <row r="296" ht="28.35" customHeight="1" x14ac:dyDescent="0.2"/>
    <row r="297" ht="28.35" customHeight="1" x14ac:dyDescent="0.2"/>
    <row r="298" ht="28.35" customHeight="1" x14ac:dyDescent="0.2"/>
    <row r="299" ht="28.35" customHeight="1" x14ac:dyDescent="0.2"/>
    <row r="300" ht="28.35" customHeight="1" x14ac:dyDescent="0.2"/>
    <row r="301" ht="28.35" customHeight="1" x14ac:dyDescent="0.2"/>
    <row r="302" ht="28.35" customHeight="1" x14ac:dyDescent="0.2"/>
    <row r="303" ht="28.35" customHeight="1" x14ac:dyDescent="0.2"/>
    <row r="304" ht="28.35" customHeight="1" x14ac:dyDescent="0.2"/>
    <row r="305" ht="28.35" customHeight="1" x14ac:dyDescent="0.2"/>
    <row r="306" ht="28.35" customHeight="1" x14ac:dyDescent="0.2"/>
    <row r="307" ht="28.35" customHeight="1" x14ac:dyDescent="0.2"/>
    <row r="308" ht="28.35" customHeight="1" x14ac:dyDescent="0.2"/>
    <row r="309" ht="28.35" customHeight="1" x14ac:dyDescent="0.2"/>
    <row r="310" ht="28.35" customHeight="1" x14ac:dyDescent="0.2"/>
    <row r="311" ht="28.35" customHeight="1" x14ac:dyDescent="0.2"/>
    <row r="312" ht="28.35" customHeight="1" x14ac:dyDescent="0.2"/>
    <row r="313" ht="28.35" customHeight="1" x14ac:dyDescent="0.2"/>
    <row r="314" ht="28.35" customHeight="1" x14ac:dyDescent="0.2"/>
    <row r="315" ht="28.35" customHeight="1" x14ac:dyDescent="0.2"/>
    <row r="316" ht="28.35" customHeight="1" x14ac:dyDescent="0.2"/>
    <row r="317" ht="28.35" customHeight="1" x14ac:dyDescent="0.2"/>
    <row r="318" ht="28.35" customHeight="1" x14ac:dyDescent="0.2"/>
    <row r="319" ht="28.35" customHeight="1" x14ac:dyDescent="0.2"/>
    <row r="320" ht="28.35" customHeight="1" x14ac:dyDescent="0.2"/>
    <row r="321" ht="28.35" customHeight="1" x14ac:dyDescent="0.2"/>
    <row r="322" ht="28.35" customHeight="1" x14ac:dyDescent="0.2"/>
    <row r="323" ht="28.35" customHeight="1" x14ac:dyDescent="0.2"/>
    <row r="324" ht="28.35" customHeight="1" x14ac:dyDescent="0.2"/>
    <row r="325" ht="28.35" customHeight="1" x14ac:dyDescent="0.2"/>
    <row r="326" ht="28.35" customHeight="1" x14ac:dyDescent="0.2"/>
    <row r="327" ht="28.35" customHeight="1" x14ac:dyDescent="0.2"/>
    <row r="328" ht="28.35" customHeight="1" x14ac:dyDescent="0.2"/>
    <row r="329" ht="28.35" customHeight="1" x14ac:dyDescent="0.2"/>
    <row r="330" ht="28.35" customHeight="1" x14ac:dyDescent="0.2"/>
    <row r="331" ht="28.35" customHeight="1" x14ac:dyDescent="0.2"/>
    <row r="332" ht="28.35" customHeight="1" x14ac:dyDescent="0.2"/>
    <row r="333" ht="28.35" customHeight="1" x14ac:dyDescent="0.2"/>
    <row r="334" ht="28.35" customHeight="1" x14ac:dyDescent="0.2"/>
    <row r="335" ht="28.35" customHeight="1" x14ac:dyDescent="0.2"/>
    <row r="336" ht="28.35" customHeight="1" x14ac:dyDescent="0.2"/>
    <row r="337" ht="28.35" customHeight="1" x14ac:dyDescent="0.2"/>
    <row r="338" ht="28.35" customHeight="1" x14ac:dyDescent="0.2"/>
    <row r="339" ht="28.35" customHeight="1" x14ac:dyDescent="0.2"/>
    <row r="340" ht="28.35" customHeight="1" x14ac:dyDescent="0.2"/>
    <row r="341" ht="28.35" customHeight="1" x14ac:dyDescent="0.2"/>
    <row r="342" ht="28.35" customHeight="1" x14ac:dyDescent="0.2"/>
    <row r="343" ht="28.35" customHeight="1" x14ac:dyDescent="0.2"/>
    <row r="344" ht="28.35" customHeight="1" x14ac:dyDescent="0.2"/>
    <row r="345" ht="28.35" customHeight="1" x14ac:dyDescent="0.2"/>
    <row r="346" ht="28.35" customHeight="1" x14ac:dyDescent="0.2"/>
    <row r="347" ht="28.35" customHeight="1" x14ac:dyDescent="0.2"/>
    <row r="348" ht="28.35" customHeight="1" x14ac:dyDescent="0.2"/>
    <row r="349" ht="28.35" customHeight="1" x14ac:dyDescent="0.2"/>
    <row r="350" ht="28.35" customHeight="1" x14ac:dyDescent="0.2"/>
    <row r="351" ht="28.35" customHeight="1" x14ac:dyDescent="0.2"/>
    <row r="352" ht="28.35" customHeight="1" x14ac:dyDescent="0.2"/>
    <row r="353" ht="28.35" customHeight="1" x14ac:dyDescent="0.2"/>
    <row r="354" ht="28.35" customHeight="1" x14ac:dyDescent="0.2"/>
    <row r="355" ht="28.35" customHeight="1" x14ac:dyDescent="0.2"/>
    <row r="356" ht="28.35" customHeight="1" x14ac:dyDescent="0.2"/>
    <row r="357" ht="28.35" customHeight="1" x14ac:dyDescent="0.2"/>
  </sheetData>
  <autoFilter ref="A13:V192" xr:uid="{00000000-0001-0000-0300-000000000000}"/>
  <mergeCells count="55">
    <mergeCell ref="D101:D103"/>
    <mergeCell ref="D143:D144"/>
    <mergeCell ref="D173:D174"/>
    <mergeCell ref="D178:D179"/>
    <mergeCell ref="D14:D16"/>
    <mergeCell ref="D24:D25"/>
    <mergeCell ref="D30:D34"/>
    <mergeCell ref="D39:D46"/>
    <mergeCell ref="D98:D100"/>
    <mergeCell ref="D130:D132"/>
    <mergeCell ref="D1:V6"/>
    <mergeCell ref="D7:V7"/>
    <mergeCell ref="D8:V8"/>
    <mergeCell ref="D9:V10"/>
    <mergeCell ref="D12:F12"/>
    <mergeCell ref="G12:S12"/>
    <mergeCell ref="T12:V12"/>
    <mergeCell ref="D59:D64"/>
    <mergeCell ref="D55:D58"/>
    <mergeCell ref="D50:D54"/>
    <mergeCell ref="D47:D49"/>
    <mergeCell ref="D35:D38"/>
    <mergeCell ref="D26:D29"/>
    <mergeCell ref="D20:D23"/>
    <mergeCell ref="D17:D19"/>
    <mergeCell ref="D126:D129"/>
    <mergeCell ref="D123:D125"/>
    <mergeCell ref="D120:D122"/>
    <mergeCell ref="D116:D119"/>
    <mergeCell ref="D113:D115"/>
    <mergeCell ref="D108:D112"/>
    <mergeCell ref="D94:D97"/>
    <mergeCell ref="D90:D93"/>
    <mergeCell ref="D87:D89"/>
    <mergeCell ref="D81:D86"/>
    <mergeCell ref="D77:D80"/>
    <mergeCell ref="D72:D76"/>
    <mergeCell ref="D68:D71"/>
    <mergeCell ref="D65:D67"/>
    <mergeCell ref="D104:D107"/>
    <mergeCell ref="D133:D135"/>
    <mergeCell ref="D190:D192"/>
    <mergeCell ref="D187:D189"/>
    <mergeCell ref="D183:D186"/>
    <mergeCell ref="D180:D182"/>
    <mergeCell ref="D175:D177"/>
    <mergeCell ref="D170:D172"/>
    <mergeCell ref="D167:D169"/>
    <mergeCell ref="D164:D166"/>
    <mergeCell ref="D161:D163"/>
    <mergeCell ref="D155:D160"/>
    <mergeCell ref="D152:D154"/>
    <mergeCell ref="D145:D151"/>
    <mergeCell ref="D139:D142"/>
    <mergeCell ref="D136:D138"/>
  </mergeCells>
  <conditionalFormatting sqref="H72:H74 H123:H125 H76 H133:H142 H90:H97 H81:H86 H17:H20 H26:H33 H35:H43 H47:H67 H22:H23 H104:H105 H107:H110 H112 H145:H157 H160:H172 H175:H177 H180:H192">
    <cfRule type="cellIs" dxfId="89" priority="80" operator="equal">
      <formula>"Inicial"</formula>
    </cfRule>
    <cfRule type="cellIs" dxfId="88" priority="81" operator="equal">
      <formula>"Intermediária"</formula>
    </cfRule>
    <cfRule type="cellIs" dxfId="87" priority="82" operator="equal">
      <formula>"Final"</formula>
    </cfRule>
  </conditionalFormatting>
  <conditionalFormatting sqref="H68:H71">
    <cfRule type="cellIs" dxfId="86" priority="76" operator="equal">
      <formula>"Inicial"</formula>
    </cfRule>
    <cfRule type="cellIs" dxfId="85" priority="77" operator="equal">
      <formula>"Intermediária"</formula>
    </cfRule>
    <cfRule type="cellIs" dxfId="84" priority="78" operator="equal">
      <formula>"Final"</formula>
    </cfRule>
  </conditionalFormatting>
  <conditionalFormatting sqref="H77:H80">
    <cfRule type="cellIs" dxfId="83" priority="73" operator="equal">
      <formula>"Inicial"</formula>
    </cfRule>
    <cfRule type="cellIs" dxfId="82" priority="74" operator="equal">
      <formula>"Intermediária"</formula>
    </cfRule>
    <cfRule type="cellIs" dxfId="81" priority="75" operator="equal">
      <formula>"Final"</formula>
    </cfRule>
  </conditionalFormatting>
  <conditionalFormatting sqref="H87:H89">
    <cfRule type="cellIs" dxfId="80" priority="70" operator="equal">
      <formula>"Inicial"</formula>
    </cfRule>
    <cfRule type="cellIs" dxfId="79" priority="71" operator="equal">
      <formula>"Intermediária"</formula>
    </cfRule>
    <cfRule type="cellIs" dxfId="78" priority="72" operator="equal">
      <formula>"Final"</formula>
    </cfRule>
  </conditionalFormatting>
  <conditionalFormatting sqref="H113:H115">
    <cfRule type="cellIs" dxfId="77" priority="64" operator="equal">
      <formula>"Inicial"</formula>
    </cfRule>
    <cfRule type="cellIs" dxfId="76" priority="65" operator="equal">
      <formula>"Intermediária"</formula>
    </cfRule>
    <cfRule type="cellIs" dxfId="75" priority="66" operator="equal">
      <formula>"Final"</formula>
    </cfRule>
  </conditionalFormatting>
  <conditionalFormatting sqref="H116:H119">
    <cfRule type="cellIs" dxfId="74" priority="61" operator="equal">
      <formula>"Inicial"</formula>
    </cfRule>
    <cfRule type="cellIs" dxfId="73" priority="62" operator="equal">
      <formula>"Intermediária"</formula>
    </cfRule>
    <cfRule type="cellIs" dxfId="72" priority="63" operator="equal">
      <formula>"Final"</formula>
    </cfRule>
  </conditionalFormatting>
  <conditionalFormatting sqref="H120:H122">
    <cfRule type="cellIs" dxfId="71" priority="58" operator="equal">
      <formula>"Inicial"</formula>
    </cfRule>
    <cfRule type="cellIs" dxfId="70" priority="59" operator="equal">
      <formula>"Intermediária"</formula>
    </cfRule>
    <cfRule type="cellIs" dxfId="69" priority="60" operator="equal">
      <formula>"Final"</formula>
    </cfRule>
  </conditionalFormatting>
  <conditionalFormatting sqref="H126:H129">
    <cfRule type="cellIs" dxfId="68" priority="52" operator="equal">
      <formula>"Inicial"</formula>
    </cfRule>
    <cfRule type="cellIs" dxfId="67" priority="53" operator="equal">
      <formula>"Intermediária"</formula>
    </cfRule>
    <cfRule type="cellIs" dxfId="66" priority="54" operator="equal">
      <formula>"Final"</formula>
    </cfRule>
  </conditionalFormatting>
  <conditionalFormatting sqref="H75">
    <cfRule type="cellIs" dxfId="59" priority="43" operator="equal">
      <formula>"Inicial"</formula>
    </cfRule>
    <cfRule type="cellIs" dxfId="58" priority="44" operator="equal">
      <formula>"Intermediária"</formula>
    </cfRule>
    <cfRule type="cellIs" dxfId="57" priority="45" operator="equal">
      <formula>"Final"</formula>
    </cfRule>
  </conditionalFormatting>
  <conditionalFormatting sqref="H14:H16">
    <cfRule type="cellIs" dxfId="56" priority="40" operator="equal">
      <formula>"Inicial"</formula>
    </cfRule>
    <cfRule type="cellIs" dxfId="55" priority="41" operator="equal">
      <formula>"Intermediária"</formula>
    </cfRule>
    <cfRule type="cellIs" dxfId="54" priority="42" operator="equal">
      <formula>"Final"</formula>
    </cfRule>
  </conditionalFormatting>
  <conditionalFormatting sqref="H24:H25">
    <cfRule type="cellIs" dxfId="53" priority="37" operator="equal">
      <formula>"Inicial"</formula>
    </cfRule>
    <cfRule type="cellIs" dxfId="52" priority="38" operator="equal">
      <formula>"Intermediária"</formula>
    </cfRule>
    <cfRule type="cellIs" dxfId="51" priority="39" operator="equal">
      <formula>"Final"</formula>
    </cfRule>
  </conditionalFormatting>
  <conditionalFormatting sqref="H34">
    <cfRule type="cellIs" dxfId="50" priority="34" operator="equal">
      <formula>"Inicial"</formula>
    </cfRule>
    <cfRule type="cellIs" dxfId="49" priority="35" operator="equal">
      <formula>"Intermediária"</formula>
    </cfRule>
    <cfRule type="cellIs" dxfId="48" priority="36" operator="equal">
      <formula>"Final"</formula>
    </cfRule>
  </conditionalFormatting>
  <conditionalFormatting sqref="H44:H46">
    <cfRule type="cellIs" dxfId="47" priority="31" operator="equal">
      <formula>"Inicial"</formula>
    </cfRule>
    <cfRule type="cellIs" dxfId="46" priority="32" operator="equal">
      <formula>"Intermediária"</formula>
    </cfRule>
    <cfRule type="cellIs" dxfId="45" priority="33" operator="equal">
      <formula>"Final"</formula>
    </cfRule>
  </conditionalFormatting>
  <conditionalFormatting sqref="H21">
    <cfRule type="cellIs" dxfId="44" priority="28" operator="equal">
      <formula>"Inicial"</formula>
    </cfRule>
    <cfRule type="cellIs" dxfId="43" priority="29" operator="equal">
      <formula>"Intermediária"</formula>
    </cfRule>
    <cfRule type="cellIs" dxfId="42" priority="30" operator="equal">
      <formula>"Final"</formula>
    </cfRule>
  </conditionalFormatting>
  <conditionalFormatting sqref="H98:H100">
    <cfRule type="cellIs" dxfId="41" priority="25" operator="equal">
      <formula>"Inicial"</formula>
    </cfRule>
    <cfRule type="cellIs" dxfId="40" priority="26" operator="equal">
      <formula>"Intermediária"</formula>
    </cfRule>
    <cfRule type="cellIs" dxfId="39" priority="27" operator="equal">
      <formula>"Final"</formula>
    </cfRule>
  </conditionalFormatting>
  <conditionalFormatting sqref="H106">
    <cfRule type="cellIs" dxfId="38" priority="22" operator="equal">
      <formula>"Inicial"</formula>
    </cfRule>
    <cfRule type="cellIs" dxfId="37" priority="23" operator="equal">
      <formula>"Intermediária"</formula>
    </cfRule>
    <cfRule type="cellIs" dxfId="36" priority="24" operator="equal">
      <formula>"Final"</formula>
    </cfRule>
  </conditionalFormatting>
  <conditionalFormatting sqref="H101:H103">
    <cfRule type="cellIs" dxfId="35" priority="19" operator="equal">
      <formula>"Inicial"</formula>
    </cfRule>
    <cfRule type="cellIs" dxfId="34" priority="20" operator="equal">
      <formula>"Intermediária"</formula>
    </cfRule>
    <cfRule type="cellIs" dxfId="33" priority="21" operator="equal">
      <formula>"Final"</formula>
    </cfRule>
  </conditionalFormatting>
  <conditionalFormatting sqref="H111">
    <cfRule type="cellIs" dxfId="32" priority="16" operator="equal">
      <formula>"Inicial"</formula>
    </cfRule>
    <cfRule type="cellIs" dxfId="31" priority="17" operator="equal">
      <formula>"Intermediária"</formula>
    </cfRule>
    <cfRule type="cellIs" dxfId="30" priority="18" operator="equal">
      <formula>"Final"</formula>
    </cfRule>
  </conditionalFormatting>
  <conditionalFormatting sqref="H143:H144">
    <cfRule type="cellIs" dxfId="29" priority="13" operator="equal">
      <formula>"Inicial"</formula>
    </cfRule>
    <cfRule type="cellIs" dxfId="28" priority="14" operator="equal">
      <formula>"Intermediária"</formula>
    </cfRule>
    <cfRule type="cellIs" dxfId="27" priority="15" operator="equal">
      <formula>"Final"</formula>
    </cfRule>
  </conditionalFormatting>
  <conditionalFormatting sqref="H158:H159">
    <cfRule type="cellIs" dxfId="26" priority="10" operator="equal">
      <formula>"Inicial"</formula>
    </cfRule>
    <cfRule type="cellIs" dxfId="25" priority="11" operator="equal">
      <formula>"Intermediária"</formula>
    </cfRule>
    <cfRule type="cellIs" dxfId="24" priority="12" operator="equal">
      <formula>"Final"</formula>
    </cfRule>
  </conditionalFormatting>
  <conditionalFormatting sqref="H173:H174">
    <cfRule type="cellIs" dxfId="23" priority="7" operator="equal">
      <formula>"Inicial"</formula>
    </cfRule>
    <cfRule type="cellIs" dxfId="22" priority="8" operator="equal">
      <formula>"Intermediária"</formula>
    </cfRule>
    <cfRule type="cellIs" dxfId="21" priority="9" operator="equal">
      <formula>"Final"</formula>
    </cfRule>
  </conditionalFormatting>
  <conditionalFormatting sqref="H178:H179">
    <cfRule type="cellIs" dxfId="20" priority="4" operator="equal">
      <formula>"Inicial"</formula>
    </cfRule>
    <cfRule type="cellIs" dxfId="19" priority="5" operator="equal">
      <formula>"Intermediária"</formula>
    </cfRule>
    <cfRule type="cellIs" dxfId="18" priority="6" operator="equal">
      <formula>"Final"</formula>
    </cfRule>
  </conditionalFormatting>
  <conditionalFormatting sqref="H130:H132">
    <cfRule type="cellIs" dxfId="17" priority="1" operator="equal">
      <formula>"Inicial"</formula>
    </cfRule>
    <cfRule type="cellIs" dxfId="16" priority="2" operator="equal">
      <formula>"Intermediária"</formula>
    </cfRule>
    <cfRule type="cellIs" dxfId="15" priority="3" operator="equal">
      <formula>"Final"</formula>
    </cfRule>
  </conditionalFormatting>
  <printOptions horizontalCentered="1"/>
  <pageMargins left="0.39370078740157483" right="0.39370078740157483" top="0.59055118110236227" bottom="0.19685039370078741" header="0" footer="0"/>
  <pageSetup paperSize="9" scale="41" fitToHeight="3" orientation="landscape" horizontalDpi="300" verticalDpi="300" r:id="rId1"/>
  <rowBreaks count="3" manualBreakCount="3">
    <brk id="49" min="3" max="21" man="1"/>
    <brk id="86" min="3" max="21" man="1"/>
    <brk id="163" min="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META7_QUADRO RESUMO</vt:lpstr>
      <vt:lpstr>META 7_MAGISTRADOS</vt:lpstr>
      <vt:lpstr>META 7_UNIDADES JUDICIÁRIAS</vt:lpstr>
      <vt:lpstr>META 7_2º GRAU</vt:lpstr>
      <vt:lpstr>'META 7_2º GRAU'!Area_de_impressao</vt:lpstr>
      <vt:lpstr>'META 7_MAGISTRADOS'!Area_de_impressao</vt:lpstr>
      <vt:lpstr>'META 7_2º GRAU'!Titulos_de_impressao</vt:lpstr>
      <vt:lpstr>'META 7_MAGISTRADOS'!Titulos_de_impressao</vt:lpstr>
      <vt:lpstr>'META 7_UNIDADES JUDICIÁRIAS'!Titulos_de_impressao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Vanderson Vieira de Araújo</cp:lastModifiedBy>
  <cp:revision>76</cp:revision>
  <cp:lastPrinted>2022-04-07T23:15:00Z</cp:lastPrinted>
  <dcterms:created xsi:type="dcterms:W3CDTF">2021-07-13T15:44:43Z</dcterms:created>
  <dcterms:modified xsi:type="dcterms:W3CDTF">2022-04-07T23:15:45Z</dcterms:modified>
  <cp:category/>
  <cp:contentStatus/>
</cp:coreProperties>
</file>