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Desembargadores" sheetId="1" r:id="rId1"/>
  </sheets>
  <definedNames>
    <definedName name="_FilterDatabase_0_0" localSheetId="0">Desembargadores!$A$7:$G$265</definedName>
    <definedName name="_FilterDatabase_0_0_0_0" localSheetId="0">Desembargadores!$A$7:$G$265</definedName>
    <definedName name="_xlnm._FilterDatabase" localSheetId="0">Desembargadores!$A$7:$G$265</definedName>
    <definedName name="abr" localSheetId="0">#REF!</definedName>
    <definedName name="abr">#REF!</definedName>
    <definedName name="agi" localSheetId="0">#REF!</definedName>
    <definedName name="agi">#REF!</definedName>
    <definedName name="ago" localSheetId="0">#REF!</definedName>
    <definedName name="ago">#REF!</definedName>
    <definedName name="_xlnm.Print_Area" localSheetId="0">Desembargadores!$A$1:$G$270</definedName>
    <definedName name="Excel_BuiltIn__FilterDatabase_10" localSheetId="0">#REF!</definedName>
    <definedName name="Excel_BuiltIn__FilterDatabase_10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Desembargadores!$A$7:$G$7</definedName>
    <definedName name="fev" localSheetId="0">#REF!</definedName>
    <definedName name="fev">#REF!</definedName>
    <definedName name="jan" localSheetId="0">#REF!</definedName>
    <definedName name="jan">#REF!</definedName>
    <definedName name="jun" localSheetId="0">#REF!</definedName>
    <definedName name="jun">#REF!</definedName>
    <definedName name="mai" localSheetId="0">#REF!</definedName>
    <definedName name="mai">#REF!</definedName>
    <definedName name="mar" localSheetId="0">#REF!</definedName>
    <definedName name="mar">#REF!</definedName>
    <definedName name="Print_Titles_0" localSheetId="0">Desembargadores!$5:$7</definedName>
    <definedName name="Print_Titles_0_0" localSheetId="0">Desembargadores!$5:$7</definedName>
    <definedName name="Print_Titles_0_0_0" localSheetId="0">Desembargadores!$5:$7</definedName>
    <definedName name="Print_Titles_0_0_0_0" localSheetId="0">Desembargadores!$5:$7</definedName>
    <definedName name="Print_Titles_0_0_0_0_0" localSheetId="0">Desembargadores!$5:$7</definedName>
    <definedName name="Print_Titles_0_0_0_0_0_0" localSheetId="0">Desembargadores!$5:$7</definedName>
    <definedName name="s">#REF!</definedName>
    <definedName name="_xlnm.Print_Titles" localSheetId="0">Desembargadores!$5:$7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5" i="1"/>
  <c r="D75"/>
  <c r="E75"/>
  <c r="F75"/>
  <c r="G75"/>
  <c r="I85"/>
  <c r="I198"/>
  <c r="D237"/>
  <c r="E237"/>
  <c r="F237"/>
  <c r="G237"/>
  <c r="C237"/>
  <c r="I232"/>
  <c r="I233"/>
  <c r="I234"/>
  <c r="I235"/>
  <c r="I236"/>
  <c r="D231"/>
  <c r="E231"/>
  <c r="F231"/>
  <c r="G231"/>
  <c r="H231"/>
  <c r="C231"/>
  <c r="I226"/>
  <c r="I227"/>
  <c r="G126"/>
  <c r="F126"/>
  <c r="E126"/>
  <c r="D126"/>
  <c r="C126"/>
  <c r="I237" l="1"/>
  <c r="I228"/>
  <c r="I229"/>
  <c r="I230"/>
  <c r="C173"/>
  <c r="D173"/>
  <c r="E173"/>
  <c r="F173"/>
  <c r="G173"/>
  <c r="C194"/>
  <c r="D194"/>
  <c r="E194"/>
  <c r="F194"/>
  <c r="G194"/>
  <c r="C220"/>
  <c r="D220"/>
  <c r="E220"/>
  <c r="F220"/>
  <c r="G220"/>
  <c r="D81"/>
  <c r="C184"/>
  <c r="D184"/>
  <c r="E184"/>
  <c r="F184"/>
  <c r="G184"/>
  <c r="C178"/>
  <c r="D178"/>
  <c r="E178"/>
  <c r="F178"/>
  <c r="G178"/>
  <c r="I231" l="1"/>
  <c r="C42"/>
  <c r="D42"/>
  <c r="E42"/>
  <c r="F42"/>
  <c r="G42"/>
  <c r="C131" l="1"/>
  <c r="D131"/>
  <c r="E131"/>
  <c r="F131"/>
  <c r="G131"/>
  <c r="C58" l="1"/>
  <c r="D58"/>
  <c r="E58"/>
  <c r="F58"/>
  <c r="G58"/>
  <c r="I17"/>
  <c r="D189" l="1"/>
  <c r="I9"/>
  <c r="I10"/>
  <c r="I11"/>
  <c r="I12"/>
  <c r="I14"/>
  <c r="I15"/>
  <c r="I16"/>
  <c r="I18"/>
  <c r="I20"/>
  <c r="I21"/>
  <c r="I22"/>
  <c r="I23"/>
  <c r="I24"/>
  <c r="I26"/>
  <c r="I27"/>
  <c r="I28"/>
  <c r="I29"/>
  <c r="I30"/>
  <c r="I32"/>
  <c r="I33"/>
  <c r="I34"/>
  <c r="I35"/>
  <c r="I36"/>
  <c r="I38"/>
  <c r="I39"/>
  <c r="I40"/>
  <c r="I41"/>
  <c r="I42"/>
  <c r="I43"/>
  <c r="I44"/>
  <c r="I45"/>
  <c r="I46"/>
  <c r="I47"/>
  <c r="I49"/>
  <c r="I50"/>
  <c r="I51"/>
  <c r="I52"/>
  <c r="I54"/>
  <c r="I55"/>
  <c r="I56"/>
  <c r="I57"/>
  <c r="I59"/>
  <c r="I60"/>
  <c r="I61"/>
  <c r="I62"/>
  <c r="I63"/>
  <c r="I65"/>
  <c r="I66"/>
  <c r="I67"/>
  <c r="I68"/>
  <c r="I69"/>
  <c r="I71"/>
  <c r="I72"/>
  <c r="I73"/>
  <c r="I74"/>
  <c r="I76"/>
  <c r="I77"/>
  <c r="I78"/>
  <c r="I80"/>
  <c r="I82"/>
  <c r="I83"/>
  <c r="I84"/>
  <c r="I86"/>
  <c r="I88"/>
  <c r="I89"/>
  <c r="I90"/>
  <c r="I91"/>
  <c r="I92"/>
  <c r="I94"/>
  <c r="I95"/>
  <c r="I96"/>
  <c r="I97"/>
  <c r="I98"/>
  <c r="I100"/>
  <c r="I101"/>
  <c r="I102"/>
  <c r="I103"/>
  <c r="I105"/>
  <c r="I106"/>
  <c r="I107"/>
  <c r="I108"/>
  <c r="I110"/>
  <c r="I111"/>
  <c r="I112"/>
  <c r="I113"/>
  <c r="I114"/>
  <c r="I116"/>
  <c r="I117"/>
  <c r="I118"/>
  <c r="I119"/>
  <c r="I120"/>
  <c r="I122"/>
  <c r="I123"/>
  <c r="I124"/>
  <c r="I125"/>
  <c r="I127"/>
  <c r="I128"/>
  <c r="I129"/>
  <c r="I130"/>
  <c r="I132"/>
  <c r="I133"/>
  <c r="I134"/>
  <c r="I135"/>
  <c r="I137"/>
  <c r="I138"/>
  <c r="I139"/>
  <c r="I140"/>
  <c r="I142"/>
  <c r="I143"/>
  <c r="I144"/>
  <c r="I145"/>
  <c r="I146"/>
  <c r="I148"/>
  <c r="I149"/>
  <c r="I150"/>
  <c r="I151"/>
  <c r="I153"/>
  <c r="I154"/>
  <c r="I155"/>
  <c r="I156"/>
  <c r="I157"/>
  <c r="I159"/>
  <c r="I160"/>
  <c r="I161"/>
  <c r="I162"/>
  <c r="I164"/>
  <c r="I165"/>
  <c r="I166"/>
  <c r="I167"/>
  <c r="I169"/>
  <c r="I170"/>
  <c r="I171"/>
  <c r="I172"/>
  <c r="I174"/>
  <c r="I175"/>
  <c r="I176"/>
  <c r="I177"/>
  <c r="I179"/>
  <c r="I180"/>
  <c r="I181"/>
  <c r="I182"/>
  <c r="I183"/>
  <c r="I185"/>
  <c r="I186"/>
  <c r="I187"/>
  <c r="I188"/>
  <c r="I190"/>
  <c r="I191"/>
  <c r="I192"/>
  <c r="I193"/>
  <c r="I195"/>
  <c r="I196"/>
  <c r="I197"/>
  <c r="I199"/>
  <c r="I201"/>
  <c r="I202"/>
  <c r="I203"/>
  <c r="I204"/>
  <c r="I206"/>
  <c r="I207"/>
  <c r="I208"/>
  <c r="I209"/>
  <c r="I211"/>
  <c r="I212"/>
  <c r="I213"/>
  <c r="I214"/>
  <c r="I216"/>
  <c r="I217"/>
  <c r="I218"/>
  <c r="I219"/>
  <c r="I221"/>
  <c r="I222"/>
  <c r="I223"/>
  <c r="I224"/>
  <c r="I8"/>
  <c r="D200"/>
  <c r="E200"/>
  <c r="F200"/>
  <c r="G200"/>
  <c r="D205"/>
  <c r="E205"/>
  <c r="F205"/>
  <c r="G205"/>
  <c r="D210"/>
  <c r="E210"/>
  <c r="F210"/>
  <c r="G210"/>
  <c r="D215"/>
  <c r="E215"/>
  <c r="F215"/>
  <c r="G215"/>
  <c r="D225"/>
  <c r="E225"/>
  <c r="F225"/>
  <c r="G225"/>
  <c r="C225"/>
  <c r="C215"/>
  <c r="C210"/>
  <c r="C205"/>
  <c r="C200"/>
  <c r="H194"/>
  <c r="E189"/>
  <c r="F189"/>
  <c r="G189"/>
  <c r="C189"/>
  <c r="D168"/>
  <c r="E168"/>
  <c r="F168"/>
  <c r="G168"/>
  <c r="D163"/>
  <c r="E163"/>
  <c r="F163"/>
  <c r="G163"/>
  <c r="D158"/>
  <c r="E158"/>
  <c r="F158"/>
  <c r="G158"/>
  <c r="C168"/>
  <c r="C163"/>
  <c r="C158"/>
  <c r="D152"/>
  <c r="E152"/>
  <c r="F152"/>
  <c r="G152"/>
  <c r="D147"/>
  <c r="E147"/>
  <c r="F147"/>
  <c r="G147"/>
  <c r="D141"/>
  <c r="E141"/>
  <c r="F141"/>
  <c r="G141"/>
  <c r="G136"/>
  <c r="C136"/>
  <c r="D136"/>
  <c r="E136"/>
  <c r="F136"/>
  <c r="C152"/>
  <c r="C147"/>
  <c r="C141"/>
  <c r="D121"/>
  <c r="E121"/>
  <c r="F121"/>
  <c r="G121"/>
  <c r="C121"/>
  <c r="D115"/>
  <c r="E115"/>
  <c r="F115"/>
  <c r="G115"/>
  <c r="C115"/>
  <c r="D109"/>
  <c r="E109"/>
  <c r="F109"/>
  <c r="G109"/>
  <c r="C109"/>
  <c r="D104"/>
  <c r="E104"/>
  <c r="F104"/>
  <c r="G104"/>
  <c r="C104"/>
  <c r="D99"/>
  <c r="E99"/>
  <c r="F99"/>
  <c r="G99"/>
  <c r="C99"/>
  <c r="G93"/>
  <c r="D93"/>
  <c r="E93"/>
  <c r="F93"/>
  <c r="C93"/>
  <c r="D87"/>
  <c r="E87"/>
  <c r="F87"/>
  <c r="G87"/>
  <c r="C87"/>
  <c r="E81"/>
  <c r="F81"/>
  <c r="G81"/>
  <c r="C81"/>
  <c r="H75"/>
  <c r="D70"/>
  <c r="E70"/>
  <c r="F70"/>
  <c r="G70"/>
  <c r="C70"/>
  <c r="D64"/>
  <c r="E64"/>
  <c r="F64"/>
  <c r="G64"/>
  <c r="C64"/>
  <c r="D53"/>
  <c r="E53"/>
  <c r="F53"/>
  <c r="G53"/>
  <c r="C53"/>
  <c r="D48"/>
  <c r="E48"/>
  <c r="F48"/>
  <c r="G48"/>
  <c r="C48"/>
  <c r="D37"/>
  <c r="E37"/>
  <c r="F37"/>
  <c r="G37"/>
  <c r="C37"/>
  <c r="D31"/>
  <c r="E31"/>
  <c r="F31"/>
  <c r="G31"/>
  <c r="C31"/>
  <c r="D25"/>
  <c r="E25"/>
  <c r="F25"/>
  <c r="G25"/>
  <c r="C25"/>
  <c r="D19"/>
  <c r="E19"/>
  <c r="F19"/>
  <c r="G19"/>
  <c r="C19"/>
  <c r="D13"/>
  <c r="E13"/>
  <c r="F13"/>
  <c r="G13"/>
  <c r="C13"/>
  <c r="I131" l="1"/>
  <c r="I147"/>
  <c r="I173"/>
  <c r="I184"/>
  <c r="I194"/>
  <c r="I205"/>
  <c r="I215"/>
  <c r="I13"/>
  <c r="I25"/>
  <c r="I53"/>
  <c r="I64"/>
  <c r="I75"/>
  <c r="I81"/>
  <c r="I93"/>
  <c r="I126"/>
  <c r="I141"/>
  <c r="I152"/>
  <c r="I168"/>
  <c r="I189"/>
  <c r="I200"/>
  <c r="I210"/>
  <c r="I104"/>
  <c r="I178"/>
  <c r="I220"/>
  <c r="I19"/>
  <c r="I31"/>
  <c r="I48"/>
  <c r="I58"/>
  <c r="I87"/>
  <c r="I99"/>
  <c r="I109"/>
  <c r="I115"/>
  <c r="I121"/>
  <c r="I225"/>
  <c r="I70"/>
  <c r="I136"/>
  <c r="I163"/>
  <c r="I158"/>
  <c r="I37"/>
</calcChain>
</file>

<file path=xl/sharedStrings.xml><?xml version="1.0" encoding="utf-8"?>
<sst xmlns="http://schemas.openxmlformats.org/spreadsheetml/2006/main" count="387" uniqueCount="106">
  <si>
    <r>
      <rPr>
        <b/>
        <sz val="10"/>
        <rFont val="Calibri"/>
        <family val="2"/>
        <charset val="1"/>
      </rPr>
      <t xml:space="preserve">ESTADO DO CEARÁ
PODER JUDICIÁRIO
TRIBUNAL DE JUSTIÇA
</t>
    </r>
    <r>
      <rPr>
        <sz val="10"/>
        <rFont val="Calibri"/>
        <family val="2"/>
        <charset val="1"/>
      </rPr>
      <t xml:space="preserve">                </t>
    </r>
  </si>
  <si>
    <t>SECRETARIA ESPECIAL DE PLANEJAMENTO E GESTÃO</t>
  </si>
  <si>
    <t>GERÊNCIA DE INFORMAÇÕES ESTRATÉGICAS</t>
  </si>
  <si>
    <t>COORDENADORIA DE ESTATÍSTICA</t>
  </si>
  <si>
    <t>Desembargador(a)</t>
  </si>
  <si>
    <t>Órgão julgador</t>
  </si>
  <si>
    <t>Decisões Interlocutórias</t>
  </si>
  <si>
    <t>Decisões Monocráticas</t>
  </si>
  <si>
    <t>Julgamento com mérito</t>
  </si>
  <si>
    <t>Julgamento sem mérito</t>
  </si>
  <si>
    <t>Homologações de Acordo</t>
  </si>
  <si>
    <t>TOTAL</t>
  </si>
  <si>
    <t>1ª Câmara de Direito Público</t>
  </si>
  <si>
    <t>Seção de Direito Público</t>
  </si>
  <si>
    <t>Tribunal Pleno</t>
  </si>
  <si>
    <t>Órgão Especial</t>
  </si>
  <si>
    <t>Plantão Judiciário</t>
  </si>
  <si>
    <t>3ª Câmara de Direito Público</t>
  </si>
  <si>
    <t>Orgão Especial</t>
  </si>
  <si>
    <t>3ª Câmara Criminal</t>
  </si>
  <si>
    <t>Seção Criminal</t>
  </si>
  <si>
    <t>2ª Câmara Criminal</t>
  </si>
  <si>
    <t>1ª Câmara de Direito Privado</t>
  </si>
  <si>
    <t>Seção de Direito Privado</t>
  </si>
  <si>
    <t>3ª Câmara de Direito Privado</t>
  </si>
  <si>
    <t>4ª Câmara de Direito Privado</t>
  </si>
  <si>
    <t>2ª Câmara de Direito Público</t>
  </si>
  <si>
    <t>2ª Câmara de Direito Privado</t>
  </si>
  <si>
    <t>1ª Câmara Criminal</t>
  </si>
  <si>
    <t>OBSERVAÇÕES (Desembargadores)</t>
  </si>
  <si>
    <r>
      <rPr>
        <b/>
        <sz val="11"/>
        <rFont val="Calibri"/>
        <family val="2"/>
        <charset val="1"/>
      </rPr>
      <t xml:space="preserve">1. Plantão Judiciário         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</si>
  <si>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-</t>
  </si>
  <si>
    <t>VERA LÚCIA CORREIA LIMA</t>
  </si>
  <si>
    <r>
      <t>FRANCISCA ADELINEIDE VIANA</t>
    </r>
    <r>
      <rPr>
        <b/>
        <sz val="10"/>
        <color rgb="FF000000"/>
        <rFont val="Calibri"/>
        <family val="2"/>
        <charset val="1"/>
      </rPr>
      <t xml:space="preserve"> </t>
    </r>
  </si>
  <si>
    <t>FRANCISCO GLADYSON PONTES</t>
  </si>
  <si>
    <r>
      <t xml:space="preserve"> ANTÔNIO PÁDUA SILVA</t>
    </r>
    <r>
      <rPr>
        <b/>
        <sz val="10"/>
        <color rgb="FF000000"/>
        <rFont val="Calibri"/>
        <family val="2"/>
        <charset val="1"/>
      </rPr>
      <t xml:space="preserve">  </t>
    </r>
  </si>
  <si>
    <t>LUIZ EVALDO GONÇALVES LEITE</t>
  </si>
  <si>
    <t>PAULO AIRTON ALBUQUERQUE FILHO</t>
  </si>
  <si>
    <t>PRODUTIVIDADE DOS DESEMBARGADORES - MÊS DE NOVEMBRO DE 2020</t>
  </si>
  <si>
    <t>JOSÉ RICARDO VIDAL PATROCÍNIO</t>
  </si>
  <si>
    <t>PAULO FRANCISCO BANHOS PONTE</t>
  </si>
  <si>
    <t>FRANCISCO DARIVAL BESERRA PRIMO</t>
  </si>
  <si>
    <t>MARIA VILAUBA FAUSTO LOPES</t>
  </si>
  <si>
    <t>TEREZE NEUMANN DUARTE CHAVES</t>
  </si>
  <si>
    <t>JOSÉ TARCÍLIO SOUZA DA SILVA</t>
  </si>
  <si>
    <t>MARLÚCIA DE ARAÚJO BEZERRA</t>
  </si>
  <si>
    <r>
      <t xml:space="preserve">2. </t>
    </r>
    <r>
      <rPr>
        <sz val="11"/>
        <color rgb="FF000000"/>
        <rFont val="Calibri"/>
        <family val="2"/>
      </rPr>
      <t>O Eminente Desembargador usufruiu férias no período de 19/11/20 ao dia 30/11/20.</t>
    </r>
  </si>
  <si>
    <r>
      <t xml:space="preserve">CARLOS ALBERTO MENDES FORTE </t>
    </r>
    <r>
      <rPr>
        <b/>
        <vertAlign val="superscript"/>
        <sz val="10"/>
        <color rgb="FF000000"/>
        <rFont val="Calibri"/>
        <family val="2"/>
      </rPr>
      <t>2</t>
    </r>
  </si>
  <si>
    <r>
      <t xml:space="preserve">3. </t>
    </r>
    <r>
      <rPr>
        <sz val="11"/>
        <color rgb="FF000000"/>
        <rFont val="Calibri"/>
        <family val="2"/>
      </rPr>
      <t>Des. Inacio de Alencar Cortez Neto, afastado à disposição exclusiva do Tribunal Regional Eleitoral – TRE, no período das eleições municipais, a partir do dia 15.09.2020, substituído pela Dra. Silvia Soares de Sá Nobrega - Juíza convocada, conforme Portaria nº 1196/2020.</t>
    </r>
  </si>
  <si>
    <r>
      <t xml:space="preserve">DRA. SÍLVIA SOARES DE SÁ NÓBREGA (Juíza Convocada) </t>
    </r>
    <r>
      <rPr>
        <b/>
        <vertAlign val="superscript"/>
        <sz val="10"/>
        <color rgb="FF000000"/>
        <rFont val="Calibri"/>
        <family val="2"/>
      </rPr>
      <t>3</t>
    </r>
  </si>
  <si>
    <r>
      <t xml:space="preserve">4. </t>
    </r>
    <r>
      <rPr>
        <sz val="11"/>
        <rFont val="Calibri"/>
        <family val="2"/>
      </rPr>
      <t>Substituindo o Des. Haroldo Correia de Oliveira Máximo conforme a Portaria nº 1196/2020.</t>
    </r>
  </si>
  <si>
    <r>
      <t xml:space="preserve">DR. FRANCISCO JAIME MEDEIROS NETO (Juiz Convocado) </t>
    </r>
    <r>
      <rPr>
        <b/>
        <vertAlign val="superscript"/>
        <sz val="10"/>
        <color rgb="FF000000"/>
        <rFont val="Calibri"/>
        <family val="2"/>
      </rPr>
      <t>4</t>
    </r>
  </si>
  <si>
    <r>
      <t xml:space="preserve">5. </t>
    </r>
    <r>
      <rPr>
        <sz val="11"/>
        <rFont val="Calibri"/>
        <family val="2"/>
      </rPr>
      <t>Não houve plantão para Des. Durval Aires Filho no mês de novembro do corrente ano.</t>
    </r>
  </si>
  <si>
    <r>
      <t xml:space="preserve">DURVAL AIRES FILHO </t>
    </r>
    <r>
      <rPr>
        <b/>
        <vertAlign val="superscript"/>
        <sz val="10"/>
        <color rgb="FF000000"/>
        <rFont val="Calibri"/>
        <family val="2"/>
      </rPr>
      <t>5</t>
    </r>
  </si>
  <si>
    <r>
      <t xml:space="preserve">6. </t>
    </r>
    <r>
      <rPr>
        <sz val="11"/>
        <rFont val="Calibri"/>
        <family val="2"/>
      </rPr>
      <t>Obs1) O Des. Fernando Ximenes Rocha tirou férias no período de 16/11/2020 A 05/12/2020, conforme Ofício nº 022/2020.</t>
    </r>
  </si>
  <si>
    <r>
      <t xml:space="preserve">7. </t>
    </r>
    <r>
      <rPr>
        <sz val="11"/>
        <rFont val="Calibri"/>
        <family val="2"/>
      </rPr>
      <t>Informamos que no mês de novembro de 2020 houve 4 sessões de julgamento da 4ª Câmara de Direito Privado, com 154 processos julgados da relatoria do Exmo Des. Francisco Bezerra Cavalcante. Não foi escalado para Plantão Judiciário. Julgou 1 processo de sua relatoria - IRDR, no Órgão Especial. Participou da Seção de Direito Privado. Participou das Sessões do Tribunal Pleno e Órgão Especial.</t>
    </r>
  </si>
  <si>
    <r>
      <t xml:space="preserve">FRANCISCO BEZERRA CAVALCANTE </t>
    </r>
    <r>
      <rPr>
        <b/>
        <vertAlign val="superscript"/>
        <sz val="10"/>
        <rFont val="Calibri"/>
        <family val="2"/>
      </rPr>
      <t>7</t>
    </r>
  </si>
  <si>
    <r>
      <t xml:space="preserve">8. </t>
    </r>
    <r>
      <rPr>
        <sz val="11"/>
        <rFont val="Calibri"/>
        <family val="2"/>
      </rPr>
      <t>O Desembargador esteve em gozo de férias no período de 03.11.2021 a 23.11.2021</t>
    </r>
  </si>
  <si>
    <r>
      <t xml:space="preserve">FRANCISCO CARNEIRO LIMA </t>
    </r>
    <r>
      <rPr>
        <b/>
        <vertAlign val="superscript"/>
        <sz val="10"/>
        <color rgb="FF000000"/>
        <rFont val="Calibri"/>
        <family val="2"/>
      </rPr>
      <t>8</t>
    </r>
  </si>
  <si>
    <r>
      <t xml:space="preserve">9. </t>
    </r>
    <r>
      <rPr>
        <sz val="11"/>
        <rFont val="Calibri"/>
        <family val="2"/>
      </rPr>
      <t>Realizou Plantão Judiciário.</t>
    </r>
  </si>
  <si>
    <r>
      <t xml:space="preserve">10. </t>
    </r>
    <r>
      <rPr>
        <sz val="11"/>
        <color rgb="FF000000"/>
        <rFont val="Calibri"/>
        <family val="2"/>
      </rPr>
      <t>O Desembargador teve inicio de férias no dia 5/11/2020 tendo solicitado sua interrupção nos dias 10/11 de novembro de 3 de dezembro do ano em curso, retornando ao exercício de suas funcões jurisdicionais, consoante CPA's de números 8517440-70.2020.8.06.</t>
    </r>
  </si>
  <si>
    <r>
      <t xml:space="preserve">FRANCISCO GOMES DE MOURA </t>
    </r>
    <r>
      <rPr>
        <b/>
        <vertAlign val="superscript"/>
        <sz val="10"/>
        <color rgb="FF000000"/>
        <rFont val="Calibri"/>
        <family val="2"/>
      </rPr>
      <t>10</t>
    </r>
  </si>
  <si>
    <r>
      <t xml:space="preserve">11. </t>
    </r>
    <r>
      <rPr>
        <sz val="11"/>
        <color rgb="FF000000"/>
        <rFont val="Calibri"/>
        <family val="2"/>
      </rPr>
      <t>Usufruto de 3 dias de folga de Plantões.</t>
    </r>
  </si>
  <si>
    <r>
      <t xml:space="preserve">FRANCISCO MAURO FERREIRA LIBERATO </t>
    </r>
    <r>
      <rPr>
        <b/>
        <vertAlign val="superscript"/>
        <sz val="10"/>
        <color rgb="FF000000"/>
        <rFont val="Calibri"/>
        <family val="2"/>
      </rPr>
      <t>11</t>
    </r>
  </si>
  <si>
    <r>
      <t xml:space="preserve">12. </t>
    </r>
    <r>
      <rPr>
        <sz val="11"/>
        <color rgb="FF000000"/>
        <rFont val="Calibri"/>
        <family val="2"/>
      </rPr>
      <t>Licença do Des. Haroldo Correia de Oliveira Máximo conforme a Portaria nº 1196/2020.</t>
    </r>
  </si>
  <si>
    <r>
      <t xml:space="preserve">HAROLDO CORREIA DE OLIVEIRA MÁXIMO </t>
    </r>
    <r>
      <rPr>
        <b/>
        <vertAlign val="superscript"/>
        <sz val="10"/>
        <color rgb="FF000000"/>
        <rFont val="Calibri"/>
        <family val="2"/>
      </rPr>
      <t>12</t>
    </r>
  </si>
  <si>
    <r>
      <t xml:space="preserve">13. </t>
    </r>
    <r>
      <rPr>
        <sz val="11"/>
        <color rgb="FF000000"/>
        <rFont val="Calibri"/>
        <family val="2"/>
      </rPr>
      <t>Desembargador Heráclito Vieira de Sousa Neto iniciou 20 (vinte) dias de férias no dia 09/11, retornando dia 30/11. No entanto, tirou 01 (um) dia de folga referente ao plantão ocorrido em outubro. Portanto, só retornou em 01/12/2020.</t>
    </r>
    <r>
      <rPr>
        <sz val="11"/>
        <color rgb="FF000000"/>
        <rFont val="Calibri"/>
        <family val="2"/>
        <charset val="1"/>
      </rPr>
      <t xml:space="preserve">
</t>
    </r>
  </si>
  <si>
    <r>
      <t xml:space="preserve">HERÁCLITO VIEIRA DE SOUSA NETO </t>
    </r>
    <r>
      <rPr>
        <b/>
        <vertAlign val="superscript"/>
        <sz val="10"/>
        <color rgb="FF000000"/>
        <rFont val="Calibri"/>
        <family val="2"/>
      </rPr>
      <t>13</t>
    </r>
  </si>
  <si>
    <r>
      <t xml:space="preserve">14. </t>
    </r>
    <r>
      <rPr>
        <sz val="11"/>
        <color rgb="FF000000"/>
        <rFont val="Calibri"/>
        <family val="2"/>
      </rPr>
      <t>Des. Inacio de Alencar Cortez Neto, afastado à disposição exclusiva do Tribunal Regional Eleitoral – TRE, no período das eleições municipais, a partir do dia 15.09.2020, substituído pela Dra. Silvia Soares de Sá Nobrega - Juíza convocada, conforme Portaria nº 1196/2020.</t>
    </r>
  </si>
  <si>
    <r>
      <t xml:space="preserve">INÁCIO DE ALENCAR CORTEZ NETO </t>
    </r>
    <r>
      <rPr>
        <b/>
        <vertAlign val="superscript"/>
        <sz val="10"/>
        <color rgb="FF000000"/>
        <rFont val="Calibri"/>
        <family val="2"/>
      </rPr>
      <t>14</t>
    </r>
  </si>
  <si>
    <r>
      <t xml:space="preserve">15. </t>
    </r>
    <r>
      <rPr>
        <sz val="11"/>
        <color rgb="FF000000"/>
        <rFont val="Calibri"/>
        <family val="2"/>
      </rPr>
      <t xml:space="preserve">Total de processos julgados = 137
</t>
    </r>
  </si>
  <si>
    <r>
      <t xml:space="preserve">LÍGIA ANDRADE DE ALENCAR MAGALHÃES </t>
    </r>
    <r>
      <rPr>
        <b/>
        <vertAlign val="superscript"/>
        <sz val="9"/>
        <color rgb="FF000000"/>
        <rFont val="Calibri"/>
        <family val="2"/>
      </rPr>
      <t>15</t>
    </r>
  </si>
  <si>
    <r>
      <t xml:space="preserve">LIRA RAMOS DE   OLIVEIRA </t>
    </r>
    <r>
      <rPr>
        <b/>
        <vertAlign val="superscript"/>
        <sz val="10"/>
        <color rgb="FF000000"/>
        <rFont val="Calibri"/>
        <family val="2"/>
      </rPr>
      <t>16</t>
    </r>
  </si>
  <si>
    <r>
      <t xml:space="preserve">16. </t>
    </r>
    <r>
      <rPr>
        <sz val="11"/>
        <color rgb="FF000000"/>
        <rFont val="Calibri"/>
        <family val="2"/>
      </rPr>
      <t>Gabinete em teletrabalho.</t>
    </r>
  </si>
  <si>
    <r>
      <t xml:space="preserve">LISETE DE SOUSA GADELHA </t>
    </r>
    <r>
      <rPr>
        <b/>
        <vertAlign val="superscript"/>
        <sz val="10"/>
        <color rgb="FF000000"/>
        <rFont val="Calibri"/>
        <family val="2"/>
      </rPr>
      <t>16</t>
    </r>
  </si>
  <si>
    <r>
      <t xml:space="preserve">17. </t>
    </r>
    <r>
      <rPr>
        <sz val="11"/>
        <color rgb="FF000000"/>
        <rFont val="Calibri"/>
        <family val="2"/>
      </rPr>
      <t>Desa. De férias no período de 19.11.2020 a 18.12.2020.</t>
    </r>
  </si>
  <si>
    <r>
      <t xml:space="preserve">MARIA DE FÁTIMA DE MELO LOUREIRO </t>
    </r>
    <r>
      <rPr>
        <b/>
        <vertAlign val="superscript"/>
        <sz val="10"/>
        <color rgb="FF000000"/>
        <rFont val="Calibri"/>
        <family val="2"/>
      </rPr>
      <t>17</t>
    </r>
  </si>
  <si>
    <r>
      <t xml:space="preserve">18. </t>
    </r>
    <r>
      <rPr>
        <sz val="11"/>
        <color rgb="FF000000"/>
        <rFont val="Calibri"/>
        <family val="2"/>
      </rPr>
      <t>Férias referente ao 2º semestre da Desembargadora Maria do Livramento com início em 20/11 a 09/12 (Processo de Férias: 8508742-75.2020.8.06.0000 / Processo de abono pecuniário: 8516521-81.2020.8.06.0000)</t>
    </r>
  </si>
  <si>
    <r>
      <t xml:space="preserve">MARIA DO LIVRAMENTO ALVES MAGALHÃES </t>
    </r>
    <r>
      <rPr>
        <b/>
        <vertAlign val="superscript"/>
        <sz val="10"/>
        <color rgb="FF000000"/>
        <rFont val="Calibri"/>
        <family val="2"/>
      </rPr>
      <t>18</t>
    </r>
  </si>
  <si>
    <r>
      <t xml:space="preserve">19. </t>
    </r>
    <r>
      <rPr>
        <sz val="11"/>
        <color rgb="FF000000"/>
        <rFont val="Calibri"/>
        <family val="2"/>
      </rPr>
      <t xml:space="preserve"> Férias da Desembargadora 03 de Novembro a 22 de Novembro de 2020.</t>
    </r>
  </si>
  <si>
    <r>
      <t xml:space="preserve">MARIA IRANEIDE MOURA SILVA </t>
    </r>
    <r>
      <rPr>
        <b/>
        <vertAlign val="superscript"/>
        <sz val="10"/>
        <color rgb="FF000000"/>
        <rFont val="Calibri"/>
        <family val="2"/>
      </rPr>
      <t>19</t>
    </r>
  </si>
  <si>
    <r>
      <t xml:space="preserve">20. </t>
    </r>
    <r>
      <rPr>
        <sz val="11"/>
        <color rgb="FF000000"/>
        <rFont val="Calibri"/>
        <family val="2"/>
      </rPr>
      <t>O Desembargador entrou de férias a partir do dia 19/11 até o dia 08/12/2020. Usufruirá 20 dias de férias.</t>
    </r>
  </si>
  <si>
    <r>
      <t xml:space="preserve">MÁRIO PARENTE TEÓFILO NETO </t>
    </r>
    <r>
      <rPr>
        <b/>
        <vertAlign val="superscript"/>
        <sz val="10"/>
        <color rgb="FF000000"/>
        <rFont val="Calibri"/>
        <family val="2"/>
      </rPr>
      <t>20</t>
    </r>
  </si>
  <si>
    <r>
      <t xml:space="preserve">21. </t>
    </r>
    <r>
      <rPr>
        <sz val="11"/>
        <color rgb="FF000000"/>
        <rFont val="Calibri"/>
        <family val="2"/>
      </rPr>
      <t>3 (três) processos foram sobrestados; 4 (quatro) processos foram redistribuídos por prevenção de outros desembargadores e 1 (um) por impedimento.</t>
    </r>
  </si>
  <si>
    <r>
      <t xml:space="preserve">RAIMUNDO NONATO SILVA SANTOS </t>
    </r>
    <r>
      <rPr>
        <b/>
        <vertAlign val="superscript"/>
        <sz val="10"/>
        <color rgb="FF000000"/>
        <rFont val="Calibri"/>
        <family val="2"/>
      </rPr>
      <t>21</t>
    </r>
  </si>
  <si>
    <r>
      <t xml:space="preserve">22. </t>
    </r>
    <r>
      <rPr>
        <sz val="11"/>
        <color rgb="FF000000"/>
        <rFont val="Calibri"/>
        <family val="2"/>
      </rPr>
      <t>Serventia em regime de Teletrabalho desde 18/03/2020.</t>
    </r>
  </si>
  <si>
    <t>&gt; 01 Desa. Maria Edna Martins.</t>
  </si>
  <si>
    <t>&gt; 02 Des. Henrique Jorge Holanda Silveira.</t>
  </si>
  <si>
    <t>&gt; 07 Des. Sérgio Luiz Arruda Parente.</t>
  </si>
  <si>
    <t>&gt; 08 Des. Francisco Luciano Lima Rodrigues.</t>
  </si>
  <si>
    <r>
      <t xml:space="preserve">MARIA EDNA MARTINS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</si>
  <si>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HENRIQUE JORGE HOLANDA SILVEIRA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</si>
  <si>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SÉRGIO LUIZ ARRUDA PARENTE </t>
    </r>
    <r>
      <rPr>
        <b/>
        <vertAlign val="superscript"/>
        <sz val="10"/>
        <color rgb="FF000000"/>
        <rFont val="Calibri"/>
        <family val="2"/>
      </rPr>
      <t>1,22</t>
    </r>
  </si>
  <si>
    <r>
      <t xml:space="preserve">FRANCISCO  LUCIANO LIMA RODRIGUES </t>
    </r>
    <r>
      <rPr>
        <b/>
        <vertAlign val="superscript"/>
        <sz val="10"/>
        <color rgb="FF000000"/>
        <rFont val="Calibri"/>
        <family val="2"/>
      </rPr>
      <t>1</t>
    </r>
  </si>
  <si>
    <t>&gt; 14 Des. Fernando Luiz Ximenes Rocha.</t>
  </si>
  <si>
    <t>&gt; 15 Des. Antônio Abelardo Benevides Moraes.</t>
  </si>
  <si>
    <r>
      <t xml:space="preserve">FERNANDO LUIZ XIMENES ROCHA </t>
    </r>
    <r>
      <rPr>
        <b/>
        <vertAlign val="superscript"/>
        <sz val="10"/>
        <rFont val="Calibri"/>
        <family val="2"/>
      </rPr>
      <t>1,6</t>
    </r>
  </si>
  <si>
    <r>
      <t xml:space="preserve">ANTÔNIO ABELARDO BENEVIDES MORAES </t>
    </r>
    <r>
      <rPr>
        <b/>
        <vertAlign val="superscript"/>
        <sz val="10"/>
        <rFont val="Calibri"/>
        <family val="2"/>
      </rPr>
      <t>1</t>
    </r>
  </si>
  <si>
    <t>&gt; 21 Des. Francisco de Assis Filgueira Mendes.</t>
  </si>
  <si>
    <t>&gt; 22 Des. Francisco Lincoln Araújo e Silva.</t>
  </si>
  <si>
    <r>
      <t xml:space="preserve">FRANCISCO DE ASSIS FILGUEIRA MENDES </t>
    </r>
    <r>
      <rPr>
        <b/>
        <vertAlign val="superscript"/>
        <sz val="10"/>
        <color rgb="FF000000"/>
        <rFont val="Calibri"/>
        <family val="2"/>
      </rPr>
      <t>1,9</t>
    </r>
  </si>
  <si>
    <r>
      <t xml:space="preserve">FRANCISCO LINCOLN ARAÚJO E SILVA </t>
    </r>
    <r>
      <rPr>
        <b/>
        <vertAlign val="superscript"/>
        <sz val="10"/>
        <color rgb="FF000000"/>
        <rFont val="Calibri"/>
        <family val="2"/>
      </rPr>
      <t>1</t>
    </r>
  </si>
  <si>
    <t>&gt; 28 Dra. Rosilene Ferreira Facundo (Juíza Convocada).</t>
  </si>
  <si>
    <t>&gt; 29 Des. Emanuel Leite Albuquerque.</t>
  </si>
  <si>
    <r>
      <t xml:space="preserve">DRA. ROSILENE FERREIRA FACUNDO (Juíza Convocada)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</si>
  <si>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EMANUEL LEITE ALBUQUERQUE </t>
    </r>
    <r>
      <rPr>
        <b/>
        <vertAlign val="superscript"/>
        <sz val="10"/>
        <color rgb="FF000000"/>
        <rFont val="Calibri"/>
        <family val="2"/>
      </rPr>
      <t>1</t>
    </r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</si>
</sst>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  <charset val="1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99FFCC"/>
        <bgColor rgb="FFCCFFFF"/>
      </patternFill>
    </fill>
    <fill>
      <patternFill patternType="solid">
        <fgColor rgb="FF969696"/>
        <bgColor rgb="FF808080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103">
    <xf numFmtId="0" fontId="0" fillId="0" borderId="0" xfId="0"/>
    <xf numFmtId="0" fontId="0" fillId="2" borderId="0" xfId="1" applyFont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5" fillId="0" borderId="0" xfId="1" applyFont="1"/>
    <xf numFmtId="0" fontId="0" fillId="2" borderId="0" xfId="1" applyFont="1" applyFill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/>
    </xf>
    <xf numFmtId="0" fontId="2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10" xfId="1" applyFont="1" applyBorder="1"/>
    <xf numFmtId="0" fontId="7" fillId="0" borderId="11" xfId="1" applyFont="1" applyBorder="1" applyAlignment="1" applyProtection="1">
      <alignment horizontal="center"/>
    </xf>
    <xf numFmtId="0" fontId="0" fillId="0" borderId="0" xfId="1" applyFont="1"/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0" fillId="0" borderId="0" xfId="0"/>
    <xf numFmtId="0" fontId="10" fillId="4" borderId="0" xfId="0" applyFont="1" applyFill="1" applyBorder="1" applyAlignment="1">
      <alignment vertical="center"/>
    </xf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2" borderId="0" xfId="1" applyFont="1" applyFill="1" applyAlignment="1">
      <alignment horizontal="left"/>
    </xf>
    <xf numFmtId="0" fontId="2" fillId="0" borderId="6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/>
    </xf>
    <xf numFmtId="0" fontId="0" fillId="0" borderId="0" xfId="1" applyFont="1" applyAlignment="1">
      <alignment vertical="top"/>
    </xf>
    <xf numFmtId="0" fontId="1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0" fillId="0" borderId="0" xfId="0" applyAlignment="1">
      <alignment vertical="top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  <xf numFmtId="0" fontId="2" fillId="0" borderId="19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6" fillId="0" borderId="20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6" fillId="0" borderId="0" xfId="1" applyFont="1" applyBorder="1" applyAlignment="1">
      <alignment horizontal="center"/>
    </xf>
    <xf numFmtId="0" fontId="1" fillId="0" borderId="10" xfId="1" applyFont="1" applyBorder="1" applyAlignment="1">
      <alignment horizontal="center" vertical="center"/>
    </xf>
    <xf numFmtId="0" fontId="14" fillId="0" borderId="25" xfId="0" applyFont="1" applyBorder="1"/>
    <xf numFmtId="0" fontId="0" fillId="0" borderId="1" xfId="0" applyBorder="1"/>
    <xf numFmtId="0" fontId="0" fillId="0" borderId="26" xfId="0" applyBorder="1"/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1" fillId="5" borderId="27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1" fontId="9" fillId="0" borderId="13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4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14" fillId="0" borderId="23" xfId="0" applyFont="1" applyBorder="1"/>
    <xf numFmtId="0" fontId="0" fillId="0" borderId="0" xfId="0" applyBorder="1"/>
    <xf numFmtId="0" fontId="0" fillId="0" borderId="24" xfId="0" applyBorder="1"/>
    <xf numFmtId="0" fontId="18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278280</xdr:colOff>
      <xdr:row>0</xdr:row>
      <xdr:rowOff>102600</xdr:rowOff>
    </xdr:from>
    <xdr:to>
      <xdr:col>3</xdr:col>
      <xdr:colOff>906480</xdr:colOff>
      <xdr:row>0</xdr:row>
      <xdr:rowOff>646200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43800" y="102600"/>
          <a:ext cx="628200" cy="5436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"/>
  <sheetViews>
    <sheetView showGridLines="0" tabSelected="1" view="pageBreakPreview" topLeftCell="A228" zoomScale="85" zoomScaleSheetLayoutView="85" zoomScalePageLayoutView="80" workbookViewId="0">
      <selection activeCell="A269" sqref="A269:G269"/>
    </sheetView>
  </sheetViews>
  <sheetFormatPr defaultRowHeight="15"/>
  <cols>
    <col min="1" max="1" width="20.28515625" customWidth="1"/>
    <col min="2" max="2" width="24.5703125" customWidth="1"/>
    <col min="3" max="3" width="20.85546875" customWidth="1"/>
    <col min="4" max="4" width="23" customWidth="1"/>
    <col min="5" max="5" width="21.5703125" customWidth="1"/>
    <col min="6" max="6" width="20.28515625" customWidth="1"/>
    <col min="7" max="7" width="17.85546875" customWidth="1"/>
    <col min="8" max="8" width="0.42578125" hidden="1" customWidth="1"/>
    <col min="9" max="9" width="12.85546875" customWidth="1"/>
    <col min="10" max="1025" width="8.28515625" customWidth="1"/>
  </cols>
  <sheetData>
    <row r="1" spans="1:9" ht="108" customHeight="1">
      <c r="A1" s="64" t="s">
        <v>0</v>
      </c>
      <c r="B1" s="64"/>
      <c r="C1" s="64"/>
      <c r="D1" s="64"/>
      <c r="E1" s="64"/>
      <c r="F1" s="64"/>
      <c r="G1" s="64"/>
    </row>
    <row r="2" spans="1:9" ht="15" customHeight="1">
      <c r="A2" s="65" t="s">
        <v>1</v>
      </c>
      <c r="B2" s="65"/>
      <c r="C2" s="65"/>
      <c r="D2" s="65"/>
      <c r="E2" s="65"/>
      <c r="F2" s="65"/>
      <c r="G2" s="65"/>
      <c r="I2" s="1"/>
    </row>
    <row r="3" spans="1:9" ht="18" customHeight="1">
      <c r="A3" s="64" t="s">
        <v>2</v>
      </c>
      <c r="B3" s="64"/>
      <c r="C3" s="64"/>
      <c r="D3" s="64"/>
      <c r="E3" s="64"/>
      <c r="F3" s="64"/>
      <c r="G3" s="64"/>
      <c r="I3" s="1"/>
    </row>
    <row r="4" spans="1:9" ht="18" customHeight="1">
      <c r="A4" s="64" t="s">
        <v>3</v>
      </c>
      <c r="B4" s="64"/>
      <c r="C4" s="64"/>
      <c r="D4" s="64"/>
      <c r="E4" s="64"/>
      <c r="F4" s="64"/>
      <c r="G4" s="64"/>
      <c r="I4" s="1"/>
    </row>
    <row r="5" spans="1:9" ht="15" customHeight="1">
      <c r="A5" s="66" t="s">
        <v>38</v>
      </c>
      <c r="B5" s="66"/>
      <c r="C5" s="66"/>
      <c r="D5" s="66"/>
      <c r="E5" s="66"/>
      <c r="F5" s="66"/>
      <c r="G5" s="66"/>
    </row>
    <row r="6" spans="1:9" ht="9" customHeight="1">
      <c r="A6" s="67"/>
      <c r="B6" s="67"/>
      <c r="C6" s="67"/>
      <c r="D6" s="67"/>
      <c r="E6" s="67"/>
      <c r="F6" s="67"/>
      <c r="G6" s="67"/>
    </row>
    <row r="7" spans="1:9" s="6" customFormat="1" ht="44.25" customHeight="1" thickBot="1">
      <c r="A7" s="2" t="s">
        <v>4</v>
      </c>
      <c r="B7" s="3" t="s">
        <v>5</v>
      </c>
      <c r="C7" s="2" t="s">
        <v>6</v>
      </c>
      <c r="D7" s="4" t="s">
        <v>7</v>
      </c>
      <c r="E7" s="2" t="s">
        <v>8</v>
      </c>
      <c r="F7" s="4" t="s">
        <v>9</v>
      </c>
      <c r="G7" s="2" t="s">
        <v>10</v>
      </c>
      <c r="I7" s="43" t="s">
        <v>11</v>
      </c>
    </row>
    <row r="8" spans="1:9" ht="15" customHeight="1" thickBot="1">
      <c r="A8" s="68" t="s">
        <v>96</v>
      </c>
      <c r="B8" s="47" t="s">
        <v>12</v>
      </c>
      <c r="C8" s="48">
        <v>14</v>
      </c>
      <c r="D8" s="49">
        <v>22</v>
      </c>
      <c r="E8" s="48">
        <v>43</v>
      </c>
      <c r="F8" s="49">
        <v>0</v>
      </c>
      <c r="G8" s="48">
        <v>0</v>
      </c>
      <c r="I8" s="10">
        <f>SUM(C8:G8)</f>
        <v>79</v>
      </c>
    </row>
    <row r="9" spans="1:9" ht="16.5" thickTop="1" thickBot="1">
      <c r="A9" s="68"/>
      <c r="B9" s="46" t="s">
        <v>13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I9" s="10">
        <f t="shared" ref="I9:I71" si="0">SUM(C9:G9)</f>
        <v>0</v>
      </c>
    </row>
    <row r="10" spans="1:9" ht="16.5" thickTop="1" thickBot="1">
      <c r="A10" s="68"/>
      <c r="B10" s="11" t="s">
        <v>14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I10" s="10">
        <f t="shared" si="0"/>
        <v>0</v>
      </c>
    </row>
    <row r="11" spans="1:9" ht="16.5" thickTop="1" thickBot="1">
      <c r="A11" s="68"/>
      <c r="B11" s="11" t="s">
        <v>15</v>
      </c>
      <c r="C11" s="12">
        <v>1</v>
      </c>
      <c r="D11" s="13">
        <v>2</v>
      </c>
      <c r="E11" s="12">
        <v>1</v>
      </c>
      <c r="F11" s="13">
        <v>0</v>
      </c>
      <c r="G11" s="12">
        <v>0</v>
      </c>
      <c r="I11" s="10">
        <f t="shared" si="0"/>
        <v>4</v>
      </c>
    </row>
    <row r="12" spans="1:9" ht="16.5" thickTop="1" thickBot="1">
      <c r="A12" s="68"/>
      <c r="B12" s="11" t="s">
        <v>16</v>
      </c>
      <c r="C12" s="12">
        <v>3</v>
      </c>
      <c r="D12" s="13">
        <v>0</v>
      </c>
      <c r="E12" s="12">
        <v>0</v>
      </c>
      <c r="F12" s="13">
        <v>0</v>
      </c>
      <c r="G12" s="12">
        <v>0</v>
      </c>
      <c r="I12" s="10">
        <f t="shared" si="0"/>
        <v>3</v>
      </c>
    </row>
    <row r="13" spans="1:9" ht="16.5" thickTop="1" thickBot="1">
      <c r="A13" s="68"/>
      <c r="B13" s="14" t="s">
        <v>11</v>
      </c>
      <c r="C13" s="15">
        <f>SUM(C8:C12)</f>
        <v>18</v>
      </c>
      <c r="D13" s="15">
        <f t="shared" ref="D13:G13" si="1">SUM(D8:D12)</f>
        <v>24</v>
      </c>
      <c r="E13" s="15">
        <f t="shared" si="1"/>
        <v>44</v>
      </c>
      <c r="F13" s="15">
        <f t="shared" si="1"/>
        <v>0</v>
      </c>
      <c r="G13" s="15">
        <f t="shared" si="1"/>
        <v>0</v>
      </c>
      <c r="I13" s="10">
        <f t="shared" si="0"/>
        <v>86</v>
      </c>
    </row>
    <row r="14" spans="1:9" ht="15" customHeight="1" thickTop="1" thickBot="1">
      <c r="A14" s="69" t="s">
        <v>97</v>
      </c>
      <c r="B14" s="7" t="s">
        <v>17</v>
      </c>
      <c r="C14" s="16">
        <v>15</v>
      </c>
      <c r="D14" s="17">
        <v>55</v>
      </c>
      <c r="E14" s="16">
        <v>131</v>
      </c>
      <c r="F14" s="17">
        <v>6</v>
      </c>
      <c r="G14" s="16">
        <v>0</v>
      </c>
      <c r="I14" s="10">
        <f t="shared" si="0"/>
        <v>207</v>
      </c>
    </row>
    <row r="15" spans="1:9" ht="15.75" customHeight="1" thickTop="1" thickBot="1">
      <c r="A15" s="69"/>
      <c r="B15" s="11" t="s">
        <v>13</v>
      </c>
      <c r="C15" s="18">
        <v>0</v>
      </c>
      <c r="D15" s="19">
        <v>0</v>
      </c>
      <c r="E15" s="18">
        <v>0</v>
      </c>
      <c r="F15" s="19">
        <v>0</v>
      </c>
      <c r="G15" s="18">
        <v>0</v>
      </c>
      <c r="I15" s="10">
        <f t="shared" si="0"/>
        <v>0</v>
      </c>
    </row>
    <row r="16" spans="1:9" ht="16.5" thickTop="1" thickBot="1">
      <c r="A16" s="69"/>
      <c r="B16" s="11" t="s">
        <v>14</v>
      </c>
      <c r="C16" s="18">
        <v>0</v>
      </c>
      <c r="D16" s="19">
        <v>0</v>
      </c>
      <c r="E16" s="18">
        <v>0</v>
      </c>
      <c r="F16" s="19">
        <v>0</v>
      </c>
      <c r="G16" s="18">
        <v>0</v>
      </c>
      <c r="I16" s="10">
        <f t="shared" si="0"/>
        <v>0</v>
      </c>
    </row>
    <row r="17" spans="1:9" ht="16.5" thickTop="1" thickBot="1">
      <c r="A17" s="69"/>
      <c r="B17" s="11" t="s">
        <v>15</v>
      </c>
      <c r="C17" s="18">
        <v>3</v>
      </c>
      <c r="D17" s="19">
        <v>14</v>
      </c>
      <c r="E17" s="18">
        <v>5</v>
      </c>
      <c r="F17" s="19">
        <v>0</v>
      </c>
      <c r="G17" s="18">
        <v>0</v>
      </c>
      <c r="I17" s="10">
        <f>SUM(C17:G17)</f>
        <v>22</v>
      </c>
    </row>
    <row r="18" spans="1:9" ht="16.5" thickTop="1" thickBot="1">
      <c r="A18" s="69"/>
      <c r="B18" s="11" t="s">
        <v>16</v>
      </c>
      <c r="C18" s="18">
        <v>1</v>
      </c>
      <c r="D18" s="19">
        <v>0</v>
      </c>
      <c r="E18" s="18">
        <v>0</v>
      </c>
      <c r="F18" s="19">
        <v>0</v>
      </c>
      <c r="G18" s="18">
        <v>0</v>
      </c>
      <c r="I18" s="10">
        <f t="shared" si="0"/>
        <v>1</v>
      </c>
    </row>
    <row r="19" spans="1:9" ht="16.5" thickTop="1" thickBot="1">
      <c r="A19" s="69"/>
      <c r="B19" s="20" t="s">
        <v>11</v>
      </c>
      <c r="C19" s="15">
        <f>SUM(C14:C18)</f>
        <v>19</v>
      </c>
      <c r="D19" s="15">
        <f t="shared" ref="D19:G19" si="2">SUM(D14:D18)</f>
        <v>69</v>
      </c>
      <c r="E19" s="15">
        <f t="shared" si="2"/>
        <v>136</v>
      </c>
      <c r="F19" s="15">
        <f t="shared" si="2"/>
        <v>6</v>
      </c>
      <c r="G19" s="15">
        <f t="shared" si="2"/>
        <v>0</v>
      </c>
      <c r="I19" s="10">
        <f t="shared" si="0"/>
        <v>230</v>
      </c>
    </row>
    <row r="20" spans="1:9" ht="15" customHeight="1" thickTop="1" thickBot="1">
      <c r="A20" s="59" t="s">
        <v>100</v>
      </c>
      <c r="B20" s="7" t="s">
        <v>17</v>
      </c>
      <c r="C20" s="16">
        <v>11</v>
      </c>
      <c r="D20" s="17">
        <v>18</v>
      </c>
      <c r="E20" s="16">
        <v>77</v>
      </c>
      <c r="F20" s="17">
        <v>0</v>
      </c>
      <c r="G20" s="16">
        <v>0</v>
      </c>
      <c r="I20" s="10">
        <f t="shared" si="0"/>
        <v>106</v>
      </c>
    </row>
    <row r="21" spans="1:9" ht="16.5" thickTop="1" thickBot="1">
      <c r="A21" s="59"/>
      <c r="B21" s="21" t="s">
        <v>13</v>
      </c>
      <c r="C21" s="18">
        <v>0</v>
      </c>
      <c r="D21" s="19">
        <v>0</v>
      </c>
      <c r="E21" s="18">
        <v>0</v>
      </c>
      <c r="F21" s="19">
        <v>0</v>
      </c>
      <c r="G21" s="18">
        <v>0</v>
      </c>
      <c r="I21" s="10">
        <f t="shared" si="0"/>
        <v>0</v>
      </c>
    </row>
    <row r="22" spans="1:9" ht="16.5" thickTop="1" thickBot="1">
      <c r="A22" s="59"/>
      <c r="B22" s="21" t="s">
        <v>14</v>
      </c>
      <c r="C22" s="18">
        <v>0</v>
      </c>
      <c r="D22" s="19">
        <v>0</v>
      </c>
      <c r="E22" s="18">
        <v>0</v>
      </c>
      <c r="F22" s="19">
        <v>0</v>
      </c>
      <c r="G22" s="18">
        <v>0</v>
      </c>
      <c r="I22" s="10">
        <f t="shared" si="0"/>
        <v>0</v>
      </c>
    </row>
    <row r="23" spans="1:9" ht="16.5" thickTop="1" thickBot="1">
      <c r="A23" s="59"/>
      <c r="B23" s="21" t="s">
        <v>18</v>
      </c>
      <c r="C23" s="18">
        <v>0</v>
      </c>
      <c r="D23" s="19">
        <v>0</v>
      </c>
      <c r="E23" s="18">
        <v>0</v>
      </c>
      <c r="F23" s="19">
        <v>0</v>
      </c>
      <c r="G23" s="18">
        <v>0</v>
      </c>
      <c r="I23" s="10">
        <f t="shared" si="0"/>
        <v>0</v>
      </c>
    </row>
    <row r="24" spans="1:9" ht="16.5" thickTop="1" thickBot="1">
      <c r="A24" s="59"/>
      <c r="B24" s="21" t="s">
        <v>16</v>
      </c>
      <c r="C24" s="18">
        <v>0</v>
      </c>
      <c r="D24" s="19">
        <v>0</v>
      </c>
      <c r="E24" s="18">
        <v>0</v>
      </c>
      <c r="F24" s="19">
        <v>2</v>
      </c>
      <c r="G24" s="18">
        <v>0</v>
      </c>
      <c r="I24" s="10">
        <f t="shared" si="0"/>
        <v>2</v>
      </c>
    </row>
    <row r="25" spans="1:9" ht="16.5" thickTop="1" thickBot="1">
      <c r="A25" s="59"/>
      <c r="B25" s="14" t="s">
        <v>11</v>
      </c>
      <c r="C25" s="15">
        <f>SUM(C20:C24)</f>
        <v>11</v>
      </c>
      <c r="D25" s="15">
        <f t="shared" ref="D25:G25" si="3">SUM(D20:D24)</f>
        <v>18</v>
      </c>
      <c r="E25" s="15">
        <f t="shared" si="3"/>
        <v>77</v>
      </c>
      <c r="F25" s="15">
        <f t="shared" si="3"/>
        <v>2</v>
      </c>
      <c r="G25" s="15">
        <f t="shared" si="3"/>
        <v>0</v>
      </c>
      <c r="I25" s="10">
        <f t="shared" si="0"/>
        <v>108</v>
      </c>
    </row>
    <row r="26" spans="1:9" ht="15" customHeight="1" thickTop="1" thickBot="1">
      <c r="A26" s="59" t="s">
        <v>101</v>
      </c>
      <c r="B26" s="7" t="s">
        <v>19</v>
      </c>
      <c r="C26" s="16">
        <v>55</v>
      </c>
      <c r="D26" s="17">
        <v>14</v>
      </c>
      <c r="E26" s="16">
        <v>103</v>
      </c>
      <c r="F26" s="17">
        <v>4</v>
      </c>
      <c r="G26" s="16">
        <v>0</v>
      </c>
      <c r="I26" s="10">
        <f t="shared" si="0"/>
        <v>176</v>
      </c>
    </row>
    <row r="27" spans="1:9" ht="16.5" thickTop="1" thickBot="1">
      <c r="A27" s="59"/>
      <c r="B27" s="21" t="s">
        <v>20</v>
      </c>
      <c r="C27" s="18">
        <v>1</v>
      </c>
      <c r="D27" s="19">
        <v>0</v>
      </c>
      <c r="E27" s="18">
        <v>0</v>
      </c>
      <c r="F27" s="19">
        <v>0</v>
      </c>
      <c r="G27" s="18">
        <v>0</v>
      </c>
      <c r="I27" s="10">
        <f t="shared" si="0"/>
        <v>1</v>
      </c>
    </row>
    <row r="28" spans="1:9" ht="16.5" thickTop="1" thickBot="1">
      <c r="A28" s="59"/>
      <c r="B28" s="21" t="s">
        <v>14</v>
      </c>
      <c r="C28" s="18">
        <v>0</v>
      </c>
      <c r="D28" s="19">
        <v>0</v>
      </c>
      <c r="E28" s="18">
        <v>0</v>
      </c>
      <c r="F28" s="19">
        <v>0</v>
      </c>
      <c r="G28" s="18">
        <v>0</v>
      </c>
      <c r="I28" s="10">
        <f t="shared" si="0"/>
        <v>0</v>
      </c>
    </row>
    <row r="29" spans="1:9" ht="16.5" thickTop="1" thickBot="1">
      <c r="A29" s="59"/>
      <c r="B29" s="21" t="s">
        <v>18</v>
      </c>
      <c r="C29" s="18">
        <v>1</v>
      </c>
      <c r="D29" s="19">
        <v>0</v>
      </c>
      <c r="E29" s="18">
        <v>0</v>
      </c>
      <c r="F29" s="19">
        <v>0</v>
      </c>
      <c r="G29" s="18">
        <v>0</v>
      </c>
      <c r="I29" s="10">
        <f t="shared" si="0"/>
        <v>1</v>
      </c>
    </row>
    <row r="30" spans="1:9" ht="16.5" thickTop="1" thickBot="1">
      <c r="A30" s="59"/>
      <c r="B30" s="21" t="s">
        <v>16</v>
      </c>
      <c r="C30" s="18">
        <v>3</v>
      </c>
      <c r="D30" s="19">
        <v>1</v>
      </c>
      <c r="E30" s="18">
        <v>0</v>
      </c>
      <c r="F30" s="19">
        <v>0</v>
      </c>
      <c r="G30" s="18">
        <v>0</v>
      </c>
      <c r="I30" s="10">
        <f t="shared" si="0"/>
        <v>4</v>
      </c>
    </row>
    <row r="31" spans="1:9" ht="16.5" thickTop="1" thickBot="1">
      <c r="A31" s="59"/>
      <c r="B31" s="14" t="s">
        <v>11</v>
      </c>
      <c r="C31" s="15">
        <f>SUM(C26:C30)</f>
        <v>60</v>
      </c>
      <c r="D31" s="15">
        <f t="shared" ref="D31:G31" si="4">SUM(D26:D30)</f>
        <v>15</v>
      </c>
      <c r="E31" s="15">
        <f t="shared" si="4"/>
        <v>103</v>
      </c>
      <c r="F31" s="15">
        <f t="shared" si="4"/>
        <v>4</v>
      </c>
      <c r="G31" s="15">
        <f t="shared" si="4"/>
        <v>0</v>
      </c>
      <c r="I31" s="10">
        <f t="shared" si="0"/>
        <v>182</v>
      </c>
    </row>
    <row r="32" spans="1:9" ht="15" customHeight="1" thickTop="1" thickBot="1">
      <c r="A32" s="59" t="s">
        <v>65</v>
      </c>
      <c r="B32" s="7" t="s">
        <v>21</v>
      </c>
      <c r="C32" s="16">
        <v>0</v>
      </c>
      <c r="D32" s="17">
        <v>0</v>
      </c>
      <c r="E32" s="16">
        <v>0</v>
      </c>
      <c r="F32" s="17">
        <v>0</v>
      </c>
      <c r="G32" s="16">
        <v>0</v>
      </c>
      <c r="I32" s="10">
        <f t="shared" si="0"/>
        <v>0</v>
      </c>
    </row>
    <row r="33" spans="1:9" ht="16.5" thickTop="1" thickBot="1">
      <c r="A33" s="59"/>
      <c r="B33" s="21" t="s">
        <v>20</v>
      </c>
      <c r="C33" s="18">
        <v>0</v>
      </c>
      <c r="D33" s="19">
        <v>0</v>
      </c>
      <c r="E33" s="18">
        <v>0</v>
      </c>
      <c r="F33" s="19">
        <v>0</v>
      </c>
      <c r="G33" s="18">
        <v>0</v>
      </c>
      <c r="I33" s="10">
        <f t="shared" si="0"/>
        <v>0</v>
      </c>
    </row>
    <row r="34" spans="1:9" ht="16.5" thickTop="1" thickBot="1">
      <c r="A34" s="59"/>
      <c r="B34" s="21" t="s">
        <v>14</v>
      </c>
      <c r="C34" s="18">
        <v>0</v>
      </c>
      <c r="D34" s="19">
        <v>0</v>
      </c>
      <c r="E34" s="18">
        <v>0</v>
      </c>
      <c r="F34" s="19">
        <v>0</v>
      </c>
      <c r="G34" s="18">
        <v>0</v>
      </c>
      <c r="I34" s="10">
        <f t="shared" si="0"/>
        <v>0</v>
      </c>
    </row>
    <row r="35" spans="1:9" ht="16.5" thickTop="1" thickBot="1">
      <c r="A35" s="59"/>
      <c r="B35" s="21" t="s">
        <v>15</v>
      </c>
      <c r="C35" s="18">
        <v>0</v>
      </c>
      <c r="D35" s="19">
        <v>0</v>
      </c>
      <c r="E35" s="18">
        <v>0</v>
      </c>
      <c r="F35" s="19">
        <v>0</v>
      </c>
      <c r="G35" s="18">
        <v>0</v>
      </c>
      <c r="I35" s="10">
        <f t="shared" si="0"/>
        <v>0</v>
      </c>
    </row>
    <row r="36" spans="1:9" ht="16.5" thickTop="1" thickBot="1">
      <c r="A36" s="59"/>
      <c r="B36" s="21" t="s">
        <v>16</v>
      </c>
      <c r="C36" s="18">
        <v>0</v>
      </c>
      <c r="D36" s="19">
        <v>0</v>
      </c>
      <c r="E36" s="18">
        <v>0</v>
      </c>
      <c r="F36" s="19">
        <v>0</v>
      </c>
      <c r="G36" s="18">
        <v>0</v>
      </c>
      <c r="I36" s="10">
        <f t="shared" si="0"/>
        <v>0</v>
      </c>
    </row>
    <row r="37" spans="1:9" ht="16.5" thickTop="1" thickBot="1">
      <c r="A37" s="59"/>
      <c r="B37" s="14" t="s">
        <v>11</v>
      </c>
      <c r="C37" s="15">
        <f>SUM(C32:C36)</f>
        <v>0</v>
      </c>
      <c r="D37" s="15">
        <f t="shared" ref="D37:G37" si="5">SUM(D32:D36)</f>
        <v>0</v>
      </c>
      <c r="E37" s="15">
        <f t="shared" si="5"/>
        <v>0</v>
      </c>
      <c r="F37" s="15">
        <f t="shared" si="5"/>
        <v>0</v>
      </c>
      <c r="G37" s="15">
        <f t="shared" si="5"/>
        <v>0</v>
      </c>
      <c r="I37" s="10">
        <f t="shared" si="0"/>
        <v>0</v>
      </c>
    </row>
    <row r="38" spans="1:9" ht="15" customHeight="1" thickTop="1" thickBot="1">
      <c r="A38" s="60" t="s">
        <v>32</v>
      </c>
      <c r="B38" s="7" t="s">
        <v>22</v>
      </c>
      <c r="C38" s="22">
        <v>17</v>
      </c>
      <c r="D38" s="23">
        <v>120</v>
      </c>
      <c r="E38" s="22">
        <v>14</v>
      </c>
      <c r="F38" s="23">
        <v>2</v>
      </c>
      <c r="G38" s="22">
        <v>2</v>
      </c>
      <c r="I38" s="10">
        <f t="shared" si="0"/>
        <v>155</v>
      </c>
    </row>
    <row r="39" spans="1:9" ht="15.75" customHeight="1" thickTop="1" thickBot="1">
      <c r="A39" s="60"/>
      <c r="B39" s="11" t="s">
        <v>23</v>
      </c>
      <c r="C39" s="12">
        <v>0</v>
      </c>
      <c r="D39" s="13">
        <v>0</v>
      </c>
      <c r="E39" s="12">
        <v>0</v>
      </c>
      <c r="F39" s="13">
        <v>0</v>
      </c>
      <c r="G39" s="12">
        <v>0</v>
      </c>
      <c r="I39" s="10">
        <f t="shared" si="0"/>
        <v>0</v>
      </c>
    </row>
    <row r="40" spans="1:9" ht="16.5" thickTop="1" thickBot="1">
      <c r="A40" s="60"/>
      <c r="B40" s="11" t="s">
        <v>14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I40" s="10">
        <f t="shared" si="0"/>
        <v>0</v>
      </c>
    </row>
    <row r="41" spans="1:9" ht="16.5" thickTop="1" thickBot="1">
      <c r="A41" s="60"/>
      <c r="B41" s="11" t="s">
        <v>16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I41" s="10">
        <f t="shared" si="0"/>
        <v>0</v>
      </c>
    </row>
    <row r="42" spans="1:9" s="26" customFormat="1" ht="16.5" thickTop="1" thickBot="1">
      <c r="A42" s="60"/>
      <c r="B42" s="24" t="s">
        <v>11</v>
      </c>
      <c r="C42" s="25">
        <f>SUM(C38:C41)</f>
        <v>17</v>
      </c>
      <c r="D42" s="25">
        <f t="shared" ref="D42:F42" si="6">SUM(D38:D41)</f>
        <v>120</v>
      </c>
      <c r="E42" s="25">
        <f t="shared" si="6"/>
        <v>14</v>
      </c>
      <c r="F42" s="25">
        <f t="shared" si="6"/>
        <v>2</v>
      </c>
      <c r="G42" s="25">
        <f>SUM(G38:G41)</f>
        <v>2</v>
      </c>
      <c r="I42" s="10">
        <f t="shared" si="0"/>
        <v>155</v>
      </c>
    </row>
    <row r="43" spans="1:9" ht="15" customHeight="1" thickTop="1" thickBot="1">
      <c r="A43" s="60" t="s">
        <v>105</v>
      </c>
      <c r="B43" s="7" t="s">
        <v>22</v>
      </c>
      <c r="C43" s="16">
        <v>3</v>
      </c>
      <c r="D43" s="17">
        <v>129</v>
      </c>
      <c r="E43" s="16">
        <v>37</v>
      </c>
      <c r="F43" s="17">
        <v>0</v>
      </c>
      <c r="G43" s="16">
        <v>0</v>
      </c>
      <c r="I43" s="10">
        <f t="shared" si="0"/>
        <v>169</v>
      </c>
    </row>
    <row r="44" spans="1:9" ht="16.5" thickTop="1" thickBot="1">
      <c r="A44" s="60"/>
      <c r="B44" s="11" t="s">
        <v>23</v>
      </c>
      <c r="C44" s="18">
        <v>0</v>
      </c>
      <c r="D44" s="19">
        <v>0</v>
      </c>
      <c r="E44" s="18">
        <v>1</v>
      </c>
      <c r="F44" s="19">
        <v>0</v>
      </c>
      <c r="G44" s="18">
        <v>0</v>
      </c>
      <c r="I44" s="10">
        <f t="shared" si="0"/>
        <v>1</v>
      </c>
    </row>
    <row r="45" spans="1:9" ht="16.5" thickTop="1" thickBot="1">
      <c r="A45" s="60"/>
      <c r="B45" s="11" t="s">
        <v>14</v>
      </c>
      <c r="C45" s="18">
        <v>0</v>
      </c>
      <c r="D45" s="19">
        <v>0</v>
      </c>
      <c r="E45" s="18">
        <v>0</v>
      </c>
      <c r="F45" s="19">
        <v>0</v>
      </c>
      <c r="G45" s="18">
        <v>0</v>
      </c>
      <c r="I45" s="10">
        <f t="shared" si="0"/>
        <v>0</v>
      </c>
    </row>
    <row r="46" spans="1:9" ht="16.5" thickTop="1" thickBot="1">
      <c r="A46" s="60"/>
      <c r="B46" s="11" t="s">
        <v>15</v>
      </c>
      <c r="C46" s="18">
        <v>0</v>
      </c>
      <c r="D46" s="19">
        <v>0</v>
      </c>
      <c r="E46" s="18">
        <v>8</v>
      </c>
      <c r="F46" s="19">
        <v>0</v>
      </c>
      <c r="G46" s="18">
        <v>0</v>
      </c>
      <c r="I46" s="10">
        <f t="shared" si="0"/>
        <v>8</v>
      </c>
    </row>
    <row r="47" spans="1:9" ht="16.5" thickTop="1" thickBot="1">
      <c r="A47" s="60"/>
      <c r="B47" s="11" t="s">
        <v>16</v>
      </c>
      <c r="C47" s="18">
        <v>1</v>
      </c>
      <c r="D47" s="19">
        <v>0</v>
      </c>
      <c r="E47" s="18">
        <v>0</v>
      </c>
      <c r="F47" s="19">
        <v>0</v>
      </c>
      <c r="G47" s="18">
        <v>0</v>
      </c>
      <c r="I47" s="10">
        <f t="shared" si="0"/>
        <v>1</v>
      </c>
    </row>
    <row r="48" spans="1:9" ht="16.5" thickTop="1" thickBot="1">
      <c r="A48" s="60"/>
      <c r="B48" s="14" t="s">
        <v>11</v>
      </c>
      <c r="C48" s="15">
        <f>SUM(C43:C47)</f>
        <v>4</v>
      </c>
      <c r="D48" s="15">
        <f t="shared" ref="D48:G48" si="7">SUM(D43:D47)</f>
        <v>129</v>
      </c>
      <c r="E48" s="15">
        <f t="shared" si="7"/>
        <v>46</v>
      </c>
      <c r="F48" s="15">
        <f t="shared" si="7"/>
        <v>0</v>
      </c>
      <c r="G48" s="15">
        <f t="shared" si="7"/>
        <v>0</v>
      </c>
      <c r="I48" s="10">
        <f t="shared" si="0"/>
        <v>179</v>
      </c>
    </row>
    <row r="49" spans="1:9" ht="15" customHeight="1" thickTop="1" thickBot="1">
      <c r="A49" s="59" t="s">
        <v>39</v>
      </c>
      <c r="B49" s="7" t="s">
        <v>24</v>
      </c>
      <c r="C49" s="22">
        <v>29</v>
      </c>
      <c r="D49" s="23">
        <v>54</v>
      </c>
      <c r="E49" s="22">
        <v>51</v>
      </c>
      <c r="F49" s="23">
        <v>23</v>
      </c>
      <c r="G49" s="22">
        <v>4</v>
      </c>
      <c r="I49" s="10">
        <f t="shared" si="0"/>
        <v>161</v>
      </c>
    </row>
    <row r="50" spans="1:9" ht="16.5" thickTop="1" thickBot="1">
      <c r="A50" s="59"/>
      <c r="B50" s="11" t="s">
        <v>23</v>
      </c>
      <c r="C50" s="12">
        <v>1</v>
      </c>
      <c r="D50" s="13">
        <v>0</v>
      </c>
      <c r="E50" s="12">
        <v>0</v>
      </c>
      <c r="F50" s="13">
        <v>0</v>
      </c>
      <c r="G50" s="12">
        <v>0</v>
      </c>
      <c r="I50" s="10">
        <f t="shared" si="0"/>
        <v>1</v>
      </c>
    </row>
    <row r="51" spans="1:9" ht="16.5" thickTop="1" thickBot="1">
      <c r="A51" s="59"/>
      <c r="B51" s="11" t="s">
        <v>14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I51" s="10">
        <f t="shared" si="0"/>
        <v>0</v>
      </c>
    </row>
    <row r="52" spans="1:9" ht="16.5" thickTop="1" thickBot="1">
      <c r="A52" s="59"/>
      <c r="B52" s="11" t="s">
        <v>16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I52" s="10">
        <f t="shared" si="0"/>
        <v>0</v>
      </c>
    </row>
    <row r="53" spans="1:9" ht="16.5" thickTop="1" thickBot="1">
      <c r="A53" s="59"/>
      <c r="B53" s="14" t="s">
        <v>11</v>
      </c>
      <c r="C53" s="15">
        <f>SUM(C49:C52)</f>
        <v>30</v>
      </c>
      <c r="D53" s="15">
        <f>SUM(D49:D52)</f>
        <v>54</v>
      </c>
      <c r="E53" s="15">
        <f>SUM(E49:E52)</f>
        <v>51</v>
      </c>
      <c r="F53" s="15">
        <f>SUM(F49:F52)</f>
        <v>23</v>
      </c>
      <c r="G53" s="15">
        <f>SUM(G49:G52)</f>
        <v>4</v>
      </c>
      <c r="I53" s="10">
        <f t="shared" si="0"/>
        <v>162</v>
      </c>
    </row>
    <row r="54" spans="1:9" ht="15" customHeight="1" thickTop="1" thickBot="1">
      <c r="A54" s="59" t="s">
        <v>40</v>
      </c>
      <c r="B54" s="7" t="s">
        <v>12</v>
      </c>
      <c r="C54" s="16">
        <v>11</v>
      </c>
      <c r="D54" s="17">
        <v>78</v>
      </c>
      <c r="E54" s="16">
        <v>242</v>
      </c>
      <c r="F54" s="17">
        <v>7</v>
      </c>
      <c r="G54" s="16">
        <v>0</v>
      </c>
      <c r="I54" s="10">
        <f t="shared" si="0"/>
        <v>338</v>
      </c>
    </row>
    <row r="55" spans="1:9" ht="16.5" thickTop="1" thickBot="1">
      <c r="A55" s="59"/>
      <c r="B55" s="11" t="s">
        <v>13</v>
      </c>
      <c r="C55" s="18">
        <v>0</v>
      </c>
      <c r="D55" s="19">
        <v>0</v>
      </c>
      <c r="E55" s="18">
        <v>0</v>
      </c>
      <c r="F55" s="19">
        <v>0</v>
      </c>
      <c r="G55" s="18">
        <v>0</v>
      </c>
      <c r="I55" s="10">
        <f t="shared" si="0"/>
        <v>0</v>
      </c>
    </row>
    <row r="56" spans="1:9" ht="16.5" thickTop="1" thickBot="1">
      <c r="A56" s="59"/>
      <c r="B56" s="11" t="s">
        <v>14</v>
      </c>
      <c r="C56" s="18">
        <v>0</v>
      </c>
      <c r="D56" s="19">
        <v>0</v>
      </c>
      <c r="E56" s="18">
        <v>0</v>
      </c>
      <c r="F56" s="19">
        <v>0</v>
      </c>
      <c r="G56" s="18">
        <v>0</v>
      </c>
      <c r="I56" s="10">
        <f t="shared" si="0"/>
        <v>0</v>
      </c>
    </row>
    <row r="57" spans="1:9" ht="16.5" thickTop="1" thickBot="1">
      <c r="A57" s="59"/>
      <c r="B57" s="11" t="s">
        <v>16</v>
      </c>
      <c r="C57" s="18">
        <v>0</v>
      </c>
      <c r="D57" s="19">
        <v>0</v>
      </c>
      <c r="E57" s="18">
        <v>0</v>
      </c>
      <c r="F57" s="19">
        <v>0</v>
      </c>
      <c r="G57" s="18">
        <v>0</v>
      </c>
      <c r="I57" s="10">
        <f t="shared" si="0"/>
        <v>0</v>
      </c>
    </row>
    <row r="58" spans="1:9" ht="16.5" thickTop="1" thickBot="1">
      <c r="A58" s="59"/>
      <c r="B58" s="14" t="s">
        <v>11</v>
      </c>
      <c r="C58" s="27">
        <f>SUM(C54:C57)</f>
        <v>11</v>
      </c>
      <c r="D58" s="27">
        <f t="shared" ref="D58:G58" si="8">SUM(D54:D57)</f>
        <v>78</v>
      </c>
      <c r="E58" s="27">
        <f t="shared" si="8"/>
        <v>242</v>
      </c>
      <c r="F58" s="27">
        <f t="shared" si="8"/>
        <v>7</v>
      </c>
      <c r="G58" s="27">
        <f t="shared" si="8"/>
        <v>0</v>
      </c>
      <c r="I58" s="10">
        <f t="shared" si="0"/>
        <v>338</v>
      </c>
    </row>
    <row r="59" spans="1:9" ht="15" customHeight="1" thickTop="1" thickBot="1">
      <c r="A59" s="60" t="s">
        <v>33</v>
      </c>
      <c r="B59" s="7" t="s">
        <v>21</v>
      </c>
      <c r="C59" s="22">
        <v>39</v>
      </c>
      <c r="D59" s="23">
        <v>14</v>
      </c>
      <c r="E59" s="22">
        <v>88</v>
      </c>
      <c r="F59" s="23">
        <v>0</v>
      </c>
      <c r="G59" s="22">
        <v>0</v>
      </c>
      <c r="I59" s="10">
        <f t="shared" si="0"/>
        <v>141</v>
      </c>
    </row>
    <row r="60" spans="1:9" ht="16.5" thickTop="1" thickBot="1">
      <c r="A60" s="60"/>
      <c r="B60" s="11" t="s">
        <v>20</v>
      </c>
      <c r="C60" s="12">
        <v>0</v>
      </c>
      <c r="D60" s="13">
        <v>0</v>
      </c>
      <c r="E60" s="12">
        <v>0</v>
      </c>
      <c r="F60" s="13">
        <v>0</v>
      </c>
      <c r="G60" s="12">
        <v>0</v>
      </c>
      <c r="I60" s="10">
        <f t="shared" si="0"/>
        <v>0</v>
      </c>
    </row>
    <row r="61" spans="1:9" ht="16.5" thickTop="1" thickBot="1">
      <c r="A61" s="60"/>
      <c r="B61" s="11" t="s">
        <v>14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I61" s="10">
        <f t="shared" si="0"/>
        <v>0</v>
      </c>
    </row>
    <row r="62" spans="1:9" ht="16.5" thickTop="1" thickBot="1">
      <c r="A62" s="60"/>
      <c r="B62" s="11" t="s">
        <v>15</v>
      </c>
      <c r="C62" s="12">
        <v>2</v>
      </c>
      <c r="D62" s="13">
        <v>8</v>
      </c>
      <c r="E62" s="12">
        <v>1</v>
      </c>
      <c r="F62" s="13">
        <v>0</v>
      </c>
      <c r="G62" s="12">
        <v>0</v>
      </c>
      <c r="I62" s="10">
        <f t="shared" si="0"/>
        <v>11</v>
      </c>
    </row>
    <row r="63" spans="1:9" ht="16.5" thickTop="1" thickBot="1">
      <c r="A63" s="60"/>
      <c r="B63" s="11" t="s">
        <v>16</v>
      </c>
      <c r="C63" s="12">
        <v>0</v>
      </c>
      <c r="D63" s="13">
        <v>0</v>
      </c>
      <c r="E63" s="12">
        <v>0</v>
      </c>
      <c r="F63" s="13">
        <v>0</v>
      </c>
      <c r="G63" s="12">
        <v>0</v>
      </c>
      <c r="I63" s="10">
        <f t="shared" si="0"/>
        <v>0</v>
      </c>
    </row>
    <row r="64" spans="1:9" ht="16.5" thickTop="1" thickBot="1">
      <c r="A64" s="60"/>
      <c r="B64" s="14" t="s">
        <v>11</v>
      </c>
      <c r="C64" s="27">
        <f>SUM(C59:C63)</f>
        <v>41</v>
      </c>
      <c r="D64" s="27">
        <f t="shared" ref="D64:G64" si="9">SUM(D59:D63)</f>
        <v>22</v>
      </c>
      <c r="E64" s="27">
        <f t="shared" si="9"/>
        <v>89</v>
      </c>
      <c r="F64" s="27">
        <f t="shared" si="9"/>
        <v>0</v>
      </c>
      <c r="G64" s="27">
        <f t="shared" si="9"/>
        <v>0</v>
      </c>
      <c r="I64" s="10">
        <f t="shared" si="0"/>
        <v>152</v>
      </c>
    </row>
    <row r="65" spans="1:11" ht="15" customHeight="1" thickTop="1" thickBot="1">
      <c r="A65" s="60" t="s">
        <v>53</v>
      </c>
      <c r="B65" s="7" t="s">
        <v>25</v>
      </c>
      <c r="C65" s="16">
        <v>22</v>
      </c>
      <c r="D65" s="17">
        <v>21</v>
      </c>
      <c r="E65" s="16">
        <v>102</v>
      </c>
      <c r="F65" s="17">
        <v>5</v>
      </c>
      <c r="G65" s="16" t="s">
        <v>31</v>
      </c>
      <c r="I65" s="10">
        <f t="shared" si="0"/>
        <v>150</v>
      </c>
    </row>
    <row r="66" spans="1:11" ht="16.5" thickTop="1" thickBot="1">
      <c r="A66" s="60"/>
      <c r="B66" s="11" t="s">
        <v>23</v>
      </c>
      <c r="C66" s="18" t="s">
        <v>31</v>
      </c>
      <c r="D66" s="19">
        <v>1</v>
      </c>
      <c r="E66" s="18" t="s">
        <v>31</v>
      </c>
      <c r="F66" s="19" t="s">
        <v>31</v>
      </c>
      <c r="G66" s="18" t="s">
        <v>31</v>
      </c>
      <c r="I66" s="10">
        <f t="shared" si="0"/>
        <v>1</v>
      </c>
    </row>
    <row r="67" spans="1:11" ht="16.5" thickTop="1" thickBot="1">
      <c r="A67" s="60"/>
      <c r="B67" s="11" t="s">
        <v>14</v>
      </c>
      <c r="C67" s="18" t="s">
        <v>31</v>
      </c>
      <c r="D67" s="19" t="s">
        <v>31</v>
      </c>
      <c r="E67" s="18" t="s">
        <v>31</v>
      </c>
      <c r="F67" s="19" t="s">
        <v>31</v>
      </c>
      <c r="G67" s="18" t="s">
        <v>31</v>
      </c>
      <c r="I67" s="10">
        <f t="shared" si="0"/>
        <v>0</v>
      </c>
    </row>
    <row r="68" spans="1:11" ht="16.5" thickTop="1" thickBot="1">
      <c r="A68" s="60"/>
      <c r="B68" s="11" t="s">
        <v>15</v>
      </c>
      <c r="C68" s="18">
        <v>8</v>
      </c>
      <c r="D68" s="19">
        <v>4</v>
      </c>
      <c r="E68" s="18" t="s">
        <v>31</v>
      </c>
      <c r="F68" s="19" t="s">
        <v>31</v>
      </c>
      <c r="G68" s="18" t="s">
        <v>31</v>
      </c>
      <c r="I68" s="10">
        <f t="shared" si="0"/>
        <v>12</v>
      </c>
    </row>
    <row r="69" spans="1:11" ht="16.5" thickTop="1" thickBot="1">
      <c r="A69" s="60"/>
      <c r="B69" s="11" t="s">
        <v>16</v>
      </c>
      <c r="C69" s="18" t="s">
        <v>31</v>
      </c>
      <c r="D69" s="19" t="s">
        <v>31</v>
      </c>
      <c r="E69" s="18" t="s">
        <v>31</v>
      </c>
      <c r="F69" s="19" t="s">
        <v>31</v>
      </c>
      <c r="G69" s="18" t="s">
        <v>31</v>
      </c>
      <c r="I69" s="10">
        <f t="shared" si="0"/>
        <v>0</v>
      </c>
    </row>
    <row r="70" spans="1:11" ht="16.5" thickTop="1" thickBot="1">
      <c r="A70" s="60"/>
      <c r="B70" s="14" t="s">
        <v>11</v>
      </c>
      <c r="C70" s="28">
        <f>SUM(C65:C69)</f>
        <v>30</v>
      </c>
      <c r="D70" s="28">
        <f t="shared" ref="D70:G70" si="10">SUM(D65:D69)</f>
        <v>26</v>
      </c>
      <c r="E70" s="28">
        <f t="shared" si="10"/>
        <v>102</v>
      </c>
      <c r="F70" s="28">
        <f t="shared" si="10"/>
        <v>5</v>
      </c>
      <c r="G70" s="28">
        <f t="shared" si="10"/>
        <v>0</v>
      </c>
      <c r="I70" s="10">
        <f t="shared" si="0"/>
        <v>163</v>
      </c>
      <c r="K70" s="29"/>
    </row>
    <row r="71" spans="1:11" ht="15" customHeight="1" thickTop="1" thickBot="1">
      <c r="A71" s="60" t="s">
        <v>34</v>
      </c>
      <c r="B71" s="7" t="s">
        <v>26</v>
      </c>
      <c r="C71" s="16">
        <v>7</v>
      </c>
      <c r="D71" s="17">
        <v>58</v>
      </c>
      <c r="E71" s="16">
        <v>71</v>
      </c>
      <c r="F71" s="17">
        <v>2</v>
      </c>
      <c r="G71" s="16">
        <v>0</v>
      </c>
      <c r="I71" s="10">
        <f t="shared" si="0"/>
        <v>138</v>
      </c>
    </row>
    <row r="72" spans="1:11" ht="16.5" thickTop="1" thickBot="1">
      <c r="A72" s="60"/>
      <c r="B72" s="11" t="s">
        <v>13</v>
      </c>
      <c r="C72" s="18">
        <v>1</v>
      </c>
      <c r="D72" s="19">
        <v>0</v>
      </c>
      <c r="E72" s="18">
        <v>0</v>
      </c>
      <c r="F72" s="19">
        <v>0</v>
      </c>
      <c r="G72" s="18">
        <v>0</v>
      </c>
      <c r="I72" s="10">
        <f t="shared" ref="I72:I137" si="11">SUM(C72:G72)</f>
        <v>1</v>
      </c>
    </row>
    <row r="73" spans="1:11" ht="16.5" thickTop="1" thickBot="1">
      <c r="A73" s="60"/>
      <c r="B73" s="11" t="s">
        <v>14</v>
      </c>
      <c r="C73" s="18">
        <v>0</v>
      </c>
      <c r="D73" s="19">
        <v>0</v>
      </c>
      <c r="E73" s="18">
        <v>0</v>
      </c>
      <c r="F73" s="19">
        <v>0</v>
      </c>
      <c r="G73" s="18">
        <v>0</v>
      </c>
      <c r="I73" s="10">
        <f t="shared" si="11"/>
        <v>0</v>
      </c>
    </row>
    <row r="74" spans="1:11" ht="16.5" thickTop="1" thickBot="1">
      <c r="A74" s="60"/>
      <c r="B74" s="11" t="s">
        <v>16</v>
      </c>
      <c r="C74" s="18">
        <v>0</v>
      </c>
      <c r="D74" s="19">
        <v>0</v>
      </c>
      <c r="E74" s="18">
        <v>0</v>
      </c>
      <c r="F74" s="19">
        <v>0</v>
      </c>
      <c r="G74" s="18">
        <v>0</v>
      </c>
      <c r="I74" s="10">
        <f t="shared" si="11"/>
        <v>0</v>
      </c>
    </row>
    <row r="75" spans="1:11" ht="16.5" thickTop="1" thickBot="1">
      <c r="A75" s="60"/>
      <c r="B75" s="14" t="s">
        <v>11</v>
      </c>
      <c r="C75" s="28">
        <f>SUM(C71:C74)</f>
        <v>8</v>
      </c>
      <c r="D75" s="28">
        <f t="shared" ref="D75:H75" si="12">SUM(D71:D74)</f>
        <v>58</v>
      </c>
      <c r="E75" s="28">
        <f t="shared" si="12"/>
        <v>71</v>
      </c>
      <c r="F75" s="28">
        <f t="shared" si="12"/>
        <v>2</v>
      </c>
      <c r="G75" s="28">
        <f t="shared" si="12"/>
        <v>0</v>
      </c>
      <c r="H75" s="28">
        <f t="shared" si="12"/>
        <v>0</v>
      </c>
      <c r="I75" s="10">
        <f t="shared" si="11"/>
        <v>139</v>
      </c>
    </row>
    <row r="76" spans="1:11" ht="15.75" customHeight="1" thickTop="1" thickBot="1">
      <c r="A76" s="60" t="s">
        <v>41</v>
      </c>
      <c r="B76" s="7" t="s">
        <v>27</v>
      </c>
      <c r="C76" s="16">
        <v>28</v>
      </c>
      <c r="D76" s="17">
        <v>8</v>
      </c>
      <c r="E76" s="16">
        <v>147</v>
      </c>
      <c r="F76" s="17">
        <v>14</v>
      </c>
      <c r="G76" s="16">
        <v>3</v>
      </c>
      <c r="I76" s="10">
        <f t="shared" si="11"/>
        <v>200</v>
      </c>
    </row>
    <row r="77" spans="1:11" ht="16.5" customHeight="1" thickTop="1" thickBot="1">
      <c r="A77" s="60"/>
      <c r="B77" s="11" t="s">
        <v>23</v>
      </c>
      <c r="C77" s="18">
        <v>1</v>
      </c>
      <c r="D77" s="19" t="s">
        <v>31</v>
      </c>
      <c r="E77" s="18">
        <v>1</v>
      </c>
      <c r="F77" s="19" t="s">
        <v>31</v>
      </c>
      <c r="G77" s="18" t="s">
        <v>31</v>
      </c>
      <c r="I77" s="10">
        <f t="shared" si="11"/>
        <v>2</v>
      </c>
    </row>
    <row r="78" spans="1:11" ht="16.5" thickTop="1" thickBot="1">
      <c r="A78" s="60"/>
      <c r="B78" s="11" t="s">
        <v>14</v>
      </c>
      <c r="C78" s="18" t="s">
        <v>31</v>
      </c>
      <c r="D78" s="19" t="s">
        <v>31</v>
      </c>
      <c r="E78" s="18" t="s">
        <v>31</v>
      </c>
      <c r="F78" s="19" t="s">
        <v>31</v>
      </c>
      <c r="G78" s="18" t="s">
        <v>31</v>
      </c>
      <c r="I78" s="10">
        <f t="shared" si="11"/>
        <v>0</v>
      </c>
    </row>
    <row r="79" spans="1:11" s="29" customFormat="1" ht="16.5" thickTop="1" thickBot="1">
      <c r="A79" s="60"/>
      <c r="B79" s="11" t="s">
        <v>18</v>
      </c>
      <c r="C79" s="18" t="s">
        <v>31</v>
      </c>
      <c r="D79" s="19">
        <v>1</v>
      </c>
      <c r="E79" s="18">
        <v>1</v>
      </c>
      <c r="F79" s="19" t="s">
        <v>31</v>
      </c>
      <c r="G79" s="18" t="s">
        <v>31</v>
      </c>
      <c r="I79" s="10"/>
    </row>
    <row r="80" spans="1:11" ht="16.5" thickTop="1" thickBot="1">
      <c r="A80" s="60"/>
      <c r="B80" s="11" t="s">
        <v>16</v>
      </c>
      <c r="C80" s="18" t="s">
        <v>31</v>
      </c>
      <c r="D80" s="19" t="s">
        <v>31</v>
      </c>
      <c r="E80" s="18" t="s">
        <v>31</v>
      </c>
      <c r="F80" s="19" t="s">
        <v>31</v>
      </c>
      <c r="G80" s="18" t="s">
        <v>31</v>
      </c>
      <c r="I80" s="10">
        <f t="shared" si="11"/>
        <v>0</v>
      </c>
    </row>
    <row r="81" spans="1:14" ht="16.5" thickTop="1" thickBot="1">
      <c r="A81" s="60"/>
      <c r="B81" s="14" t="s">
        <v>11</v>
      </c>
      <c r="C81" s="28">
        <f>SUM(C76:C80)</f>
        <v>29</v>
      </c>
      <c r="D81" s="28">
        <f>SUM(D76:D80)</f>
        <v>9</v>
      </c>
      <c r="E81" s="28">
        <f t="shared" ref="E81:G81" si="13">SUM(E76:E80)</f>
        <v>149</v>
      </c>
      <c r="F81" s="28">
        <f t="shared" si="13"/>
        <v>14</v>
      </c>
      <c r="G81" s="28">
        <f t="shared" si="13"/>
        <v>3</v>
      </c>
      <c r="I81" s="10">
        <f t="shared" si="11"/>
        <v>204</v>
      </c>
    </row>
    <row r="82" spans="1:14" ht="17.25" customHeight="1" thickTop="1" thickBot="1">
      <c r="A82" s="69" t="s">
        <v>56</v>
      </c>
      <c r="B82" s="7" t="s">
        <v>25</v>
      </c>
      <c r="C82" s="16">
        <v>48</v>
      </c>
      <c r="D82" s="17">
        <v>18</v>
      </c>
      <c r="E82" s="16">
        <v>130</v>
      </c>
      <c r="F82" s="17">
        <v>24</v>
      </c>
      <c r="G82" s="16">
        <v>5</v>
      </c>
      <c r="I82" s="10">
        <f t="shared" si="11"/>
        <v>225</v>
      </c>
      <c r="J82" s="30"/>
      <c r="K82" s="30"/>
      <c r="L82" s="30"/>
      <c r="M82" s="30"/>
      <c r="N82" s="30"/>
    </row>
    <row r="83" spans="1:14" ht="16.5" thickTop="1" thickBot="1">
      <c r="A83" s="69"/>
      <c r="B83" s="11" t="s">
        <v>23</v>
      </c>
      <c r="C83" s="18" t="s">
        <v>31</v>
      </c>
      <c r="D83" s="19" t="s">
        <v>31</v>
      </c>
      <c r="E83" s="18" t="s">
        <v>31</v>
      </c>
      <c r="F83" s="19" t="s">
        <v>31</v>
      </c>
      <c r="G83" s="18" t="s">
        <v>31</v>
      </c>
      <c r="I83" s="10">
        <f t="shared" si="11"/>
        <v>0</v>
      </c>
    </row>
    <row r="84" spans="1:14" ht="16.5" thickTop="1" thickBot="1">
      <c r="A84" s="69"/>
      <c r="B84" s="11" t="s">
        <v>14</v>
      </c>
      <c r="C84" s="18" t="s">
        <v>31</v>
      </c>
      <c r="D84" s="19" t="s">
        <v>31</v>
      </c>
      <c r="E84" s="18" t="s">
        <v>31</v>
      </c>
      <c r="F84" s="19" t="s">
        <v>31</v>
      </c>
      <c r="G84" s="18" t="s">
        <v>31</v>
      </c>
      <c r="I84" s="10">
        <f t="shared" si="11"/>
        <v>0</v>
      </c>
    </row>
    <row r="85" spans="1:14" s="29" customFormat="1" ht="16.5" thickTop="1" thickBot="1">
      <c r="A85" s="69"/>
      <c r="B85" s="11" t="s">
        <v>18</v>
      </c>
      <c r="C85" s="18" t="s">
        <v>31</v>
      </c>
      <c r="D85" s="19" t="s">
        <v>31</v>
      </c>
      <c r="E85" s="18" t="s">
        <v>31</v>
      </c>
      <c r="F85" s="19" t="s">
        <v>31</v>
      </c>
      <c r="G85" s="18" t="s">
        <v>31</v>
      </c>
      <c r="I85" s="10">
        <f t="shared" si="11"/>
        <v>0</v>
      </c>
    </row>
    <row r="86" spans="1:14" ht="16.5" thickTop="1" thickBot="1">
      <c r="A86" s="69"/>
      <c r="B86" s="11" t="s">
        <v>16</v>
      </c>
      <c r="C86" s="18" t="s">
        <v>31</v>
      </c>
      <c r="D86" s="19" t="s">
        <v>31</v>
      </c>
      <c r="E86" s="18" t="s">
        <v>31</v>
      </c>
      <c r="F86" s="19" t="s">
        <v>31</v>
      </c>
      <c r="G86" s="18" t="s">
        <v>31</v>
      </c>
      <c r="I86" s="10">
        <f t="shared" si="11"/>
        <v>0</v>
      </c>
    </row>
    <row r="87" spans="1:14" ht="16.5" thickTop="1" thickBot="1">
      <c r="A87" s="69"/>
      <c r="B87" s="14" t="s">
        <v>11</v>
      </c>
      <c r="C87" s="27">
        <f>SUM(C82:C86)</f>
        <v>48</v>
      </c>
      <c r="D87" s="27">
        <f t="shared" ref="D87:G87" si="14">SUM(D82:D86)</f>
        <v>18</v>
      </c>
      <c r="E87" s="27">
        <f t="shared" si="14"/>
        <v>130</v>
      </c>
      <c r="F87" s="27">
        <f t="shared" si="14"/>
        <v>24</v>
      </c>
      <c r="G87" s="27">
        <f t="shared" si="14"/>
        <v>5</v>
      </c>
      <c r="I87" s="10">
        <f t="shared" si="11"/>
        <v>225</v>
      </c>
    </row>
    <row r="88" spans="1:14" ht="15" customHeight="1" thickTop="1" thickBot="1">
      <c r="A88" s="59" t="s">
        <v>69</v>
      </c>
      <c r="B88" s="7" t="s">
        <v>17</v>
      </c>
      <c r="C88" s="8">
        <v>0</v>
      </c>
      <c r="D88" s="9">
        <v>0</v>
      </c>
      <c r="E88" s="8">
        <v>0</v>
      </c>
      <c r="F88" s="9">
        <v>0</v>
      </c>
      <c r="G88" s="8">
        <v>0</v>
      </c>
      <c r="I88" s="10">
        <f t="shared" si="11"/>
        <v>0</v>
      </c>
    </row>
    <row r="89" spans="1:14" ht="16.5" thickTop="1" thickBot="1">
      <c r="A89" s="59"/>
      <c r="B89" s="11" t="s">
        <v>13</v>
      </c>
      <c r="C89" s="31">
        <v>0</v>
      </c>
      <c r="D89" s="32">
        <v>0</v>
      </c>
      <c r="E89" s="31">
        <v>0</v>
      </c>
      <c r="F89" s="32">
        <v>0</v>
      </c>
      <c r="G89" s="31">
        <v>0</v>
      </c>
      <c r="I89" s="10">
        <f t="shared" si="11"/>
        <v>0</v>
      </c>
    </row>
    <row r="90" spans="1:14" ht="16.5" thickTop="1" thickBot="1">
      <c r="A90" s="59"/>
      <c r="B90" s="11" t="s">
        <v>14</v>
      </c>
      <c r="C90" s="31">
        <v>0</v>
      </c>
      <c r="D90" s="32">
        <v>0</v>
      </c>
      <c r="E90" s="31">
        <v>0</v>
      </c>
      <c r="F90" s="32">
        <v>0</v>
      </c>
      <c r="G90" s="31">
        <v>0</v>
      </c>
      <c r="I90" s="10">
        <f t="shared" si="11"/>
        <v>0</v>
      </c>
    </row>
    <row r="91" spans="1:14" ht="16.5" thickTop="1" thickBot="1">
      <c r="A91" s="59"/>
      <c r="B91" s="11" t="s">
        <v>18</v>
      </c>
      <c r="C91" s="31">
        <v>0</v>
      </c>
      <c r="D91" s="32">
        <v>0</v>
      </c>
      <c r="E91" s="31">
        <v>0</v>
      </c>
      <c r="F91" s="32">
        <v>0</v>
      </c>
      <c r="G91" s="31">
        <v>0</v>
      </c>
      <c r="I91" s="10">
        <f t="shared" si="11"/>
        <v>0</v>
      </c>
    </row>
    <row r="92" spans="1:14" ht="16.5" thickTop="1" thickBot="1">
      <c r="A92" s="59"/>
      <c r="B92" s="11" t="s">
        <v>16</v>
      </c>
      <c r="C92" s="31">
        <v>0</v>
      </c>
      <c r="D92" s="32">
        <v>0</v>
      </c>
      <c r="E92" s="31">
        <v>0</v>
      </c>
      <c r="F92" s="32">
        <v>0</v>
      </c>
      <c r="G92" s="31">
        <v>0</v>
      </c>
      <c r="I92" s="10">
        <f t="shared" si="11"/>
        <v>0</v>
      </c>
    </row>
    <row r="93" spans="1:14" ht="16.5" thickTop="1" thickBot="1">
      <c r="A93" s="59"/>
      <c r="B93" s="14" t="s">
        <v>11</v>
      </c>
      <c r="C93" s="15">
        <f>SUM(C88:C92)</f>
        <v>0</v>
      </c>
      <c r="D93" s="15">
        <f t="shared" ref="D93:F93" si="15">SUM(D88:D92)</f>
        <v>0</v>
      </c>
      <c r="E93" s="15">
        <f t="shared" si="15"/>
        <v>0</v>
      </c>
      <c r="F93" s="15">
        <f t="shared" si="15"/>
        <v>0</v>
      </c>
      <c r="G93" s="15">
        <f>SUM(G88:G92)</f>
        <v>0</v>
      </c>
      <c r="I93" s="10">
        <f t="shared" si="11"/>
        <v>0</v>
      </c>
    </row>
    <row r="94" spans="1:14" ht="15" customHeight="1" thickTop="1" thickBot="1">
      <c r="A94" s="59" t="s">
        <v>47</v>
      </c>
      <c r="B94" s="7" t="s">
        <v>27</v>
      </c>
      <c r="C94" s="31">
        <v>30</v>
      </c>
      <c r="D94" s="9">
        <v>26</v>
      </c>
      <c r="E94" s="8">
        <v>100</v>
      </c>
      <c r="F94" s="9">
        <v>11</v>
      </c>
      <c r="G94" s="8">
        <v>3</v>
      </c>
      <c r="I94" s="10">
        <f t="shared" si="11"/>
        <v>170</v>
      </c>
    </row>
    <row r="95" spans="1:14" ht="16.5" thickTop="1" thickBot="1">
      <c r="A95" s="59"/>
      <c r="B95" s="11" t="s">
        <v>23</v>
      </c>
      <c r="C95" s="31">
        <v>0</v>
      </c>
      <c r="D95" s="32">
        <v>0</v>
      </c>
      <c r="E95" s="31">
        <v>4</v>
      </c>
      <c r="F95" s="32">
        <v>0</v>
      </c>
      <c r="G95" s="31">
        <v>0</v>
      </c>
      <c r="I95" s="10">
        <f t="shared" si="11"/>
        <v>4</v>
      </c>
    </row>
    <row r="96" spans="1:14" ht="16.5" thickTop="1" thickBot="1">
      <c r="A96" s="59"/>
      <c r="B96" s="11" t="s">
        <v>14</v>
      </c>
      <c r="C96" s="31">
        <v>0</v>
      </c>
      <c r="D96" s="32">
        <v>0</v>
      </c>
      <c r="E96" s="31">
        <v>0</v>
      </c>
      <c r="F96" s="32">
        <v>0</v>
      </c>
      <c r="G96" s="31">
        <v>0</v>
      </c>
      <c r="I96" s="10">
        <f t="shared" si="11"/>
        <v>0</v>
      </c>
    </row>
    <row r="97" spans="1:9" ht="16.5" thickTop="1" thickBot="1">
      <c r="A97" s="59"/>
      <c r="B97" s="11" t="s">
        <v>18</v>
      </c>
      <c r="C97" s="31">
        <v>0</v>
      </c>
      <c r="D97" s="32">
        <v>0</v>
      </c>
      <c r="E97" s="31">
        <v>6</v>
      </c>
      <c r="F97" s="32">
        <v>0</v>
      </c>
      <c r="G97" s="31">
        <v>0</v>
      </c>
      <c r="I97" s="10">
        <f t="shared" si="11"/>
        <v>6</v>
      </c>
    </row>
    <row r="98" spans="1:9" ht="16.5" thickTop="1" thickBot="1">
      <c r="A98" s="59"/>
      <c r="B98" s="11" t="s">
        <v>16</v>
      </c>
      <c r="C98" s="31">
        <v>0</v>
      </c>
      <c r="D98" s="32">
        <v>0</v>
      </c>
      <c r="E98" s="31">
        <v>0</v>
      </c>
      <c r="F98" s="32">
        <v>0</v>
      </c>
      <c r="G98" s="31">
        <v>0</v>
      </c>
      <c r="I98" s="10">
        <f t="shared" si="11"/>
        <v>0</v>
      </c>
    </row>
    <row r="99" spans="1:9" ht="16.5" thickTop="1" thickBot="1">
      <c r="A99" s="59"/>
      <c r="B99" s="14" t="s">
        <v>11</v>
      </c>
      <c r="C99" s="15">
        <f>SUM(C94:C98)</f>
        <v>30</v>
      </c>
      <c r="D99" s="15">
        <f t="shared" ref="D99:G99" si="16">SUM(D94:D98)</f>
        <v>26</v>
      </c>
      <c r="E99" s="15">
        <f t="shared" si="16"/>
        <v>110</v>
      </c>
      <c r="F99" s="15">
        <f t="shared" si="16"/>
        <v>11</v>
      </c>
      <c r="G99" s="15">
        <f t="shared" si="16"/>
        <v>3</v>
      </c>
      <c r="I99" s="10">
        <f t="shared" si="11"/>
        <v>180</v>
      </c>
    </row>
    <row r="100" spans="1:9" ht="15" customHeight="1" thickTop="1" thickBot="1">
      <c r="A100" s="59" t="s">
        <v>80</v>
      </c>
      <c r="B100" s="7" t="s">
        <v>26</v>
      </c>
      <c r="C100" s="8">
        <v>7</v>
      </c>
      <c r="D100" s="9">
        <v>20</v>
      </c>
      <c r="E100" s="8">
        <v>89</v>
      </c>
      <c r="F100" s="9">
        <v>0</v>
      </c>
      <c r="G100" s="8">
        <v>0</v>
      </c>
      <c r="I100" s="10">
        <f t="shared" si="11"/>
        <v>116</v>
      </c>
    </row>
    <row r="101" spans="1:9" ht="16.5" thickTop="1" thickBot="1">
      <c r="A101" s="59"/>
      <c r="B101" s="11" t="s">
        <v>13</v>
      </c>
      <c r="C101" s="31">
        <v>0</v>
      </c>
      <c r="D101" s="32">
        <v>0</v>
      </c>
      <c r="E101" s="31">
        <v>0</v>
      </c>
      <c r="F101" s="32">
        <v>0</v>
      </c>
      <c r="G101" s="31">
        <v>0</v>
      </c>
      <c r="I101" s="10">
        <f t="shared" si="11"/>
        <v>0</v>
      </c>
    </row>
    <row r="102" spans="1:9" ht="16.5" thickTop="1" thickBot="1">
      <c r="A102" s="59"/>
      <c r="B102" s="11" t="s">
        <v>14</v>
      </c>
      <c r="C102" s="31">
        <v>0</v>
      </c>
      <c r="D102" s="32">
        <v>0</v>
      </c>
      <c r="E102" s="31">
        <v>0</v>
      </c>
      <c r="F102" s="32">
        <v>0</v>
      </c>
      <c r="G102" s="31">
        <v>0</v>
      </c>
      <c r="I102" s="10">
        <f t="shared" si="11"/>
        <v>0</v>
      </c>
    </row>
    <row r="103" spans="1:9" ht="16.5" thickTop="1" thickBot="1">
      <c r="A103" s="59"/>
      <c r="B103" s="11" t="s">
        <v>16</v>
      </c>
      <c r="C103" s="31">
        <v>0</v>
      </c>
      <c r="D103" s="32">
        <v>0</v>
      </c>
      <c r="E103" s="31">
        <v>0</v>
      </c>
      <c r="F103" s="32">
        <v>0</v>
      </c>
      <c r="G103" s="31">
        <v>0</v>
      </c>
      <c r="I103" s="10">
        <f t="shared" si="11"/>
        <v>0</v>
      </c>
    </row>
    <row r="104" spans="1:9" ht="16.5" thickTop="1" thickBot="1">
      <c r="A104" s="59"/>
      <c r="B104" s="14" t="s">
        <v>11</v>
      </c>
      <c r="C104" s="28">
        <f>SUM(C100:C103)</f>
        <v>7</v>
      </c>
      <c r="D104" s="28">
        <f t="shared" ref="D104:G104" si="17">SUM(D100:D103)</f>
        <v>20</v>
      </c>
      <c r="E104" s="28">
        <f t="shared" si="17"/>
        <v>89</v>
      </c>
      <c r="F104" s="28">
        <f t="shared" si="17"/>
        <v>0</v>
      </c>
      <c r="G104" s="28">
        <f t="shared" si="17"/>
        <v>0</v>
      </c>
      <c r="I104" s="10">
        <f t="shared" si="11"/>
        <v>116</v>
      </c>
    </row>
    <row r="105" spans="1:9" ht="15" customHeight="1" thickTop="1" thickBot="1">
      <c r="A105" s="60" t="s">
        <v>61</v>
      </c>
      <c r="B105" s="7" t="s">
        <v>27</v>
      </c>
      <c r="C105" s="8">
        <v>95</v>
      </c>
      <c r="D105" s="9">
        <v>23</v>
      </c>
      <c r="E105" s="8">
        <v>10</v>
      </c>
      <c r="F105" s="9">
        <v>1</v>
      </c>
      <c r="G105" s="8">
        <v>1</v>
      </c>
      <c r="I105" s="10">
        <f t="shared" si="11"/>
        <v>130</v>
      </c>
    </row>
    <row r="106" spans="1:9" ht="16.5" thickTop="1" thickBot="1">
      <c r="A106" s="60"/>
      <c r="B106" s="11" t="s">
        <v>23</v>
      </c>
      <c r="C106" s="31">
        <v>0</v>
      </c>
      <c r="D106" s="32">
        <v>0</v>
      </c>
      <c r="E106" s="31">
        <v>0</v>
      </c>
      <c r="F106" s="32">
        <v>0</v>
      </c>
      <c r="G106" s="31">
        <v>0</v>
      </c>
      <c r="I106" s="10">
        <f t="shared" si="11"/>
        <v>0</v>
      </c>
    </row>
    <row r="107" spans="1:9" ht="16.5" thickTop="1" thickBot="1">
      <c r="A107" s="60"/>
      <c r="B107" s="11" t="s">
        <v>14</v>
      </c>
      <c r="C107" s="31">
        <v>0</v>
      </c>
      <c r="D107" s="32">
        <v>0</v>
      </c>
      <c r="E107" s="31">
        <v>0</v>
      </c>
      <c r="F107" s="32">
        <v>0</v>
      </c>
      <c r="G107" s="31">
        <v>0</v>
      </c>
      <c r="I107" s="10">
        <f t="shared" si="11"/>
        <v>0</v>
      </c>
    </row>
    <row r="108" spans="1:9" ht="16.5" thickTop="1" thickBot="1">
      <c r="A108" s="60"/>
      <c r="B108" s="11" t="s">
        <v>16</v>
      </c>
      <c r="C108" s="31">
        <v>0</v>
      </c>
      <c r="D108" s="32">
        <v>0</v>
      </c>
      <c r="E108" s="31">
        <v>0</v>
      </c>
      <c r="F108" s="32">
        <v>0</v>
      </c>
      <c r="G108" s="31">
        <v>0</v>
      </c>
      <c r="I108" s="10">
        <f t="shared" si="11"/>
        <v>0</v>
      </c>
    </row>
    <row r="109" spans="1:9" ht="16.5" thickTop="1" thickBot="1">
      <c r="A109" s="60"/>
      <c r="B109" s="14" t="s">
        <v>11</v>
      </c>
      <c r="C109" s="15">
        <f>SUM(C105:C108)</f>
        <v>95</v>
      </c>
      <c r="D109" s="15">
        <f t="shared" ref="D109:G109" si="18">SUM(D105:D108)</f>
        <v>23</v>
      </c>
      <c r="E109" s="15">
        <f t="shared" si="18"/>
        <v>10</v>
      </c>
      <c r="F109" s="15">
        <f t="shared" si="18"/>
        <v>1</v>
      </c>
      <c r="G109" s="15">
        <f t="shared" si="18"/>
        <v>1</v>
      </c>
      <c r="I109" s="10">
        <f t="shared" si="11"/>
        <v>130</v>
      </c>
    </row>
    <row r="110" spans="1:9" ht="15" customHeight="1" thickTop="1" thickBot="1">
      <c r="A110" s="59" t="s">
        <v>36</v>
      </c>
      <c r="B110" s="7" t="s">
        <v>26</v>
      </c>
      <c r="C110" s="8">
        <v>16</v>
      </c>
      <c r="D110" s="9">
        <v>64</v>
      </c>
      <c r="E110" s="8">
        <v>93</v>
      </c>
      <c r="F110" s="9">
        <v>0</v>
      </c>
      <c r="G110" s="8">
        <v>3</v>
      </c>
      <c r="I110" s="10">
        <f t="shared" si="11"/>
        <v>176</v>
      </c>
    </row>
    <row r="111" spans="1:9" ht="16.5" thickTop="1" thickBot="1">
      <c r="A111" s="59"/>
      <c r="B111" s="11" t="s">
        <v>13</v>
      </c>
      <c r="C111" s="31">
        <v>0</v>
      </c>
      <c r="D111" s="32">
        <v>0</v>
      </c>
      <c r="E111" s="31">
        <v>1</v>
      </c>
      <c r="F111" s="32">
        <v>0</v>
      </c>
      <c r="G111" s="31">
        <v>0</v>
      </c>
      <c r="I111" s="10">
        <f t="shared" si="11"/>
        <v>1</v>
      </c>
    </row>
    <row r="112" spans="1:9" ht="16.5" thickTop="1" thickBot="1">
      <c r="A112" s="59"/>
      <c r="B112" s="11" t="s">
        <v>14</v>
      </c>
      <c r="C112" s="31">
        <v>0</v>
      </c>
      <c r="D112" s="32">
        <v>0</v>
      </c>
      <c r="E112" s="31">
        <v>0</v>
      </c>
      <c r="F112" s="32">
        <v>0</v>
      </c>
      <c r="G112" s="31">
        <v>0</v>
      </c>
      <c r="I112" s="10">
        <f t="shared" si="11"/>
        <v>0</v>
      </c>
    </row>
    <row r="113" spans="1:9" ht="16.5" thickTop="1" thickBot="1">
      <c r="A113" s="59"/>
      <c r="B113" s="11" t="s">
        <v>18</v>
      </c>
      <c r="C113" s="18">
        <v>18</v>
      </c>
      <c r="D113" s="32">
        <v>0</v>
      </c>
      <c r="E113" s="31">
        <v>2</v>
      </c>
      <c r="F113" s="32">
        <v>0</v>
      </c>
      <c r="G113" s="31">
        <v>0</v>
      </c>
      <c r="I113" s="10">
        <f t="shared" si="11"/>
        <v>20</v>
      </c>
    </row>
    <row r="114" spans="1:9" ht="16.5" thickTop="1" thickBot="1">
      <c r="A114" s="59"/>
      <c r="B114" s="11" t="s">
        <v>16</v>
      </c>
      <c r="C114" s="31">
        <v>0</v>
      </c>
      <c r="D114" s="32">
        <v>0</v>
      </c>
      <c r="E114" s="31">
        <v>0</v>
      </c>
      <c r="F114" s="32">
        <v>0</v>
      </c>
      <c r="G114" s="31">
        <v>0</v>
      </c>
      <c r="I114" s="10">
        <f t="shared" si="11"/>
        <v>0</v>
      </c>
    </row>
    <row r="115" spans="1:9" ht="16.5" thickTop="1" thickBot="1">
      <c r="A115" s="59"/>
      <c r="B115" s="14" t="s">
        <v>11</v>
      </c>
      <c r="C115" s="15">
        <f>SUM(C110:C114)</f>
        <v>34</v>
      </c>
      <c r="D115" s="15">
        <f t="shared" ref="D115:G115" si="19">SUM(D110:D114)</f>
        <v>64</v>
      </c>
      <c r="E115" s="15">
        <f t="shared" si="19"/>
        <v>96</v>
      </c>
      <c r="F115" s="15">
        <f t="shared" si="19"/>
        <v>0</v>
      </c>
      <c r="G115" s="15">
        <f t="shared" si="19"/>
        <v>3</v>
      </c>
      <c r="I115" s="10">
        <f t="shared" si="11"/>
        <v>197</v>
      </c>
    </row>
    <row r="116" spans="1:9" ht="15" customHeight="1" thickTop="1" thickBot="1">
      <c r="A116" s="59" t="s">
        <v>42</v>
      </c>
      <c r="B116" s="7" t="s">
        <v>24</v>
      </c>
      <c r="C116" s="8">
        <v>32</v>
      </c>
      <c r="D116" s="9">
        <v>156</v>
      </c>
      <c r="E116" s="8">
        <v>116</v>
      </c>
      <c r="F116" s="9">
        <v>10</v>
      </c>
      <c r="G116" s="8">
        <v>2</v>
      </c>
      <c r="I116" s="10">
        <f t="shared" si="11"/>
        <v>316</v>
      </c>
    </row>
    <row r="117" spans="1:9" ht="16.5" thickTop="1" thickBot="1">
      <c r="A117" s="59"/>
      <c r="B117" s="11" t="s">
        <v>23</v>
      </c>
      <c r="C117" s="31">
        <v>0</v>
      </c>
      <c r="D117" s="32">
        <v>0</v>
      </c>
      <c r="E117" s="31">
        <v>2</v>
      </c>
      <c r="F117" s="32">
        <v>0</v>
      </c>
      <c r="G117" s="31">
        <v>0</v>
      </c>
      <c r="I117" s="10">
        <f t="shared" si="11"/>
        <v>2</v>
      </c>
    </row>
    <row r="118" spans="1:9" ht="16.5" thickTop="1" thickBot="1">
      <c r="A118" s="59"/>
      <c r="B118" s="11" t="s">
        <v>14</v>
      </c>
      <c r="C118" s="31">
        <v>0</v>
      </c>
      <c r="D118" s="32">
        <v>0</v>
      </c>
      <c r="E118" s="31">
        <v>0</v>
      </c>
      <c r="F118" s="32">
        <v>0</v>
      </c>
      <c r="G118" s="31">
        <v>0</v>
      </c>
      <c r="I118" s="10">
        <f t="shared" si="11"/>
        <v>0</v>
      </c>
    </row>
    <row r="119" spans="1:9" ht="16.5" thickTop="1" thickBot="1">
      <c r="A119" s="59"/>
      <c r="B119" s="11" t="s">
        <v>18</v>
      </c>
      <c r="C119" s="31">
        <v>0</v>
      </c>
      <c r="D119" s="32">
        <v>0</v>
      </c>
      <c r="E119" s="31">
        <v>2</v>
      </c>
      <c r="F119" s="32">
        <v>1</v>
      </c>
      <c r="G119" s="31">
        <v>0</v>
      </c>
      <c r="I119" s="10">
        <f t="shared" si="11"/>
        <v>3</v>
      </c>
    </row>
    <row r="120" spans="1:9" ht="16.5" thickTop="1" thickBot="1">
      <c r="A120" s="59"/>
      <c r="B120" s="11" t="s">
        <v>16</v>
      </c>
      <c r="C120" s="31">
        <v>0</v>
      </c>
      <c r="D120" s="32">
        <v>0</v>
      </c>
      <c r="E120" s="31">
        <v>0</v>
      </c>
      <c r="F120" s="32">
        <v>0</v>
      </c>
      <c r="G120" s="31">
        <v>0</v>
      </c>
      <c r="I120" s="10">
        <f t="shared" si="11"/>
        <v>0</v>
      </c>
    </row>
    <row r="121" spans="1:9" s="33" customFormat="1" ht="16.5" thickTop="1" thickBot="1">
      <c r="A121" s="59"/>
      <c r="B121" s="14" t="s">
        <v>11</v>
      </c>
      <c r="C121" s="15">
        <f>SUM(C116:C120)</f>
        <v>32</v>
      </c>
      <c r="D121" s="15">
        <f t="shared" ref="D121:G121" si="20">SUM(D116:D120)</f>
        <v>156</v>
      </c>
      <c r="E121" s="15">
        <f t="shared" si="20"/>
        <v>120</v>
      </c>
      <c r="F121" s="15">
        <f t="shared" si="20"/>
        <v>11</v>
      </c>
      <c r="G121" s="15">
        <f t="shared" si="20"/>
        <v>2</v>
      </c>
      <c r="I121" s="10">
        <f t="shared" si="11"/>
        <v>321</v>
      </c>
    </row>
    <row r="122" spans="1:9" s="29" customFormat="1" ht="15" customHeight="1" thickTop="1">
      <c r="A122" s="61" t="s">
        <v>78</v>
      </c>
      <c r="B122" s="7" t="s">
        <v>25</v>
      </c>
      <c r="C122" s="16">
        <v>34</v>
      </c>
      <c r="D122" s="17">
        <v>63</v>
      </c>
      <c r="E122" s="16">
        <v>105</v>
      </c>
      <c r="F122" s="17">
        <v>18</v>
      </c>
      <c r="G122" s="16">
        <v>5</v>
      </c>
      <c r="I122" s="10">
        <f t="shared" si="11"/>
        <v>225</v>
      </c>
    </row>
    <row r="123" spans="1:9" s="29" customFormat="1">
      <c r="A123" s="62"/>
      <c r="B123" s="11" t="s">
        <v>23</v>
      </c>
      <c r="C123" s="18">
        <v>0</v>
      </c>
      <c r="D123" s="19">
        <v>0</v>
      </c>
      <c r="E123" s="18">
        <v>0</v>
      </c>
      <c r="F123" s="19">
        <v>0</v>
      </c>
      <c r="G123" s="18">
        <v>0</v>
      </c>
      <c r="I123" s="10">
        <f t="shared" si="11"/>
        <v>0</v>
      </c>
    </row>
    <row r="124" spans="1:9" s="29" customFormat="1">
      <c r="A124" s="62"/>
      <c r="B124" s="11" t="s">
        <v>14</v>
      </c>
      <c r="C124" s="18">
        <v>0</v>
      </c>
      <c r="D124" s="19">
        <v>0</v>
      </c>
      <c r="E124" s="18">
        <v>0</v>
      </c>
      <c r="F124" s="19">
        <v>0</v>
      </c>
      <c r="G124" s="18">
        <v>0</v>
      </c>
      <c r="I124" s="10">
        <f t="shared" si="11"/>
        <v>0</v>
      </c>
    </row>
    <row r="125" spans="1:9" s="29" customFormat="1">
      <c r="A125" s="62"/>
      <c r="B125" s="11" t="s">
        <v>16</v>
      </c>
      <c r="C125" s="18">
        <v>0</v>
      </c>
      <c r="D125" s="19">
        <v>0</v>
      </c>
      <c r="E125" s="18">
        <v>0</v>
      </c>
      <c r="F125" s="19">
        <v>0</v>
      </c>
      <c r="G125" s="18">
        <v>0</v>
      </c>
      <c r="I125" s="10">
        <f t="shared" si="11"/>
        <v>0</v>
      </c>
    </row>
    <row r="126" spans="1:9" s="29" customFormat="1" ht="13.5" customHeight="1" thickBot="1">
      <c r="A126" s="59"/>
      <c r="B126" s="14" t="s">
        <v>11</v>
      </c>
      <c r="C126" s="15">
        <f>SUM(C122:C125)</f>
        <v>34</v>
      </c>
      <c r="D126" s="15">
        <f>SUM(D122:D125)</f>
        <v>63</v>
      </c>
      <c r="E126" s="15">
        <f>SUM(E122:E125)</f>
        <v>105</v>
      </c>
      <c r="F126" s="15">
        <f>SUM(F122:F125)</f>
        <v>18</v>
      </c>
      <c r="G126" s="15">
        <f>SUM(G122:G125)</f>
        <v>5</v>
      </c>
      <c r="I126" s="10">
        <f t="shared" si="11"/>
        <v>225</v>
      </c>
    </row>
    <row r="127" spans="1:9" ht="15" customHeight="1" thickTop="1" thickBot="1">
      <c r="A127" s="60" t="s">
        <v>74</v>
      </c>
      <c r="B127" s="7" t="s">
        <v>12</v>
      </c>
      <c r="C127" s="16">
        <v>14</v>
      </c>
      <c r="D127" s="17">
        <v>50</v>
      </c>
      <c r="E127" s="16">
        <v>72</v>
      </c>
      <c r="F127" s="17">
        <v>6</v>
      </c>
      <c r="G127" s="16">
        <v>0</v>
      </c>
      <c r="I127" s="10">
        <f t="shared" si="11"/>
        <v>142</v>
      </c>
    </row>
    <row r="128" spans="1:9" ht="16.5" thickTop="1" thickBot="1">
      <c r="A128" s="60"/>
      <c r="B128" s="11" t="s">
        <v>13</v>
      </c>
      <c r="C128" s="18">
        <v>0</v>
      </c>
      <c r="D128" s="19">
        <v>0</v>
      </c>
      <c r="E128" s="18">
        <v>0</v>
      </c>
      <c r="F128" s="19">
        <v>0</v>
      </c>
      <c r="G128" s="18">
        <v>0</v>
      </c>
      <c r="I128" s="10">
        <f t="shared" si="11"/>
        <v>0</v>
      </c>
    </row>
    <row r="129" spans="1:9" ht="16.5" thickTop="1" thickBot="1">
      <c r="A129" s="60"/>
      <c r="B129" s="11" t="s">
        <v>14</v>
      </c>
      <c r="C129" s="18">
        <v>0</v>
      </c>
      <c r="D129" s="19">
        <v>0</v>
      </c>
      <c r="E129" s="18">
        <v>0</v>
      </c>
      <c r="F129" s="19">
        <v>0</v>
      </c>
      <c r="G129" s="18">
        <v>0</v>
      </c>
      <c r="I129" s="10">
        <f t="shared" si="11"/>
        <v>0</v>
      </c>
    </row>
    <row r="130" spans="1:9" s="26" customFormat="1" ht="16.5" thickTop="1" thickBot="1">
      <c r="A130" s="60"/>
      <c r="B130" s="11" t="s">
        <v>16</v>
      </c>
      <c r="C130" s="18">
        <v>0</v>
      </c>
      <c r="D130" s="19">
        <v>0</v>
      </c>
      <c r="E130" s="18">
        <v>0</v>
      </c>
      <c r="F130" s="19">
        <v>0</v>
      </c>
      <c r="G130" s="18">
        <v>0</v>
      </c>
      <c r="I130" s="10">
        <f t="shared" si="11"/>
        <v>0</v>
      </c>
    </row>
    <row r="131" spans="1:9" ht="16.5" thickTop="1" thickBot="1">
      <c r="A131" s="60"/>
      <c r="B131" s="14" t="s">
        <v>11</v>
      </c>
      <c r="C131" s="15">
        <f>SUM(C127:C130)</f>
        <v>14</v>
      </c>
      <c r="D131" s="15">
        <f t="shared" ref="D131:G131" si="21">SUM(D127:D130)</f>
        <v>50</v>
      </c>
      <c r="E131" s="15">
        <f t="shared" si="21"/>
        <v>72</v>
      </c>
      <c r="F131" s="15">
        <f t="shared" si="21"/>
        <v>6</v>
      </c>
      <c r="G131" s="15">
        <f t="shared" si="21"/>
        <v>0</v>
      </c>
      <c r="I131" s="10">
        <f t="shared" si="11"/>
        <v>142</v>
      </c>
    </row>
    <row r="132" spans="1:9" ht="15" customHeight="1" thickTop="1" thickBot="1">
      <c r="A132" s="60" t="s">
        <v>84</v>
      </c>
      <c r="B132" s="7" t="s">
        <v>25</v>
      </c>
      <c r="C132" s="8">
        <v>27</v>
      </c>
      <c r="D132" s="9">
        <v>59</v>
      </c>
      <c r="E132" s="8">
        <v>86</v>
      </c>
      <c r="F132" s="9">
        <v>11</v>
      </c>
      <c r="G132" s="8">
        <v>1</v>
      </c>
      <c r="I132" s="10">
        <f t="shared" si="11"/>
        <v>184</v>
      </c>
    </row>
    <row r="133" spans="1:9" ht="16.5" thickTop="1" thickBot="1">
      <c r="A133" s="60"/>
      <c r="B133" s="11" t="s">
        <v>23</v>
      </c>
      <c r="C133" s="31">
        <v>0</v>
      </c>
      <c r="D133" s="32">
        <v>0</v>
      </c>
      <c r="E133" s="31">
        <v>0</v>
      </c>
      <c r="F133" s="32">
        <v>0</v>
      </c>
      <c r="G133" s="31">
        <v>0</v>
      </c>
      <c r="I133" s="10">
        <f t="shared" si="11"/>
        <v>0</v>
      </c>
    </row>
    <row r="134" spans="1:9" ht="16.5" thickTop="1" thickBot="1">
      <c r="A134" s="60"/>
      <c r="B134" s="11" t="s">
        <v>14</v>
      </c>
      <c r="C134" s="31">
        <v>0</v>
      </c>
      <c r="D134" s="32">
        <v>0</v>
      </c>
      <c r="E134" s="31">
        <v>0</v>
      </c>
      <c r="F134" s="32">
        <v>0</v>
      </c>
      <c r="G134" s="31">
        <v>0</v>
      </c>
      <c r="I134" s="10">
        <f t="shared" si="11"/>
        <v>0</v>
      </c>
    </row>
    <row r="135" spans="1:9" ht="16.5" thickTop="1" thickBot="1">
      <c r="A135" s="60"/>
      <c r="B135" s="11" t="s">
        <v>16</v>
      </c>
      <c r="C135" s="31">
        <v>0</v>
      </c>
      <c r="D135" s="32">
        <v>0</v>
      </c>
      <c r="E135" s="31">
        <v>0</v>
      </c>
      <c r="F135" s="32">
        <v>0</v>
      </c>
      <c r="G135" s="31">
        <v>0</v>
      </c>
      <c r="I135" s="10">
        <f t="shared" si="11"/>
        <v>0</v>
      </c>
    </row>
    <row r="136" spans="1:9" ht="16.5" thickTop="1" thickBot="1">
      <c r="A136" s="60"/>
      <c r="B136" s="14" t="s">
        <v>11</v>
      </c>
      <c r="C136" s="15">
        <f>SUM(C132:C135)</f>
        <v>27</v>
      </c>
      <c r="D136" s="15">
        <f t="shared" ref="D136:F136" si="22">SUM(D132:D135)</f>
        <v>59</v>
      </c>
      <c r="E136" s="15">
        <f t="shared" si="22"/>
        <v>86</v>
      </c>
      <c r="F136" s="15">
        <f t="shared" si="22"/>
        <v>11</v>
      </c>
      <c r="G136" s="15">
        <f>SUM(G132:G135)</f>
        <v>1</v>
      </c>
      <c r="I136" s="10">
        <f t="shared" si="11"/>
        <v>184</v>
      </c>
    </row>
    <row r="137" spans="1:9" ht="15" customHeight="1" thickTop="1" thickBot="1">
      <c r="A137" s="60" t="s">
        <v>37</v>
      </c>
      <c r="B137" s="7" t="s">
        <v>12</v>
      </c>
      <c r="C137" s="8">
        <v>16</v>
      </c>
      <c r="D137" s="9">
        <v>35</v>
      </c>
      <c r="E137" s="8">
        <v>184</v>
      </c>
      <c r="F137" s="9">
        <v>5</v>
      </c>
      <c r="G137" s="8">
        <v>0</v>
      </c>
      <c r="I137" s="10">
        <f t="shared" si="11"/>
        <v>240</v>
      </c>
    </row>
    <row r="138" spans="1:9" ht="16.5" thickTop="1" thickBot="1">
      <c r="A138" s="60"/>
      <c r="B138" s="21" t="s">
        <v>13</v>
      </c>
      <c r="C138" s="31">
        <v>0</v>
      </c>
      <c r="D138" s="32">
        <v>0</v>
      </c>
      <c r="E138" s="31">
        <v>1</v>
      </c>
      <c r="F138" s="32">
        <v>0</v>
      </c>
      <c r="G138" s="31">
        <v>0</v>
      </c>
      <c r="I138" s="10">
        <f t="shared" ref="I138:I202" si="23">SUM(C138:G138)</f>
        <v>1</v>
      </c>
    </row>
    <row r="139" spans="1:9" ht="16.5" thickTop="1" thickBot="1">
      <c r="A139" s="60"/>
      <c r="B139" s="21" t="s">
        <v>14</v>
      </c>
      <c r="C139" s="31">
        <v>0</v>
      </c>
      <c r="D139" s="32">
        <v>0</v>
      </c>
      <c r="E139" s="31">
        <v>0</v>
      </c>
      <c r="F139" s="32">
        <v>0</v>
      </c>
      <c r="G139" s="31">
        <v>0</v>
      </c>
      <c r="I139" s="10">
        <f t="shared" si="23"/>
        <v>0</v>
      </c>
    </row>
    <row r="140" spans="1:9" ht="16.5" thickTop="1" thickBot="1">
      <c r="A140" s="60"/>
      <c r="B140" s="21" t="s">
        <v>16</v>
      </c>
      <c r="C140" s="31">
        <v>0</v>
      </c>
      <c r="D140" s="32">
        <v>0</v>
      </c>
      <c r="E140" s="31">
        <v>0</v>
      </c>
      <c r="F140" s="32">
        <v>0</v>
      </c>
      <c r="G140" s="31">
        <v>0</v>
      </c>
      <c r="I140" s="10">
        <f t="shared" si="23"/>
        <v>0</v>
      </c>
    </row>
    <row r="141" spans="1:9" ht="16.5" thickTop="1" thickBot="1">
      <c r="A141" s="60"/>
      <c r="B141" s="14" t="s">
        <v>11</v>
      </c>
      <c r="C141" s="15">
        <f>SUM(C137:C140)</f>
        <v>16</v>
      </c>
      <c r="D141" s="15">
        <f t="shared" ref="D141:G141" si="24">SUM(D137:D140)</f>
        <v>35</v>
      </c>
      <c r="E141" s="15">
        <f t="shared" si="24"/>
        <v>185</v>
      </c>
      <c r="F141" s="15">
        <f t="shared" si="24"/>
        <v>5</v>
      </c>
      <c r="G141" s="15">
        <f t="shared" si="24"/>
        <v>0</v>
      </c>
      <c r="I141" s="10">
        <f t="shared" si="23"/>
        <v>241</v>
      </c>
    </row>
    <row r="142" spans="1:9" ht="15" customHeight="1" thickTop="1" thickBot="1">
      <c r="A142" s="60" t="s">
        <v>90</v>
      </c>
      <c r="B142" s="34" t="s">
        <v>28</v>
      </c>
      <c r="C142" s="8">
        <v>67</v>
      </c>
      <c r="D142" s="9">
        <v>26</v>
      </c>
      <c r="E142" s="8">
        <v>90</v>
      </c>
      <c r="F142" s="9">
        <v>3</v>
      </c>
      <c r="G142" s="8">
        <v>0</v>
      </c>
      <c r="I142" s="10">
        <f t="shared" si="23"/>
        <v>186</v>
      </c>
    </row>
    <row r="143" spans="1:9" ht="16.5" thickTop="1" thickBot="1">
      <c r="A143" s="60"/>
      <c r="B143" s="21" t="s">
        <v>20</v>
      </c>
      <c r="C143" s="31">
        <v>0</v>
      </c>
      <c r="D143" s="32">
        <v>1</v>
      </c>
      <c r="E143" s="31">
        <v>2</v>
      </c>
      <c r="F143" s="32">
        <v>0</v>
      </c>
      <c r="G143" s="31">
        <v>0</v>
      </c>
      <c r="I143" s="10">
        <f t="shared" si="23"/>
        <v>3</v>
      </c>
    </row>
    <row r="144" spans="1:9" ht="16.5" thickTop="1" thickBot="1">
      <c r="A144" s="60"/>
      <c r="B144" s="21" t="s">
        <v>14</v>
      </c>
      <c r="C144" s="31">
        <v>0</v>
      </c>
      <c r="D144" s="32">
        <v>0</v>
      </c>
      <c r="E144" s="31">
        <v>0</v>
      </c>
      <c r="F144" s="32">
        <v>0</v>
      </c>
      <c r="G144" s="31">
        <v>0</v>
      </c>
      <c r="I144" s="10">
        <f t="shared" si="23"/>
        <v>0</v>
      </c>
    </row>
    <row r="145" spans="1:9" ht="16.5" thickTop="1" thickBot="1">
      <c r="A145" s="60"/>
      <c r="B145" s="11" t="s">
        <v>18</v>
      </c>
      <c r="C145" s="31">
        <v>18</v>
      </c>
      <c r="D145" s="32">
        <v>2</v>
      </c>
      <c r="E145" s="31">
        <v>2</v>
      </c>
      <c r="F145" s="32">
        <v>0</v>
      </c>
      <c r="G145" s="31">
        <v>0</v>
      </c>
      <c r="I145" s="10">
        <f t="shared" si="23"/>
        <v>22</v>
      </c>
    </row>
    <row r="146" spans="1:9" ht="16.5" thickTop="1" thickBot="1">
      <c r="A146" s="60"/>
      <c r="B146" s="21" t="s">
        <v>16</v>
      </c>
      <c r="C146" s="31">
        <v>1</v>
      </c>
      <c r="D146" s="32">
        <v>0</v>
      </c>
      <c r="E146" s="31">
        <v>0</v>
      </c>
      <c r="F146" s="32">
        <v>0</v>
      </c>
      <c r="G146" s="31">
        <v>0</v>
      </c>
      <c r="I146" s="10">
        <f t="shared" si="23"/>
        <v>1</v>
      </c>
    </row>
    <row r="147" spans="1:9" ht="16.5" thickTop="1" thickBot="1">
      <c r="A147" s="60"/>
      <c r="B147" s="35" t="s">
        <v>11</v>
      </c>
      <c r="C147" s="15">
        <f>SUM(C142:C146)</f>
        <v>86</v>
      </c>
      <c r="D147" s="15">
        <f t="shared" ref="D147:G147" si="25">SUM(D142:D146)</f>
        <v>29</v>
      </c>
      <c r="E147" s="15">
        <f t="shared" si="25"/>
        <v>94</v>
      </c>
      <c r="F147" s="15">
        <f t="shared" si="25"/>
        <v>3</v>
      </c>
      <c r="G147" s="15">
        <f t="shared" si="25"/>
        <v>0</v>
      </c>
      <c r="I147" s="10">
        <f t="shared" si="23"/>
        <v>212</v>
      </c>
    </row>
    <row r="148" spans="1:9" ht="15" customHeight="1" thickTop="1" thickBot="1">
      <c r="A148" s="60" t="s">
        <v>82</v>
      </c>
      <c r="B148" s="34" t="s">
        <v>28</v>
      </c>
      <c r="C148" s="16">
        <v>42</v>
      </c>
      <c r="D148" s="17">
        <v>12</v>
      </c>
      <c r="E148" s="16">
        <v>70</v>
      </c>
      <c r="F148" s="17">
        <v>2</v>
      </c>
      <c r="G148" s="16">
        <v>0</v>
      </c>
      <c r="I148" s="10">
        <f t="shared" si="23"/>
        <v>126</v>
      </c>
    </row>
    <row r="149" spans="1:9" ht="16.5" thickTop="1" thickBot="1">
      <c r="A149" s="60"/>
      <c r="B149" s="21" t="s">
        <v>20</v>
      </c>
      <c r="C149" s="18">
        <v>0</v>
      </c>
      <c r="D149" s="19">
        <v>0</v>
      </c>
      <c r="E149" s="18">
        <v>0</v>
      </c>
      <c r="F149" s="19">
        <v>0</v>
      </c>
      <c r="G149" s="18">
        <v>0</v>
      </c>
      <c r="I149" s="10">
        <f t="shared" si="23"/>
        <v>0</v>
      </c>
    </row>
    <row r="150" spans="1:9" ht="16.5" thickTop="1" thickBot="1">
      <c r="A150" s="60"/>
      <c r="B150" s="21" t="s">
        <v>14</v>
      </c>
      <c r="C150" s="18">
        <v>0</v>
      </c>
      <c r="D150" s="19">
        <v>0</v>
      </c>
      <c r="E150" s="18">
        <v>0</v>
      </c>
      <c r="F150" s="19">
        <v>0</v>
      </c>
      <c r="G150" s="18">
        <v>0</v>
      </c>
      <c r="I150" s="10">
        <f t="shared" si="23"/>
        <v>0</v>
      </c>
    </row>
    <row r="151" spans="1:9" ht="16.5" thickTop="1" thickBot="1">
      <c r="A151" s="60"/>
      <c r="B151" s="21" t="s">
        <v>16</v>
      </c>
      <c r="C151" s="18">
        <v>0</v>
      </c>
      <c r="D151" s="19">
        <v>0</v>
      </c>
      <c r="E151" s="18">
        <v>0</v>
      </c>
      <c r="F151" s="19">
        <v>0</v>
      </c>
      <c r="G151" s="18">
        <v>0</v>
      </c>
      <c r="I151" s="10">
        <f t="shared" si="23"/>
        <v>0</v>
      </c>
    </row>
    <row r="152" spans="1:9" ht="16.5" thickTop="1" thickBot="1">
      <c r="A152" s="60"/>
      <c r="B152" s="35" t="s">
        <v>11</v>
      </c>
      <c r="C152" s="28">
        <f>SUM(C148:C151)</f>
        <v>42</v>
      </c>
      <c r="D152" s="28">
        <f t="shared" ref="D152:G152" si="26">SUM(D148:D151)</f>
        <v>12</v>
      </c>
      <c r="E152" s="28">
        <f t="shared" si="26"/>
        <v>70</v>
      </c>
      <c r="F152" s="28">
        <f t="shared" si="26"/>
        <v>2</v>
      </c>
      <c r="G152" s="28">
        <f t="shared" si="26"/>
        <v>0</v>
      </c>
      <c r="I152" s="10">
        <f t="shared" si="23"/>
        <v>126</v>
      </c>
    </row>
    <row r="153" spans="1:9" ht="15" customHeight="1" thickTop="1" thickBot="1">
      <c r="A153" s="60" t="s">
        <v>43</v>
      </c>
      <c r="B153" s="7" t="s">
        <v>26</v>
      </c>
      <c r="C153" s="8">
        <v>11</v>
      </c>
      <c r="D153" s="9">
        <v>79</v>
      </c>
      <c r="E153" s="8">
        <v>88</v>
      </c>
      <c r="F153" s="9">
        <v>0</v>
      </c>
      <c r="G153" s="8">
        <v>0</v>
      </c>
      <c r="I153" s="10">
        <f t="shared" si="23"/>
        <v>178</v>
      </c>
    </row>
    <row r="154" spans="1:9" ht="16.5" thickTop="1" thickBot="1">
      <c r="A154" s="60"/>
      <c r="B154" s="21" t="s">
        <v>13</v>
      </c>
      <c r="C154" s="31">
        <v>0</v>
      </c>
      <c r="D154" s="32">
        <v>0</v>
      </c>
      <c r="E154" s="31">
        <v>1</v>
      </c>
      <c r="F154" s="32">
        <v>0</v>
      </c>
      <c r="G154" s="31">
        <v>0</v>
      </c>
      <c r="I154" s="10">
        <f t="shared" si="23"/>
        <v>1</v>
      </c>
    </row>
    <row r="155" spans="1:9" ht="16.5" thickTop="1" thickBot="1">
      <c r="A155" s="60"/>
      <c r="B155" s="21" t="s">
        <v>14</v>
      </c>
      <c r="C155" s="31">
        <v>0</v>
      </c>
      <c r="D155" s="32">
        <v>0</v>
      </c>
      <c r="E155" s="31">
        <v>0</v>
      </c>
      <c r="F155" s="32">
        <v>0</v>
      </c>
      <c r="G155" s="31">
        <v>0</v>
      </c>
      <c r="I155" s="10">
        <f t="shared" si="23"/>
        <v>0</v>
      </c>
    </row>
    <row r="156" spans="1:9" ht="16.5" thickTop="1" thickBot="1">
      <c r="A156" s="60"/>
      <c r="B156" s="11" t="s">
        <v>18</v>
      </c>
      <c r="C156" s="31">
        <v>13</v>
      </c>
      <c r="D156" s="32">
        <v>4</v>
      </c>
      <c r="E156" s="31">
        <v>1</v>
      </c>
      <c r="F156" s="32">
        <v>0</v>
      </c>
      <c r="G156" s="31">
        <v>0</v>
      </c>
      <c r="I156" s="10">
        <f t="shared" si="23"/>
        <v>18</v>
      </c>
    </row>
    <row r="157" spans="1:9" ht="16.5" thickTop="1" thickBot="1">
      <c r="A157" s="60"/>
      <c r="B157" s="21" t="s">
        <v>16</v>
      </c>
      <c r="C157" s="31">
        <v>0</v>
      </c>
      <c r="D157" s="32">
        <v>0</v>
      </c>
      <c r="E157" s="31">
        <v>0</v>
      </c>
      <c r="F157" s="32">
        <v>0</v>
      </c>
      <c r="G157" s="31">
        <v>0</v>
      </c>
      <c r="I157" s="10">
        <f t="shared" si="23"/>
        <v>0</v>
      </c>
    </row>
    <row r="158" spans="1:9" ht="16.5" thickTop="1" thickBot="1">
      <c r="A158" s="60"/>
      <c r="B158" s="35" t="s">
        <v>11</v>
      </c>
      <c r="C158" s="28">
        <f>SUM(C153:C157)</f>
        <v>24</v>
      </c>
      <c r="D158" s="28">
        <f t="shared" ref="D158:G158" si="27">SUM(D153:D157)</f>
        <v>83</v>
      </c>
      <c r="E158" s="28">
        <f t="shared" si="27"/>
        <v>90</v>
      </c>
      <c r="F158" s="28">
        <f t="shared" si="27"/>
        <v>0</v>
      </c>
      <c r="G158" s="28">
        <f t="shared" si="27"/>
        <v>0</v>
      </c>
      <c r="I158" s="10">
        <f t="shared" si="23"/>
        <v>197</v>
      </c>
    </row>
    <row r="159" spans="1:9" ht="15" customHeight="1" thickTop="1" thickBot="1">
      <c r="A159" s="60" t="s">
        <v>44</v>
      </c>
      <c r="B159" s="34" t="s">
        <v>19</v>
      </c>
      <c r="C159" s="16">
        <v>33</v>
      </c>
      <c r="D159" s="17">
        <v>7</v>
      </c>
      <c r="E159" s="16">
        <v>134</v>
      </c>
      <c r="F159" s="17">
        <v>7</v>
      </c>
      <c r="G159" s="16">
        <v>0</v>
      </c>
      <c r="I159" s="10">
        <f t="shared" si="23"/>
        <v>181</v>
      </c>
    </row>
    <row r="160" spans="1:9" ht="16.5" thickTop="1" thickBot="1">
      <c r="A160" s="60"/>
      <c r="B160" s="21" t="s">
        <v>20</v>
      </c>
      <c r="C160" s="18">
        <v>1</v>
      </c>
      <c r="D160" s="19">
        <v>0</v>
      </c>
      <c r="E160" s="18">
        <v>0</v>
      </c>
      <c r="F160" s="19">
        <v>0</v>
      </c>
      <c r="G160" s="18">
        <v>0</v>
      </c>
      <c r="I160" s="10">
        <f t="shared" si="23"/>
        <v>1</v>
      </c>
    </row>
    <row r="161" spans="1:9" ht="16.5" thickTop="1" thickBot="1">
      <c r="A161" s="60"/>
      <c r="B161" s="21" t="s">
        <v>14</v>
      </c>
      <c r="C161" s="18">
        <v>0</v>
      </c>
      <c r="D161" s="19">
        <v>0</v>
      </c>
      <c r="E161" s="18">
        <v>0</v>
      </c>
      <c r="F161" s="19">
        <v>0</v>
      </c>
      <c r="G161" s="18">
        <v>0</v>
      </c>
      <c r="I161" s="10">
        <f t="shared" si="23"/>
        <v>0</v>
      </c>
    </row>
    <row r="162" spans="1:9" ht="16.5" thickTop="1" thickBot="1">
      <c r="A162" s="60"/>
      <c r="B162" s="21" t="s">
        <v>16</v>
      </c>
      <c r="C162" s="18">
        <v>0</v>
      </c>
      <c r="D162" s="19">
        <v>0</v>
      </c>
      <c r="E162" s="18">
        <v>0</v>
      </c>
      <c r="F162" s="19">
        <v>0</v>
      </c>
      <c r="G162" s="18">
        <v>0</v>
      </c>
      <c r="I162" s="10">
        <f t="shared" si="23"/>
        <v>0</v>
      </c>
    </row>
    <row r="163" spans="1:9" ht="16.5" thickTop="1" thickBot="1">
      <c r="A163" s="60"/>
      <c r="B163" s="35" t="s">
        <v>11</v>
      </c>
      <c r="C163" s="28">
        <f>SUM(C159:C162)</f>
        <v>34</v>
      </c>
      <c r="D163" s="28">
        <f t="shared" ref="D163:G163" si="28">SUM(D159:D162)</f>
        <v>7</v>
      </c>
      <c r="E163" s="28">
        <f t="shared" si="28"/>
        <v>134</v>
      </c>
      <c r="F163" s="28">
        <f t="shared" si="28"/>
        <v>7</v>
      </c>
      <c r="G163" s="28">
        <f t="shared" si="28"/>
        <v>0</v>
      </c>
      <c r="I163" s="10">
        <f t="shared" si="23"/>
        <v>182</v>
      </c>
    </row>
    <row r="164" spans="1:9" ht="15" customHeight="1" thickTop="1" thickBot="1">
      <c r="A164" s="59" t="s">
        <v>76</v>
      </c>
      <c r="B164" s="7" t="s">
        <v>27</v>
      </c>
      <c r="C164" s="16">
        <v>27</v>
      </c>
      <c r="D164" s="17">
        <v>5</v>
      </c>
      <c r="E164" s="16">
        <v>101</v>
      </c>
      <c r="F164" s="17">
        <v>8</v>
      </c>
      <c r="G164" s="16">
        <v>0</v>
      </c>
      <c r="I164" s="10">
        <f t="shared" si="23"/>
        <v>141</v>
      </c>
    </row>
    <row r="165" spans="1:9" ht="16.5" thickTop="1" thickBot="1">
      <c r="A165" s="59"/>
      <c r="B165" s="21" t="s">
        <v>23</v>
      </c>
      <c r="C165" s="18">
        <v>0</v>
      </c>
      <c r="D165" s="19">
        <v>0</v>
      </c>
      <c r="E165" s="18">
        <v>0</v>
      </c>
      <c r="F165" s="19">
        <v>0</v>
      </c>
      <c r="G165" s="18">
        <v>0</v>
      </c>
      <c r="I165" s="10">
        <f t="shared" si="23"/>
        <v>0</v>
      </c>
    </row>
    <row r="166" spans="1:9" ht="16.5" thickTop="1" thickBot="1">
      <c r="A166" s="59"/>
      <c r="B166" s="21" t="s">
        <v>14</v>
      </c>
      <c r="C166" s="18">
        <v>0</v>
      </c>
      <c r="D166" s="19">
        <v>0</v>
      </c>
      <c r="E166" s="18">
        <v>0</v>
      </c>
      <c r="F166" s="19">
        <v>0</v>
      </c>
      <c r="G166" s="18">
        <v>0</v>
      </c>
      <c r="I166" s="10">
        <f t="shared" si="23"/>
        <v>0</v>
      </c>
    </row>
    <row r="167" spans="1:9" ht="16.5" thickTop="1" thickBot="1">
      <c r="A167" s="59"/>
      <c r="B167" s="21" t="s">
        <v>16</v>
      </c>
      <c r="C167" s="18">
        <v>0</v>
      </c>
      <c r="D167" s="19">
        <v>0</v>
      </c>
      <c r="E167" s="18">
        <v>0</v>
      </c>
      <c r="F167" s="19">
        <v>0</v>
      </c>
      <c r="G167" s="18">
        <v>0</v>
      </c>
      <c r="I167" s="10">
        <f t="shared" si="23"/>
        <v>0</v>
      </c>
    </row>
    <row r="168" spans="1:9" ht="16.5" thickTop="1" thickBot="1">
      <c r="A168" s="59"/>
      <c r="B168" s="35" t="s">
        <v>11</v>
      </c>
      <c r="C168" s="28">
        <f>SUM(C164:C167)</f>
        <v>27</v>
      </c>
      <c r="D168" s="28">
        <f t="shared" ref="D168:G168" si="29">SUM(D164:D167)</f>
        <v>5</v>
      </c>
      <c r="E168" s="28">
        <f t="shared" si="29"/>
        <v>101</v>
      </c>
      <c r="F168" s="28">
        <f t="shared" si="29"/>
        <v>8</v>
      </c>
      <c r="G168" s="28">
        <f t="shared" si="29"/>
        <v>0</v>
      </c>
      <c r="I168" s="10">
        <f t="shared" si="23"/>
        <v>141</v>
      </c>
    </row>
    <row r="169" spans="1:9" ht="15" customHeight="1" thickTop="1" thickBot="1">
      <c r="A169" s="63" t="s">
        <v>71</v>
      </c>
      <c r="B169" s="34" t="s">
        <v>28</v>
      </c>
      <c r="C169" s="8">
        <v>61</v>
      </c>
      <c r="D169" s="9">
        <v>17</v>
      </c>
      <c r="E169" s="8">
        <v>115</v>
      </c>
      <c r="F169" s="9">
        <v>0</v>
      </c>
      <c r="G169" s="8">
        <v>3</v>
      </c>
      <c r="I169" s="10">
        <f t="shared" si="23"/>
        <v>196</v>
      </c>
    </row>
    <row r="170" spans="1:9" ht="16.5" thickTop="1" thickBot="1">
      <c r="A170" s="63"/>
      <c r="B170" s="21" t="s">
        <v>20</v>
      </c>
      <c r="C170" s="31">
        <v>0</v>
      </c>
      <c r="D170" s="32">
        <v>0</v>
      </c>
      <c r="E170" s="31">
        <v>2</v>
      </c>
      <c r="F170" s="32">
        <v>0</v>
      </c>
      <c r="G170" s="31">
        <v>0</v>
      </c>
      <c r="I170" s="10">
        <f t="shared" si="23"/>
        <v>2</v>
      </c>
    </row>
    <row r="171" spans="1:9" ht="16.5" thickTop="1" thickBot="1">
      <c r="A171" s="63"/>
      <c r="B171" s="21" t="s">
        <v>14</v>
      </c>
      <c r="C171" s="31">
        <v>0</v>
      </c>
      <c r="D171" s="32">
        <v>0</v>
      </c>
      <c r="E171" s="31">
        <v>0</v>
      </c>
      <c r="F171" s="32">
        <v>0</v>
      </c>
      <c r="G171" s="31">
        <v>0</v>
      </c>
      <c r="I171" s="10">
        <f t="shared" si="23"/>
        <v>0</v>
      </c>
    </row>
    <row r="172" spans="1:9" ht="16.5" thickTop="1" thickBot="1">
      <c r="A172" s="63"/>
      <c r="B172" s="21" t="s">
        <v>16</v>
      </c>
      <c r="C172" s="31">
        <v>0</v>
      </c>
      <c r="D172" s="32">
        <v>0</v>
      </c>
      <c r="E172" s="31">
        <v>0</v>
      </c>
      <c r="F172" s="32">
        <v>0</v>
      </c>
      <c r="G172" s="31">
        <v>0</v>
      </c>
      <c r="I172" s="10">
        <f t="shared" si="23"/>
        <v>0</v>
      </c>
    </row>
    <row r="173" spans="1:9" ht="16.5" thickTop="1" thickBot="1">
      <c r="A173" s="63"/>
      <c r="B173" s="35" t="s">
        <v>11</v>
      </c>
      <c r="C173" s="27">
        <f>SUM(C169:C172)</f>
        <v>61</v>
      </c>
      <c r="D173" s="27">
        <f t="shared" ref="D173:G173" si="30">SUM(D169:D172)</f>
        <v>17</v>
      </c>
      <c r="E173" s="27">
        <f t="shared" si="30"/>
        <v>117</v>
      </c>
      <c r="F173" s="27">
        <f t="shared" si="30"/>
        <v>0</v>
      </c>
      <c r="G173" s="27">
        <f t="shared" si="30"/>
        <v>3</v>
      </c>
      <c r="I173" s="10">
        <f t="shared" si="23"/>
        <v>198</v>
      </c>
    </row>
    <row r="174" spans="1:9" ht="18" customHeight="1" thickTop="1" thickBot="1">
      <c r="A174" s="60" t="s">
        <v>72</v>
      </c>
      <c r="B174" s="34" t="s">
        <v>24</v>
      </c>
      <c r="C174" s="8">
        <v>11</v>
      </c>
      <c r="D174" s="9">
        <v>79</v>
      </c>
      <c r="E174" s="8">
        <v>27</v>
      </c>
      <c r="F174" s="9">
        <v>0</v>
      </c>
      <c r="G174" s="8">
        <v>10</v>
      </c>
      <c r="I174" s="10">
        <f t="shared" si="23"/>
        <v>127</v>
      </c>
    </row>
    <row r="175" spans="1:9" ht="18" customHeight="1" thickTop="1" thickBot="1">
      <c r="A175" s="60"/>
      <c r="B175" s="21" t="s">
        <v>23</v>
      </c>
      <c r="C175" s="31" t="s">
        <v>31</v>
      </c>
      <c r="D175" s="32" t="s">
        <v>31</v>
      </c>
      <c r="E175" s="31" t="s">
        <v>31</v>
      </c>
      <c r="F175" s="32" t="s">
        <v>31</v>
      </c>
      <c r="G175" s="31" t="s">
        <v>31</v>
      </c>
      <c r="I175" s="10">
        <f t="shared" si="23"/>
        <v>0</v>
      </c>
    </row>
    <row r="176" spans="1:9" ht="18" customHeight="1" thickTop="1" thickBot="1">
      <c r="A176" s="60"/>
      <c r="B176" s="21" t="s">
        <v>14</v>
      </c>
      <c r="C176" s="31" t="s">
        <v>31</v>
      </c>
      <c r="D176" s="32" t="s">
        <v>31</v>
      </c>
      <c r="E176" s="31" t="s">
        <v>31</v>
      </c>
      <c r="F176" s="32" t="s">
        <v>31</v>
      </c>
      <c r="G176" s="31" t="s">
        <v>31</v>
      </c>
      <c r="I176" s="10">
        <f t="shared" si="23"/>
        <v>0</v>
      </c>
    </row>
    <row r="177" spans="1:9" ht="18" customHeight="1" thickTop="1" thickBot="1">
      <c r="A177" s="60"/>
      <c r="B177" s="21" t="s">
        <v>16</v>
      </c>
      <c r="C177" s="31" t="s">
        <v>31</v>
      </c>
      <c r="D177" s="32" t="s">
        <v>31</v>
      </c>
      <c r="E177" s="31" t="s">
        <v>31</v>
      </c>
      <c r="F177" s="32" t="s">
        <v>31</v>
      </c>
      <c r="G177" s="31" t="s">
        <v>31</v>
      </c>
      <c r="I177" s="10">
        <f t="shared" si="23"/>
        <v>0</v>
      </c>
    </row>
    <row r="178" spans="1:9" ht="16.5" thickTop="1" thickBot="1">
      <c r="A178" s="60"/>
      <c r="B178" s="35" t="s">
        <v>11</v>
      </c>
      <c r="C178" s="27">
        <f>SUM(C174:C177)</f>
        <v>11</v>
      </c>
      <c r="D178" s="27">
        <f t="shared" ref="D178:G178" si="31">SUM(D174:D177)</f>
        <v>79</v>
      </c>
      <c r="E178" s="27">
        <f t="shared" si="31"/>
        <v>27</v>
      </c>
      <c r="F178" s="27">
        <f t="shared" si="31"/>
        <v>0</v>
      </c>
      <c r="G178" s="27">
        <f t="shared" si="31"/>
        <v>10</v>
      </c>
      <c r="I178" s="10">
        <f t="shared" si="23"/>
        <v>127</v>
      </c>
    </row>
    <row r="179" spans="1:9" ht="15" customHeight="1" thickTop="1" thickBot="1">
      <c r="A179" s="60" t="s">
        <v>67</v>
      </c>
      <c r="B179" s="7" t="s">
        <v>22</v>
      </c>
      <c r="C179" s="16">
        <v>28</v>
      </c>
      <c r="D179" s="17">
        <v>31</v>
      </c>
      <c r="E179" s="16">
        <v>4</v>
      </c>
      <c r="F179" s="17">
        <v>0</v>
      </c>
      <c r="G179" s="16">
        <v>1</v>
      </c>
      <c r="I179" s="10">
        <f t="shared" si="23"/>
        <v>64</v>
      </c>
    </row>
    <row r="180" spans="1:9" ht="16.5" thickTop="1" thickBot="1">
      <c r="A180" s="60"/>
      <c r="B180" s="21" t="s">
        <v>23</v>
      </c>
      <c r="C180" s="18">
        <v>0</v>
      </c>
      <c r="D180" s="19">
        <v>0</v>
      </c>
      <c r="E180" s="18">
        <v>0</v>
      </c>
      <c r="F180" s="19">
        <v>0</v>
      </c>
      <c r="G180" s="18">
        <v>0</v>
      </c>
      <c r="I180" s="10">
        <f t="shared" si="23"/>
        <v>0</v>
      </c>
    </row>
    <row r="181" spans="1:9" ht="16.5" thickTop="1" thickBot="1">
      <c r="A181" s="60"/>
      <c r="B181" s="21" t="s">
        <v>14</v>
      </c>
      <c r="C181" s="18">
        <v>0</v>
      </c>
      <c r="D181" s="19">
        <v>0</v>
      </c>
      <c r="E181" s="18">
        <v>0</v>
      </c>
      <c r="F181" s="19">
        <v>0</v>
      </c>
      <c r="G181" s="18">
        <v>0</v>
      </c>
      <c r="I181" s="10">
        <f t="shared" si="23"/>
        <v>0</v>
      </c>
    </row>
    <row r="182" spans="1:9" ht="16.5" thickTop="1" thickBot="1">
      <c r="A182" s="60"/>
      <c r="B182" s="11" t="s">
        <v>18</v>
      </c>
      <c r="C182" s="31">
        <v>6</v>
      </c>
      <c r="D182" s="32">
        <v>1</v>
      </c>
      <c r="E182" s="31">
        <v>0</v>
      </c>
      <c r="F182" s="32">
        <v>0</v>
      </c>
      <c r="G182" s="31">
        <v>0</v>
      </c>
      <c r="I182" s="10">
        <f t="shared" si="23"/>
        <v>7</v>
      </c>
    </row>
    <row r="183" spans="1:9" ht="16.5" thickTop="1" thickBot="1">
      <c r="A183" s="60"/>
      <c r="B183" s="21" t="s">
        <v>16</v>
      </c>
      <c r="C183" s="18">
        <v>0</v>
      </c>
      <c r="D183" s="19">
        <v>0</v>
      </c>
      <c r="E183" s="18">
        <v>0</v>
      </c>
      <c r="F183" s="19">
        <v>0</v>
      </c>
      <c r="G183" s="18">
        <v>0</v>
      </c>
      <c r="I183" s="10">
        <f t="shared" si="23"/>
        <v>0</v>
      </c>
    </row>
    <row r="184" spans="1:9" ht="16.5" thickTop="1" thickBot="1">
      <c r="A184" s="60"/>
      <c r="B184" s="35" t="s">
        <v>11</v>
      </c>
      <c r="C184" s="27">
        <f>SUM(C179:C183)</f>
        <v>34</v>
      </c>
      <c r="D184" s="27">
        <f t="shared" ref="D184:G184" si="32">SUM(D179:D183)</f>
        <v>32</v>
      </c>
      <c r="E184" s="27">
        <f t="shared" si="32"/>
        <v>4</v>
      </c>
      <c r="F184" s="27">
        <f t="shared" si="32"/>
        <v>0</v>
      </c>
      <c r="G184" s="27">
        <f t="shared" si="32"/>
        <v>1</v>
      </c>
      <c r="I184" s="10">
        <f t="shared" si="23"/>
        <v>71</v>
      </c>
    </row>
    <row r="185" spans="1:9" ht="15" customHeight="1" thickTop="1" thickBot="1">
      <c r="A185" s="60" t="s">
        <v>93</v>
      </c>
      <c r="B185" s="7" t="s">
        <v>24</v>
      </c>
      <c r="C185" s="16">
        <v>42</v>
      </c>
      <c r="D185" s="17">
        <v>75</v>
      </c>
      <c r="E185" s="16">
        <v>135</v>
      </c>
      <c r="F185" s="17">
        <v>43</v>
      </c>
      <c r="G185" s="16">
        <v>6</v>
      </c>
      <c r="I185" s="10">
        <f t="shared" si="23"/>
        <v>301</v>
      </c>
    </row>
    <row r="186" spans="1:9" ht="16.5" thickTop="1" thickBot="1">
      <c r="A186" s="60"/>
      <c r="B186" s="21" t="s">
        <v>23</v>
      </c>
      <c r="C186" s="18">
        <v>1</v>
      </c>
      <c r="D186" s="19">
        <v>1</v>
      </c>
      <c r="E186" s="18">
        <v>4</v>
      </c>
      <c r="F186" s="19">
        <v>0</v>
      </c>
      <c r="G186" s="18">
        <v>0</v>
      </c>
      <c r="I186" s="10">
        <f t="shared" si="23"/>
        <v>6</v>
      </c>
    </row>
    <row r="187" spans="1:9" ht="16.5" thickTop="1" thickBot="1">
      <c r="A187" s="60"/>
      <c r="B187" s="21" t="s">
        <v>14</v>
      </c>
      <c r="C187" s="18">
        <v>0</v>
      </c>
      <c r="D187" s="19">
        <v>0</v>
      </c>
      <c r="E187" s="18">
        <v>0</v>
      </c>
      <c r="F187" s="19">
        <v>0</v>
      </c>
      <c r="G187" s="18">
        <v>0</v>
      </c>
      <c r="I187" s="10">
        <f t="shared" si="23"/>
        <v>0</v>
      </c>
    </row>
    <row r="188" spans="1:9" ht="16.5" thickTop="1" thickBot="1">
      <c r="A188" s="60"/>
      <c r="B188" s="21" t="s">
        <v>16</v>
      </c>
      <c r="C188" s="18">
        <v>0</v>
      </c>
      <c r="D188" s="19">
        <v>1</v>
      </c>
      <c r="E188" s="18">
        <v>0</v>
      </c>
      <c r="F188" s="19">
        <v>0</v>
      </c>
      <c r="G188" s="18">
        <v>0</v>
      </c>
      <c r="I188" s="10">
        <f t="shared" si="23"/>
        <v>1</v>
      </c>
    </row>
    <row r="189" spans="1:9" ht="16.5" thickTop="1" thickBot="1">
      <c r="A189" s="60"/>
      <c r="B189" s="35" t="s">
        <v>11</v>
      </c>
      <c r="C189" s="27">
        <f>SUM(C185:C188)</f>
        <v>43</v>
      </c>
      <c r="D189" s="27">
        <f>SUM(D185:D188)</f>
        <v>77</v>
      </c>
      <c r="E189" s="27">
        <f t="shared" ref="E189:G189" si="33">SUM(E185:E188)</f>
        <v>139</v>
      </c>
      <c r="F189" s="27">
        <f t="shared" si="33"/>
        <v>43</v>
      </c>
      <c r="G189" s="27">
        <f t="shared" si="33"/>
        <v>6</v>
      </c>
      <c r="I189" s="10">
        <f t="shared" si="23"/>
        <v>308</v>
      </c>
    </row>
    <row r="190" spans="1:9" ht="15" customHeight="1" thickTop="1" thickBot="1">
      <c r="A190" s="59" t="s">
        <v>58</v>
      </c>
      <c r="B190" s="7" t="s">
        <v>28</v>
      </c>
      <c r="C190" s="16">
        <v>23</v>
      </c>
      <c r="D190" s="17">
        <v>5</v>
      </c>
      <c r="E190" s="16">
        <v>93</v>
      </c>
      <c r="F190" s="17">
        <v>10</v>
      </c>
      <c r="G190" s="16">
        <v>0</v>
      </c>
      <c r="I190" s="10">
        <f t="shared" si="23"/>
        <v>131</v>
      </c>
    </row>
    <row r="191" spans="1:9" ht="16.5" thickTop="1" thickBot="1">
      <c r="A191" s="59"/>
      <c r="B191" s="21" t="s">
        <v>20</v>
      </c>
      <c r="C191" s="18">
        <v>1</v>
      </c>
      <c r="D191" s="19">
        <v>0</v>
      </c>
      <c r="E191" s="18">
        <v>1</v>
      </c>
      <c r="F191" s="19">
        <v>0</v>
      </c>
      <c r="G191" s="18">
        <v>0</v>
      </c>
      <c r="I191" s="10">
        <f t="shared" si="23"/>
        <v>2</v>
      </c>
    </row>
    <row r="192" spans="1:9" ht="16.5" thickTop="1" thickBot="1">
      <c r="A192" s="59"/>
      <c r="B192" s="21" t="s">
        <v>14</v>
      </c>
      <c r="C192" s="18">
        <v>0</v>
      </c>
      <c r="D192" s="19">
        <v>0</v>
      </c>
      <c r="E192" s="18">
        <v>0</v>
      </c>
      <c r="F192" s="19">
        <v>0</v>
      </c>
      <c r="G192" s="18">
        <v>0</v>
      </c>
      <c r="I192" s="10">
        <f t="shared" si="23"/>
        <v>0</v>
      </c>
    </row>
    <row r="193" spans="1:9" ht="16.5" thickTop="1" thickBot="1">
      <c r="A193" s="59"/>
      <c r="B193" s="21" t="s">
        <v>16</v>
      </c>
      <c r="C193" s="18">
        <v>0</v>
      </c>
      <c r="D193" s="19">
        <v>0</v>
      </c>
      <c r="E193" s="18">
        <v>0</v>
      </c>
      <c r="F193" s="19">
        <v>0</v>
      </c>
      <c r="G193" s="18">
        <v>0</v>
      </c>
      <c r="I193" s="10">
        <f t="shared" si="23"/>
        <v>0</v>
      </c>
    </row>
    <row r="194" spans="1:9" ht="16.5" thickTop="1" thickBot="1">
      <c r="A194" s="59"/>
      <c r="B194" s="14" t="s">
        <v>11</v>
      </c>
      <c r="C194" s="15">
        <f>SUM(C190:C193)</f>
        <v>24</v>
      </c>
      <c r="D194" s="15">
        <f t="shared" ref="D194:H194" si="34">SUM(D190:D193)</f>
        <v>5</v>
      </c>
      <c r="E194" s="15">
        <f t="shared" si="34"/>
        <v>94</v>
      </c>
      <c r="F194" s="15">
        <f t="shared" si="34"/>
        <v>10</v>
      </c>
      <c r="G194" s="15">
        <f t="shared" si="34"/>
        <v>0</v>
      </c>
      <c r="H194" s="15">
        <f t="shared" si="34"/>
        <v>0</v>
      </c>
      <c r="I194" s="10">
        <f t="shared" si="23"/>
        <v>133</v>
      </c>
    </row>
    <row r="195" spans="1:9" ht="15" customHeight="1" thickTop="1" thickBot="1">
      <c r="A195" s="59" t="s">
        <v>63</v>
      </c>
      <c r="B195" s="7" t="s">
        <v>22</v>
      </c>
      <c r="C195" s="16">
        <v>134</v>
      </c>
      <c r="D195" s="17">
        <v>451</v>
      </c>
      <c r="E195" s="16">
        <v>40</v>
      </c>
      <c r="F195" s="17">
        <v>2</v>
      </c>
      <c r="G195" s="16">
        <v>8</v>
      </c>
      <c r="I195" s="10">
        <f t="shared" si="23"/>
        <v>635</v>
      </c>
    </row>
    <row r="196" spans="1:9" ht="16.5" thickTop="1" thickBot="1">
      <c r="A196" s="59"/>
      <c r="B196" s="21" t="s">
        <v>23</v>
      </c>
      <c r="C196" s="18">
        <v>3</v>
      </c>
      <c r="D196" s="19">
        <v>2</v>
      </c>
      <c r="E196" s="18">
        <v>0</v>
      </c>
      <c r="F196" s="19">
        <v>0</v>
      </c>
      <c r="G196" s="18">
        <v>0</v>
      </c>
      <c r="I196" s="10">
        <f t="shared" si="23"/>
        <v>5</v>
      </c>
    </row>
    <row r="197" spans="1:9" ht="16.5" thickTop="1" thickBot="1">
      <c r="A197" s="59"/>
      <c r="B197" s="21" t="s">
        <v>14</v>
      </c>
      <c r="C197" s="18">
        <v>0</v>
      </c>
      <c r="D197" s="19">
        <v>0</v>
      </c>
      <c r="E197" s="18">
        <v>0</v>
      </c>
      <c r="F197" s="19">
        <v>0</v>
      </c>
      <c r="G197" s="18">
        <v>0</v>
      </c>
      <c r="I197" s="10">
        <f t="shared" si="23"/>
        <v>0</v>
      </c>
    </row>
    <row r="198" spans="1:9" s="29" customFormat="1" ht="16.5" thickTop="1" thickBot="1">
      <c r="A198" s="59"/>
      <c r="B198" s="11" t="s">
        <v>18</v>
      </c>
      <c r="C198" s="18">
        <v>28</v>
      </c>
      <c r="D198" s="19">
        <v>2</v>
      </c>
      <c r="E198" s="18">
        <v>0</v>
      </c>
      <c r="F198" s="19">
        <v>0</v>
      </c>
      <c r="G198" s="18">
        <v>0</v>
      </c>
      <c r="I198" s="10">
        <f t="shared" si="23"/>
        <v>30</v>
      </c>
    </row>
    <row r="199" spans="1:9" ht="16.5" thickTop="1" thickBot="1">
      <c r="A199" s="59"/>
      <c r="B199" s="21" t="s">
        <v>16</v>
      </c>
      <c r="C199" s="18">
        <v>0</v>
      </c>
      <c r="D199" s="19">
        <v>0</v>
      </c>
      <c r="E199" s="18">
        <v>0</v>
      </c>
      <c r="F199" s="19">
        <v>0</v>
      </c>
      <c r="G199" s="18">
        <v>0</v>
      </c>
      <c r="I199" s="10">
        <f t="shared" si="23"/>
        <v>0</v>
      </c>
    </row>
    <row r="200" spans="1:9" ht="16.5" thickTop="1" thickBot="1">
      <c r="A200" s="59"/>
      <c r="B200" s="14" t="s">
        <v>11</v>
      </c>
      <c r="C200" s="15">
        <f>SUM(C195:C199)</f>
        <v>165</v>
      </c>
      <c r="D200" s="15">
        <f t="shared" ref="D200:G200" si="35">SUM(D195:D199)</f>
        <v>455</v>
      </c>
      <c r="E200" s="15">
        <f t="shared" si="35"/>
        <v>40</v>
      </c>
      <c r="F200" s="15">
        <f t="shared" si="35"/>
        <v>2</v>
      </c>
      <c r="G200" s="15">
        <f t="shared" si="35"/>
        <v>8</v>
      </c>
      <c r="I200" s="10">
        <f t="shared" si="23"/>
        <v>670</v>
      </c>
    </row>
    <row r="201" spans="1:9" ht="15" customHeight="1" thickTop="1" thickBot="1">
      <c r="A201" s="60" t="s">
        <v>45</v>
      </c>
      <c r="B201" s="7" t="s">
        <v>19</v>
      </c>
      <c r="C201" s="16">
        <v>58</v>
      </c>
      <c r="D201" s="17">
        <v>16</v>
      </c>
      <c r="E201" s="16">
        <v>93</v>
      </c>
      <c r="F201" s="17">
        <v>0</v>
      </c>
      <c r="G201" s="16">
        <v>0</v>
      </c>
      <c r="I201" s="10">
        <f t="shared" si="23"/>
        <v>167</v>
      </c>
    </row>
    <row r="202" spans="1:9" ht="16.5" thickTop="1" thickBot="1">
      <c r="A202" s="60"/>
      <c r="B202" s="21" t="s">
        <v>20</v>
      </c>
      <c r="C202" s="18">
        <v>0</v>
      </c>
      <c r="D202" s="19">
        <v>0</v>
      </c>
      <c r="E202" s="18">
        <v>1</v>
      </c>
      <c r="F202" s="19">
        <v>0</v>
      </c>
      <c r="G202" s="18">
        <v>0</v>
      </c>
      <c r="I202" s="10">
        <f t="shared" si="23"/>
        <v>1</v>
      </c>
    </row>
    <row r="203" spans="1:9" ht="16.5" thickTop="1" thickBot="1">
      <c r="A203" s="60"/>
      <c r="B203" s="21" t="s">
        <v>14</v>
      </c>
      <c r="C203" s="18">
        <v>0</v>
      </c>
      <c r="D203" s="19">
        <v>0</v>
      </c>
      <c r="E203" s="18">
        <v>0</v>
      </c>
      <c r="F203" s="19">
        <v>0</v>
      </c>
      <c r="G203" s="18">
        <v>0</v>
      </c>
      <c r="I203" s="10">
        <f t="shared" ref="I203:I237" si="36">SUM(C203:G203)</f>
        <v>0</v>
      </c>
    </row>
    <row r="204" spans="1:9" ht="16.5" thickTop="1" thickBot="1">
      <c r="A204" s="60"/>
      <c r="B204" s="21" t="s">
        <v>16</v>
      </c>
      <c r="C204" s="18">
        <v>0</v>
      </c>
      <c r="D204" s="19">
        <v>0</v>
      </c>
      <c r="E204" s="18">
        <v>0</v>
      </c>
      <c r="F204" s="19">
        <v>0</v>
      </c>
      <c r="G204" s="18">
        <v>0</v>
      </c>
      <c r="I204" s="10">
        <f t="shared" si="36"/>
        <v>0</v>
      </c>
    </row>
    <row r="205" spans="1:9" ht="16.5" thickTop="1" thickBot="1">
      <c r="A205" s="60"/>
      <c r="B205" s="14" t="s">
        <v>11</v>
      </c>
      <c r="C205" s="15">
        <f>SUM(C201:C204)</f>
        <v>58</v>
      </c>
      <c r="D205" s="15">
        <f t="shared" ref="D205:G205" si="37">SUM(D201:D204)</f>
        <v>16</v>
      </c>
      <c r="E205" s="15">
        <f t="shared" si="37"/>
        <v>94</v>
      </c>
      <c r="F205" s="15">
        <f t="shared" si="37"/>
        <v>0</v>
      </c>
      <c r="G205" s="15">
        <f t="shared" si="37"/>
        <v>0</v>
      </c>
      <c r="I205" s="10">
        <f t="shared" si="36"/>
        <v>168</v>
      </c>
    </row>
    <row r="206" spans="1:9" ht="15" customHeight="1" thickTop="1" thickBot="1">
      <c r="A206" s="59" t="s">
        <v>91</v>
      </c>
      <c r="B206" s="7" t="s">
        <v>19</v>
      </c>
      <c r="C206" s="16">
        <v>56</v>
      </c>
      <c r="D206" s="17">
        <v>18</v>
      </c>
      <c r="E206" s="16">
        <v>126</v>
      </c>
      <c r="F206" s="17">
        <v>0</v>
      </c>
      <c r="G206" s="16">
        <v>0</v>
      </c>
      <c r="I206" s="10">
        <f t="shared" si="36"/>
        <v>200</v>
      </c>
    </row>
    <row r="207" spans="1:9" ht="16.5" thickTop="1" thickBot="1">
      <c r="A207" s="59"/>
      <c r="B207" s="21" t="s">
        <v>20</v>
      </c>
      <c r="C207" s="18">
        <v>0</v>
      </c>
      <c r="D207" s="19">
        <v>0</v>
      </c>
      <c r="E207" s="18">
        <v>0</v>
      </c>
      <c r="F207" s="19">
        <v>0</v>
      </c>
      <c r="G207" s="18">
        <v>0</v>
      </c>
      <c r="I207" s="10">
        <f t="shared" si="36"/>
        <v>0</v>
      </c>
    </row>
    <row r="208" spans="1:9" ht="16.5" thickTop="1" thickBot="1">
      <c r="A208" s="59"/>
      <c r="B208" s="21" t="s">
        <v>14</v>
      </c>
      <c r="C208" s="18">
        <v>0</v>
      </c>
      <c r="D208" s="19">
        <v>0</v>
      </c>
      <c r="E208" s="18">
        <v>0</v>
      </c>
      <c r="F208" s="19">
        <v>0</v>
      </c>
      <c r="G208" s="18">
        <v>0</v>
      </c>
      <c r="I208" s="10">
        <f t="shared" si="36"/>
        <v>0</v>
      </c>
    </row>
    <row r="209" spans="1:9" ht="16.5" thickTop="1" thickBot="1">
      <c r="A209" s="59"/>
      <c r="B209" s="21" t="s">
        <v>16</v>
      </c>
      <c r="C209" s="18">
        <v>0</v>
      </c>
      <c r="D209" s="19">
        <v>0</v>
      </c>
      <c r="E209" s="18">
        <v>0</v>
      </c>
      <c r="F209" s="19">
        <v>0</v>
      </c>
      <c r="G209" s="18">
        <v>0</v>
      </c>
      <c r="I209" s="10">
        <f t="shared" si="36"/>
        <v>0</v>
      </c>
    </row>
    <row r="210" spans="1:9" ht="16.5" thickTop="1" thickBot="1">
      <c r="A210" s="59"/>
      <c r="B210" s="14" t="s">
        <v>11</v>
      </c>
      <c r="C210" s="15">
        <f>SUM(C206:C209)</f>
        <v>56</v>
      </c>
      <c r="D210" s="15">
        <f t="shared" ref="D210:G210" si="38">SUM(D206:D209)</f>
        <v>18</v>
      </c>
      <c r="E210" s="15">
        <f t="shared" si="38"/>
        <v>126</v>
      </c>
      <c r="F210" s="15">
        <f t="shared" si="38"/>
        <v>0</v>
      </c>
      <c r="G210" s="15">
        <f t="shared" si="38"/>
        <v>0</v>
      </c>
      <c r="I210" s="10">
        <f t="shared" si="36"/>
        <v>200</v>
      </c>
    </row>
    <row r="211" spans="1:9" ht="15" customHeight="1" thickTop="1" thickBot="1">
      <c r="A211" s="59" t="s">
        <v>92</v>
      </c>
      <c r="B211" s="34" t="s">
        <v>21</v>
      </c>
      <c r="C211" s="8">
        <v>46</v>
      </c>
      <c r="D211" s="9">
        <v>1</v>
      </c>
      <c r="E211" s="8">
        <v>55</v>
      </c>
      <c r="F211" s="9">
        <v>5</v>
      </c>
      <c r="G211" s="8">
        <v>0</v>
      </c>
      <c r="I211" s="10">
        <f t="shared" si="36"/>
        <v>107</v>
      </c>
    </row>
    <row r="212" spans="1:9" ht="16.5" thickTop="1" thickBot="1">
      <c r="A212" s="59"/>
      <c r="B212" s="21" t="s">
        <v>20</v>
      </c>
      <c r="C212" s="31">
        <v>0</v>
      </c>
      <c r="D212" s="32">
        <v>0</v>
      </c>
      <c r="E212" s="31">
        <v>3</v>
      </c>
      <c r="F212" s="32">
        <v>0</v>
      </c>
      <c r="G212" s="31">
        <v>0</v>
      </c>
      <c r="I212" s="10">
        <f t="shared" si="36"/>
        <v>3</v>
      </c>
    </row>
    <row r="213" spans="1:9" ht="16.5" thickTop="1" thickBot="1">
      <c r="A213" s="59"/>
      <c r="B213" s="21" t="s">
        <v>14</v>
      </c>
      <c r="C213" s="31">
        <v>0</v>
      </c>
      <c r="D213" s="32">
        <v>0</v>
      </c>
      <c r="E213" s="31">
        <v>0</v>
      </c>
      <c r="F213" s="32">
        <v>0</v>
      </c>
      <c r="G213" s="31">
        <v>0</v>
      </c>
      <c r="I213" s="10">
        <f t="shared" si="36"/>
        <v>0</v>
      </c>
    </row>
    <row r="214" spans="1:9" ht="16.5" thickTop="1" thickBot="1">
      <c r="A214" s="59"/>
      <c r="B214" s="21" t="s">
        <v>16</v>
      </c>
      <c r="C214" s="31">
        <v>10</v>
      </c>
      <c r="D214" s="32">
        <v>0</v>
      </c>
      <c r="E214" s="31">
        <v>0</v>
      </c>
      <c r="F214" s="32">
        <v>0</v>
      </c>
      <c r="G214" s="31">
        <v>0</v>
      </c>
      <c r="I214" s="10">
        <f t="shared" si="36"/>
        <v>10</v>
      </c>
    </row>
    <row r="215" spans="1:9" ht="16.5" thickTop="1" thickBot="1">
      <c r="A215" s="59"/>
      <c r="B215" s="14" t="s">
        <v>11</v>
      </c>
      <c r="C215" s="15">
        <f>SUM(C211:C214)</f>
        <v>56</v>
      </c>
      <c r="D215" s="15">
        <f t="shared" ref="D215:G215" si="39">SUM(D211:D214)</f>
        <v>1</v>
      </c>
      <c r="E215" s="15">
        <f t="shared" si="39"/>
        <v>58</v>
      </c>
      <c r="F215" s="15">
        <f t="shared" si="39"/>
        <v>5</v>
      </c>
      <c r="G215" s="15">
        <f t="shared" si="39"/>
        <v>0</v>
      </c>
      <c r="I215" s="10">
        <f t="shared" si="36"/>
        <v>120</v>
      </c>
    </row>
    <row r="216" spans="1:9" ht="15" customHeight="1" thickTop="1">
      <c r="A216" s="61" t="s">
        <v>35</v>
      </c>
      <c r="B216" s="7" t="s">
        <v>21</v>
      </c>
      <c r="C216" s="8">
        <v>53</v>
      </c>
      <c r="D216" s="9">
        <v>6</v>
      </c>
      <c r="E216" s="8">
        <v>112</v>
      </c>
      <c r="F216" s="9">
        <v>7</v>
      </c>
      <c r="G216" s="8">
        <v>0</v>
      </c>
      <c r="I216" s="10">
        <f t="shared" si="36"/>
        <v>178</v>
      </c>
    </row>
    <row r="217" spans="1:9" ht="15" customHeight="1">
      <c r="A217" s="62"/>
      <c r="B217" s="21" t="s">
        <v>20</v>
      </c>
      <c r="C217" s="31">
        <v>1</v>
      </c>
      <c r="D217" s="32">
        <v>2</v>
      </c>
      <c r="E217" s="31">
        <v>1</v>
      </c>
      <c r="F217" s="32">
        <v>0</v>
      </c>
      <c r="G217" s="31">
        <v>0</v>
      </c>
      <c r="I217" s="10">
        <f t="shared" si="36"/>
        <v>4</v>
      </c>
    </row>
    <row r="218" spans="1:9">
      <c r="A218" s="62"/>
      <c r="B218" s="21" t="s">
        <v>14</v>
      </c>
      <c r="C218" s="31">
        <v>0</v>
      </c>
      <c r="D218" s="32">
        <v>0</v>
      </c>
      <c r="E218" s="31">
        <v>0</v>
      </c>
      <c r="F218" s="32">
        <v>0</v>
      </c>
      <c r="G218" s="31">
        <v>0</v>
      </c>
      <c r="I218" s="10">
        <f t="shared" si="36"/>
        <v>0</v>
      </c>
    </row>
    <row r="219" spans="1:9">
      <c r="A219" s="62"/>
      <c r="B219" s="21" t="s">
        <v>16</v>
      </c>
      <c r="C219" s="31">
        <v>0</v>
      </c>
      <c r="D219" s="32">
        <v>0</v>
      </c>
      <c r="E219" s="31">
        <v>0</v>
      </c>
      <c r="F219" s="32">
        <v>0</v>
      </c>
      <c r="G219" s="31">
        <v>0</v>
      </c>
      <c r="I219" s="10">
        <f t="shared" si="36"/>
        <v>0</v>
      </c>
    </row>
    <row r="220" spans="1:9" ht="15.75" thickBot="1">
      <c r="A220" s="59"/>
      <c r="B220" s="36" t="s">
        <v>11</v>
      </c>
      <c r="C220" s="15">
        <f>SUM(C216:C219)</f>
        <v>54</v>
      </c>
      <c r="D220" s="15">
        <f t="shared" ref="D220:G220" si="40">SUM(D216:D219)</f>
        <v>8</v>
      </c>
      <c r="E220" s="15">
        <f t="shared" si="40"/>
        <v>113</v>
      </c>
      <c r="F220" s="15">
        <f t="shared" si="40"/>
        <v>7</v>
      </c>
      <c r="G220" s="15">
        <f t="shared" si="40"/>
        <v>0</v>
      </c>
      <c r="I220" s="10">
        <f t="shared" si="36"/>
        <v>182</v>
      </c>
    </row>
    <row r="221" spans="1:9" ht="15" customHeight="1" thickTop="1">
      <c r="A221" s="61" t="s">
        <v>104</v>
      </c>
      <c r="B221" s="37" t="s">
        <v>17</v>
      </c>
      <c r="C221" s="8">
        <v>8</v>
      </c>
      <c r="D221" s="9">
        <v>9</v>
      </c>
      <c r="E221" s="8">
        <v>5</v>
      </c>
      <c r="F221" s="9">
        <v>167</v>
      </c>
      <c r="G221" s="8">
        <v>0</v>
      </c>
      <c r="I221" s="10">
        <f t="shared" si="36"/>
        <v>189</v>
      </c>
    </row>
    <row r="222" spans="1:9" s="38" customFormat="1">
      <c r="A222" s="62"/>
      <c r="B222" s="21" t="s">
        <v>13</v>
      </c>
      <c r="C222" s="12">
        <v>0</v>
      </c>
      <c r="D222" s="13">
        <v>0</v>
      </c>
      <c r="E222" s="12">
        <v>0</v>
      </c>
      <c r="F222" s="13">
        <v>0</v>
      </c>
      <c r="G222" s="8">
        <v>0</v>
      </c>
      <c r="I222" s="10">
        <f t="shared" si="36"/>
        <v>0</v>
      </c>
    </row>
    <row r="223" spans="1:9" s="38" customFormat="1">
      <c r="A223" s="62"/>
      <c r="B223" s="21" t="s">
        <v>14</v>
      </c>
      <c r="C223" s="12">
        <v>0</v>
      </c>
      <c r="D223" s="13">
        <v>0</v>
      </c>
      <c r="E223" s="12">
        <v>0</v>
      </c>
      <c r="F223" s="13">
        <v>0</v>
      </c>
      <c r="G223" s="8">
        <v>0</v>
      </c>
      <c r="I223" s="10">
        <f t="shared" si="36"/>
        <v>0</v>
      </c>
    </row>
    <row r="224" spans="1:9">
      <c r="A224" s="62"/>
      <c r="B224" s="21" t="s">
        <v>16</v>
      </c>
      <c r="C224" s="12">
        <v>0</v>
      </c>
      <c r="D224" s="13">
        <v>0</v>
      </c>
      <c r="E224" s="12">
        <v>0</v>
      </c>
      <c r="F224" s="13">
        <v>0</v>
      </c>
      <c r="G224" s="8">
        <v>0</v>
      </c>
      <c r="I224" s="10">
        <f t="shared" si="36"/>
        <v>0</v>
      </c>
    </row>
    <row r="225" spans="1:9" ht="15.75" thickBot="1">
      <c r="A225" s="59"/>
      <c r="B225" s="39" t="s">
        <v>11</v>
      </c>
      <c r="C225" s="40">
        <f>SUM(C221:C224)</f>
        <v>8</v>
      </c>
      <c r="D225" s="40">
        <f t="shared" ref="D225:G225" si="41">SUM(D221:D224)</f>
        <v>9</v>
      </c>
      <c r="E225" s="40">
        <f t="shared" si="41"/>
        <v>5</v>
      </c>
      <c r="F225" s="40">
        <f t="shared" si="41"/>
        <v>167</v>
      </c>
      <c r="G225" s="15">
        <f t="shared" si="41"/>
        <v>0</v>
      </c>
      <c r="I225" s="10">
        <f t="shared" si="36"/>
        <v>189</v>
      </c>
    </row>
    <row r="226" spans="1:9" s="29" customFormat="1" ht="15" customHeight="1" thickTop="1">
      <c r="A226" s="61" t="s">
        <v>49</v>
      </c>
      <c r="B226" s="7" t="s">
        <v>17</v>
      </c>
      <c r="C226" s="8">
        <v>12</v>
      </c>
      <c r="D226" s="8">
        <v>31</v>
      </c>
      <c r="E226" s="8">
        <v>136</v>
      </c>
      <c r="F226" s="8">
        <v>10</v>
      </c>
      <c r="G226" s="8">
        <v>1</v>
      </c>
      <c r="I226" s="10">
        <f t="shared" si="36"/>
        <v>190</v>
      </c>
    </row>
    <row r="227" spans="1:9" s="29" customFormat="1">
      <c r="A227" s="62"/>
      <c r="B227" s="11" t="s">
        <v>13</v>
      </c>
      <c r="C227" s="8">
        <v>0</v>
      </c>
      <c r="D227" s="8">
        <v>0</v>
      </c>
      <c r="E227" s="8">
        <v>6</v>
      </c>
      <c r="F227" s="8">
        <v>0</v>
      </c>
      <c r="G227" s="8">
        <v>0</v>
      </c>
      <c r="I227" s="10">
        <f t="shared" si="36"/>
        <v>6</v>
      </c>
    </row>
    <row r="228" spans="1:9" s="29" customFormat="1">
      <c r="A228" s="62"/>
      <c r="B228" s="11" t="s">
        <v>14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I228" s="10">
        <f t="shared" si="36"/>
        <v>0</v>
      </c>
    </row>
    <row r="229" spans="1:9" s="29" customFormat="1">
      <c r="A229" s="62"/>
      <c r="B229" s="11" t="s">
        <v>18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I229" s="10">
        <f t="shared" si="36"/>
        <v>0</v>
      </c>
    </row>
    <row r="230" spans="1:9" s="29" customFormat="1">
      <c r="A230" s="62"/>
      <c r="B230" s="11" t="s">
        <v>16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I230" s="10">
        <f t="shared" si="36"/>
        <v>0</v>
      </c>
    </row>
    <row r="231" spans="1:9" s="29" customFormat="1" ht="15.75" thickBot="1">
      <c r="A231" s="59"/>
      <c r="B231" s="14" t="s">
        <v>11</v>
      </c>
      <c r="C231" s="52">
        <f>SUM(C226:C230)</f>
        <v>12</v>
      </c>
      <c r="D231" s="52">
        <f t="shared" ref="D231:H231" si="42">SUM(D226:D230)</f>
        <v>31</v>
      </c>
      <c r="E231" s="52">
        <f t="shared" si="42"/>
        <v>142</v>
      </c>
      <c r="F231" s="52">
        <f t="shared" si="42"/>
        <v>10</v>
      </c>
      <c r="G231" s="15">
        <f t="shared" si="42"/>
        <v>1</v>
      </c>
      <c r="H231" s="8">
        <f t="shared" si="42"/>
        <v>0</v>
      </c>
      <c r="I231" s="10">
        <f t="shared" si="36"/>
        <v>196</v>
      </c>
    </row>
    <row r="232" spans="1:9" s="29" customFormat="1" ht="15" customHeight="1" thickTop="1">
      <c r="A232" s="61" t="s">
        <v>51</v>
      </c>
      <c r="B232" s="7" t="s">
        <v>21</v>
      </c>
      <c r="C232" s="8">
        <v>45</v>
      </c>
      <c r="D232" s="8">
        <v>15</v>
      </c>
      <c r="E232" s="8">
        <v>59</v>
      </c>
      <c r="F232" s="8">
        <v>7</v>
      </c>
      <c r="G232" s="8">
        <v>0</v>
      </c>
      <c r="H232" s="51"/>
      <c r="I232" s="10">
        <f t="shared" si="36"/>
        <v>126</v>
      </c>
    </row>
    <row r="233" spans="1:9" s="29" customFormat="1">
      <c r="A233" s="62"/>
      <c r="B233" s="21" t="s">
        <v>20</v>
      </c>
      <c r="C233" s="8">
        <v>0</v>
      </c>
      <c r="D233" s="8">
        <v>0</v>
      </c>
      <c r="E233" s="8">
        <v>6</v>
      </c>
      <c r="F233" s="8">
        <v>0</v>
      </c>
      <c r="G233" s="8">
        <v>0</v>
      </c>
      <c r="H233" s="51"/>
      <c r="I233" s="10">
        <f t="shared" si="36"/>
        <v>6</v>
      </c>
    </row>
    <row r="234" spans="1:9" s="29" customFormat="1">
      <c r="A234" s="62"/>
      <c r="B234" s="21" t="s">
        <v>14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51"/>
      <c r="I234" s="10">
        <f t="shared" si="36"/>
        <v>0</v>
      </c>
    </row>
    <row r="235" spans="1:9" s="29" customFormat="1">
      <c r="A235" s="62"/>
      <c r="B235" s="21" t="s">
        <v>15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51"/>
      <c r="I235" s="10">
        <f t="shared" si="36"/>
        <v>0</v>
      </c>
    </row>
    <row r="236" spans="1:9" s="29" customFormat="1">
      <c r="A236" s="62"/>
      <c r="B236" s="21" t="s">
        <v>16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51"/>
      <c r="I236" s="10">
        <f t="shared" si="36"/>
        <v>0</v>
      </c>
    </row>
    <row r="237" spans="1:9" s="29" customFormat="1" ht="15.75" thickBot="1">
      <c r="A237" s="59"/>
      <c r="B237" s="14" t="s">
        <v>11</v>
      </c>
      <c r="C237" s="52">
        <f>SUM(C232:C236)</f>
        <v>45</v>
      </c>
      <c r="D237" s="52">
        <f t="shared" ref="D237:G237" si="43">SUM(D232:D236)</f>
        <v>15</v>
      </c>
      <c r="E237" s="52">
        <f t="shared" si="43"/>
        <v>65</v>
      </c>
      <c r="F237" s="52">
        <f t="shared" si="43"/>
        <v>7</v>
      </c>
      <c r="G237" s="15">
        <f t="shared" si="43"/>
        <v>0</v>
      </c>
      <c r="H237" s="51"/>
      <c r="I237" s="10">
        <f t="shared" si="36"/>
        <v>132</v>
      </c>
    </row>
    <row r="238" spans="1:9" s="26" customFormat="1" ht="12.75" customHeight="1" thickTop="1" thickBot="1">
      <c r="A238" s="70" t="s">
        <v>29</v>
      </c>
      <c r="B238" s="71"/>
      <c r="C238" s="71"/>
      <c r="D238" s="71"/>
      <c r="E238" s="71"/>
      <c r="F238" s="71"/>
      <c r="G238" s="71"/>
      <c r="H238" s="5"/>
    </row>
    <row r="239" spans="1:9" ht="15" customHeight="1">
      <c r="A239" s="72" t="s">
        <v>30</v>
      </c>
      <c r="B239" s="72"/>
      <c r="C239" s="72"/>
      <c r="D239" s="72"/>
      <c r="E239" s="72"/>
      <c r="F239" s="72"/>
      <c r="G239" s="72"/>
      <c r="H239" s="5"/>
    </row>
    <row r="240" spans="1:9" ht="15" customHeight="1">
      <c r="A240" s="73" t="s">
        <v>86</v>
      </c>
      <c r="B240" s="73"/>
      <c r="C240" s="73"/>
      <c r="D240" s="73"/>
      <c r="E240" s="73"/>
      <c r="F240" s="73"/>
      <c r="G240" s="73"/>
      <c r="H240" s="5"/>
    </row>
    <row r="241" spans="1:8" s="29" customFormat="1" ht="15" customHeight="1">
      <c r="A241" s="56" t="s">
        <v>87</v>
      </c>
      <c r="B241" s="57"/>
      <c r="C241" s="57"/>
      <c r="D241" s="57"/>
      <c r="E241" s="57"/>
      <c r="F241" s="57"/>
      <c r="G241" s="58"/>
      <c r="H241" s="5"/>
    </row>
    <row r="242" spans="1:8" s="29" customFormat="1" ht="15" customHeight="1">
      <c r="A242" s="56" t="s">
        <v>88</v>
      </c>
      <c r="B242" s="57"/>
      <c r="C242" s="57"/>
      <c r="D242" s="57"/>
      <c r="E242" s="57"/>
      <c r="F242" s="57"/>
      <c r="G242" s="58"/>
      <c r="H242" s="5"/>
    </row>
    <row r="243" spans="1:8" s="29" customFormat="1" ht="15" customHeight="1">
      <c r="A243" s="56" t="s">
        <v>89</v>
      </c>
      <c r="B243" s="57"/>
      <c r="C243" s="57"/>
      <c r="D243" s="57"/>
      <c r="E243" s="57"/>
      <c r="F243" s="57"/>
      <c r="G243" s="58"/>
      <c r="H243" s="5"/>
    </row>
    <row r="244" spans="1:8" s="29" customFormat="1" ht="15" customHeight="1">
      <c r="A244" s="56" t="s">
        <v>94</v>
      </c>
      <c r="B244" s="57"/>
      <c r="C244" s="57"/>
      <c r="D244" s="57"/>
      <c r="E244" s="57"/>
      <c r="F244" s="57"/>
      <c r="G244" s="58"/>
      <c r="H244" s="5"/>
    </row>
    <row r="245" spans="1:8" s="29" customFormat="1" ht="15" customHeight="1">
      <c r="A245" s="56" t="s">
        <v>95</v>
      </c>
      <c r="B245" s="57"/>
      <c r="C245" s="57"/>
      <c r="D245" s="57"/>
      <c r="E245" s="57"/>
      <c r="F245" s="57"/>
      <c r="G245" s="58"/>
      <c r="H245" s="5"/>
    </row>
    <row r="246" spans="1:8" s="29" customFormat="1" ht="15" customHeight="1">
      <c r="A246" s="56" t="s">
        <v>98</v>
      </c>
      <c r="B246" s="57"/>
      <c r="C246" s="57"/>
      <c r="D246" s="57"/>
      <c r="E246" s="57"/>
      <c r="F246" s="57"/>
      <c r="G246" s="58"/>
      <c r="H246" s="5"/>
    </row>
    <row r="247" spans="1:8" s="29" customFormat="1" ht="15" customHeight="1">
      <c r="A247" s="56" t="s">
        <v>99</v>
      </c>
      <c r="B247" s="57"/>
      <c r="C247" s="57"/>
      <c r="D247" s="57"/>
      <c r="E247" s="57"/>
      <c r="F247" s="57"/>
      <c r="G247" s="58"/>
      <c r="H247" s="5"/>
    </row>
    <row r="248" spans="1:8" s="29" customFormat="1" ht="15" customHeight="1">
      <c r="A248" s="56" t="s">
        <v>102</v>
      </c>
      <c r="B248" s="57"/>
      <c r="C248" s="57"/>
      <c r="D248" s="57"/>
      <c r="E248" s="57"/>
      <c r="F248" s="57"/>
      <c r="G248" s="58"/>
      <c r="H248" s="5"/>
    </row>
    <row r="249" spans="1:8" s="29" customFormat="1" ht="15" customHeight="1">
      <c r="A249" s="56" t="s">
        <v>103</v>
      </c>
      <c r="B249" s="57"/>
      <c r="C249" s="57"/>
      <c r="D249" s="57"/>
      <c r="E249" s="57"/>
      <c r="F249" s="57"/>
      <c r="G249" s="58"/>
      <c r="H249" s="5"/>
    </row>
    <row r="250" spans="1:8" ht="18.75" customHeight="1">
      <c r="A250" s="81" t="s">
        <v>46</v>
      </c>
      <c r="B250" s="81"/>
      <c r="C250" s="81"/>
      <c r="D250" s="81"/>
      <c r="E250" s="81"/>
      <c r="F250" s="81"/>
      <c r="G250" s="81"/>
      <c r="H250" s="5"/>
    </row>
    <row r="251" spans="1:8" ht="33" customHeight="1">
      <c r="A251" s="81" t="s">
        <v>48</v>
      </c>
      <c r="B251" s="81"/>
      <c r="C251" s="81"/>
      <c r="D251" s="81"/>
      <c r="E251" s="81"/>
      <c r="F251" s="81"/>
      <c r="G251" s="81"/>
      <c r="H251" s="5"/>
    </row>
    <row r="252" spans="1:8" ht="16.5" customHeight="1">
      <c r="A252" s="91" t="s">
        <v>50</v>
      </c>
      <c r="B252" s="92"/>
      <c r="C252" s="92"/>
      <c r="D252" s="92"/>
      <c r="E252" s="92"/>
      <c r="F252" s="92"/>
      <c r="G252" s="93"/>
      <c r="H252" s="5"/>
    </row>
    <row r="253" spans="1:8" ht="23.25" customHeight="1">
      <c r="A253" s="94" t="s">
        <v>52</v>
      </c>
      <c r="B253" s="95"/>
      <c r="C253" s="95"/>
      <c r="D253" s="95"/>
      <c r="E253" s="95"/>
      <c r="F253" s="95"/>
      <c r="G253" s="96"/>
      <c r="H253" s="5"/>
    </row>
    <row r="254" spans="1:8" s="45" customFormat="1" ht="15.75" customHeight="1">
      <c r="A254" s="78" t="s">
        <v>54</v>
      </c>
      <c r="B254" s="79"/>
      <c r="C254" s="79"/>
      <c r="D254" s="79"/>
      <c r="E254" s="79"/>
      <c r="F254" s="79"/>
      <c r="G254" s="80"/>
      <c r="H254" s="44"/>
    </row>
    <row r="255" spans="1:8" ht="48" customHeight="1">
      <c r="A255" s="97" t="s">
        <v>55</v>
      </c>
      <c r="B255" s="98"/>
      <c r="C255" s="98"/>
      <c r="D255" s="98"/>
      <c r="E255" s="98"/>
      <c r="F255" s="98"/>
      <c r="G255" s="98"/>
      <c r="H255" s="5"/>
    </row>
    <row r="256" spans="1:8" ht="15" customHeight="1">
      <c r="A256" s="78" t="s">
        <v>57</v>
      </c>
      <c r="B256" s="79"/>
      <c r="C256" s="79"/>
      <c r="D256" s="79"/>
      <c r="E256" s="79"/>
      <c r="F256" s="79"/>
      <c r="G256" s="80"/>
      <c r="H256" s="5"/>
    </row>
    <row r="257" spans="1:10" ht="14.25" customHeight="1">
      <c r="A257" s="78" t="s">
        <v>59</v>
      </c>
      <c r="B257" s="79"/>
      <c r="C257" s="79"/>
      <c r="D257" s="79"/>
      <c r="E257" s="79"/>
      <c r="F257" s="79"/>
      <c r="G257" s="80"/>
      <c r="H257" s="50"/>
      <c r="I257" s="50"/>
      <c r="J257" s="50"/>
    </row>
    <row r="258" spans="1:10" ht="29.25" customHeight="1">
      <c r="A258" s="102" t="s">
        <v>60</v>
      </c>
      <c r="B258" s="102"/>
      <c r="C258" s="102"/>
      <c r="D258" s="102"/>
      <c r="E258" s="102"/>
      <c r="F258" s="102"/>
      <c r="G258" s="102"/>
      <c r="H258" s="5"/>
    </row>
    <row r="259" spans="1:10" ht="23.25" customHeight="1">
      <c r="A259" s="102" t="s">
        <v>62</v>
      </c>
      <c r="B259" s="102"/>
      <c r="C259" s="102"/>
      <c r="D259" s="102"/>
      <c r="E259" s="102"/>
      <c r="F259" s="102"/>
      <c r="G259" s="102"/>
      <c r="H259" s="5"/>
    </row>
    <row r="260" spans="1:10" s="29" customFormat="1" ht="17.25" customHeight="1">
      <c r="A260" s="82" t="s">
        <v>64</v>
      </c>
      <c r="B260" s="83"/>
      <c r="C260" s="83"/>
      <c r="D260" s="83"/>
      <c r="E260" s="83"/>
      <c r="F260" s="83"/>
      <c r="G260" s="84"/>
      <c r="H260" s="5"/>
    </row>
    <row r="261" spans="1:10" s="42" customFormat="1" ht="30.75" customHeight="1">
      <c r="A261" s="74" t="s">
        <v>66</v>
      </c>
      <c r="B261" s="74"/>
      <c r="C261" s="74"/>
      <c r="D261" s="74"/>
      <c r="E261" s="74"/>
      <c r="F261" s="74"/>
      <c r="G261" s="74"/>
      <c r="H261" s="41"/>
    </row>
    <row r="262" spans="1:10" ht="32.25" customHeight="1">
      <c r="A262" s="75" t="s">
        <v>68</v>
      </c>
      <c r="B262" s="76"/>
      <c r="C262" s="76"/>
      <c r="D262" s="76"/>
      <c r="E262" s="76"/>
      <c r="F262" s="76"/>
      <c r="G262" s="77"/>
      <c r="H262" s="41"/>
    </row>
    <row r="263" spans="1:10" ht="16.5" customHeight="1">
      <c r="A263" s="75" t="s">
        <v>70</v>
      </c>
      <c r="B263" s="76"/>
      <c r="C263" s="76"/>
      <c r="D263" s="76"/>
      <c r="E263" s="76"/>
      <c r="F263" s="76"/>
      <c r="G263" s="77"/>
      <c r="H263" s="41"/>
    </row>
    <row r="264" spans="1:10" s="26" customFormat="1" ht="18" customHeight="1">
      <c r="A264" s="99" t="s">
        <v>73</v>
      </c>
      <c r="B264" s="100"/>
      <c r="C264" s="100"/>
      <c r="D264" s="100"/>
      <c r="E264" s="100"/>
      <c r="F264" s="100"/>
      <c r="G264" s="101"/>
      <c r="H264" s="5"/>
    </row>
    <row r="265" spans="1:10" ht="17.25" customHeight="1">
      <c r="A265" s="75" t="s">
        <v>75</v>
      </c>
      <c r="B265" s="76"/>
      <c r="C265" s="76"/>
      <c r="D265" s="76"/>
      <c r="E265" s="76"/>
      <c r="F265" s="76"/>
      <c r="G265" s="77"/>
      <c r="H265" s="5"/>
    </row>
    <row r="266" spans="1:10" ht="29.25" customHeight="1">
      <c r="A266" s="85" t="s">
        <v>77</v>
      </c>
      <c r="B266" s="86"/>
      <c r="C266" s="86"/>
      <c r="D266" s="86"/>
      <c r="E266" s="86"/>
      <c r="F266" s="86"/>
      <c r="G266" s="87"/>
    </row>
    <row r="267" spans="1:10">
      <c r="A267" s="88" t="s">
        <v>79</v>
      </c>
      <c r="B267" s="89"/>
      <c r="C267" s="89"/>
      <c r="D267" s="89"/>
      <c r="E267" s="89"/>
      <c r="F267" s="89"/>
      <c r="G267" s="90"/>
    </row>
    <row r="268" spans="1:10" ht="15" customHeight="1">
      <c r="A268" s="88" t="s">
        <v>81</v>
      </c>
      <c r="B268" s="89"/>
      <c r="C268" s="89"/>
      <c r="D268" s="89"/>
      <c r="E268" s="89"/>
      <c r="F268" s="89"/>
      <c r="G268" s="90"/>
    </row>
    <row r="269" spans="1:10" ht="16.5" customHeight="1">
      <c r="A269" s="85" t="s">
        <v>83</v>
      </c>
      <c r="B269" s="86"/>
      <c r="C269" s="86"/>
      <c r="D269" s="86"/>
      <c r="E269" s="86"/>
      <c r="F269" s="86"/>
      <c r="G269" s="87"/>
    </row>
    <row r="270" spans="1:10" ht="15.75" thickBot="1">
      <c r="A270" s="53" t="s">
        <v>85</v>
      </c>
      <c r="B270" s="54"/>
      <c r="C270" s="54"/>
      <c r="D270" s="54"/>
      <c r="E270" s="54"/>
      <c r="F270" s="54"/>
      <c r="G270" s="55"/>
    </row>
    <row r="272" spans="1:10" ht="17.25" customHeight="1"/>
    <row r="273" ht="45" customHeight="1"/>
    <row r="275" ht="27" customHeight="1"/>
    <row r="276" ht="15" customHeight="1"/>
    <row r="277" ht="43.5" customHeight="1"/>
    <row r="278" ht="45.75" customHeight="1"/>
    <row r="279" ht="12.75" customHeight="1"/>
    <row r="280" ht="21.75" customHeight="1"/>
    <row r="281" ht="12.75" customHeight="1"/>
    <row r="282" ht="41.25" customHeight="1"/>
    <row r="284" ht="30.75" customHeight="1"/>
  </sheetData>
  <mergeCells count="81">
    <mergeCell ref="A269:G269"/>
    <mergeCell ref="A232:A237"/>
    <mergeCell ref="A266:G266"/>
    <mergeCell ref="A267:G267"/>
    <mergeCell ref="A268:G268"/>
    <mergeCell ref="A252:G252"/>
    <mergeCell ref="A253:G253"/>
    <mergeCell ref="A254:G254"/>
    <mergeCell ref="A255:G255"/>
    <mergeCell ref="A265:G265"/>
    <mergeCell ref="A263:G263"/>
    <mergeCell ref="A264:G264"/>
    <mergeCell ref="A257:G257"/>
    <mergeCell ref="A258:G258"/>
    <mergeCell ref="A259:G259"/>
    <mergeCell ref="A262:G262"/>
    <mergeCell ref="A256:G256"/>
    <mergeCell ref="A250:G250"/>
    <mergeCell ref="A251:G251"/>
    <mergeCell ref="A260:G260"/>
    <mergeCell ref="A238:G238"/>
    <mergeCell ref="A239:G239"/>
    <mergeCell ref="A240:G240"/>
    <mergeCell ref="A242:G242"/>
    <mergeCell ref="A261:G261"/>
    <mergeCell ref="A247:G247"/>
    <mergeCell ref="A241:G241"/>
    <mergeCell ref="A243:G243"/>
    <mergeCell ref="A244:G244"/>
    <mergeCell ref="A245:G245"/>
    <mergeCell ref="A246:G246"/>
    <mergeCell ref="A179:A184"/>
    <mergeCell ref="A185:A189"/>
    <mergeCell ref="A190:A194"/>
    <mergeCell ref="A226:A231"/>
    <mergeCell ref="A195:A200"/>
    <mergeCell ref="A201:A205"/>
    <mergeCell ref="A206:A210"/>
    <mergeCell ref="A211:A215"/>
    <mergeCell ref="A216:A220"/>
    <mergeCell ref="A221:A225"/>
    <mergeCell ref="A32:A37"/>
    <mergeCell ref="A142:A147"/>
    <mergeCell ref="A148:A152"/>
    <mergeCell ref="A153:A158"/>
    <mergeCell ref="A159:A163"/>
    <mergeCell ref="A38:A42"/>
    <mergeCell ref="A43:A48"/>
    <mergeCell ref="A49:A53"/>
    <mergeCell ref="A54:A58"/>
    <mergeCell ref="A59:A64"/>
    <mergeCell ref="A65:A70"/>
    <mergeCell ref="A71:A75"/>
    <mergeCell ref="A76:A81"/>
    <mergeCell ref="A82:A87"/>
    <mergeCell ref="A88:A93"/>
    <mergeCell ref="A6:G6"/>
    <mergeCell ref="A8:A13"/>
    <mergeCell ref="A14:A19"/>
    <mergeCell ref="A20:A25"/>
    <mergeCell ref="A26:A31"/>
    <mergeCell ref="A1:G1"/>
    <mergeCell ref="A2:G2"/>
    <mergeCell ref="A3:G3"/>
    <mergeCell ref="A4:G4"/>
    <mergeCell ref="A5:G5"/>
    <mergeCell ref="A270:G270"/>
    <mergeCell ref="A249:G249"/>
    <mergeCell ref="A94:A99"/>
    <mergeCell ref="A100:A104"/>
    <mergeCell ref="A105:A109"/>
    <mergeCell ref="A110:A115"/>
    <mergeCell ref="A116:A121"/>
    <mergeCell ref="A127:A131"/>
    <mergeCell ref="A132:A136"/>
    <mergeCell ref="A137:A141"/>
    <mergeCell ref="A122:A126"/>
    <mergeCell ref="A164:A168"/>
    <mergeCell ref="A169:A173"/>
    <mergeCell ref="A174:A178"/>
    <mergeCell ref="A248:G248"/>
  </mergeCells>
  <printOptions horizontalCentered="1"/>
  <pageMargins left="0.51181102362204722" right="0.51181102362204722" top="0.51181102362204722" bottom="0.59055118110236227" header="0.51181102362204722" footer="0.51181102362204722"/>
  <pageSetup paperSize="9" scale="56" firstPageNumber="0" orientation="portrait" horizontalDpi="300" verticalDpi="300" r:id="rId1"/>
  <rowBreaks count="4" manualBreakCount="4">
    <brk id="58" max="16383" man="1"/>
    <brk id="141" max="6" man="1"/>
    <brk id="173" max="16383" man="1"/>
    <brk id="2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Desembargadores</vt:lpstr>
      <vt:lpstr>Desembargadores!_FilterDatabase_0_0</vt:lpstr>
      <vt:lpstr>Desembargadores!_FilterDatabase_0_0_0_0</vt:lpstr>
      <vt:lpstr>Desembargadores!_FiltrarBancoDados</vt:lpstr>
      <vt:lpstr>Desembargadores!Area_de_impressao</vt:lpstr>
      <vt:lpstr>Desembargadores!Excel_BuiltIn__FilterDatabase_8</vt:lpstr>
      <vt:lpstr>Desembargadores!Print_Titles_0</vt:lpstr>
      <vt:lpstr>Desembargadores!Print_Titles_0_0</vt:lpstr>
      <vt:lpstr>Desembargadores!Print_Titles_0_0_0</vt:lpstr>
      <vt:lpstr>Desembargadores!Print_Titles_0_0_0_0</vt:lpstr>
      <vt:lpstr>Desembargadores!Print_Titles_0_0_0_0_0</vt:lpstr>
      <vt:lpstr>Desembargadores!Print_Titles_0_0_0_0_0_0</vt:lpstr>
      <vt:lpstr>Desembargadores!Titulos_de_impressao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revision>39</cp:revision>
  <cp:lastPrinted>2020-12-18T05:02:32Z</cp:lastPrinted>
  <dcterms:created xsi:type="dcterms:W3CDTF">2014-01-07T12:14:12Z</dcterms:created>
  <dcterms:modified xsi:type="dcterms:W3CDTF">2020-12-18T05:05:06Z</dcterms:modified>
  <dc:language>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