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NGER\2. ESTATÍSTICA\5. META 7_2010 CNJ\Publicação\2020\4_Abril_2020\"/>
    </mc:Choice>
  </mc:AlternateContent>
  <bookViews>
    <workbookView xWindow="0" yWindow="0" windowWidth="16380" windowHeight="8190" tabRatio="500"/>
  </bookViews>
  <sheets>
    <sheet name="Desembargadores" sheetId="1" r:id="rId1"/>
  </sheets>
  <definedNames>
    <definedName name="_FilterDatabase_0_0" localSheetId="0">Desembargadores!$A$7:$G$256</definedName>
    <definedName name="_FilterDatabase_0_0_0_0" localSheetId="0">Desembargadores!$A$7:$G$256</definedName>
    <definedName name="_xlnm._FilterDatabase" localSheetId="0">Desembargadores!$A$7:$G$251</definedName>
    <definedName name="abr" localSheetId="0">#REF!</definedName>
    <definedName name="abr">#REF!</definedName>
    <definedName name="agi" localSheetId="0">#REF!</definedName>
    <definedName name="agi">#REF!</definedName>
    <definedName name="ago" localSheetId="0">#REF!</definedName>
    <definedName name="ago">#REF!</definedName>
    <definedName name="_xlnm.Print_Area" localSheetId="0">Desembargadores!$A$1:$G$255</definedName>
    <definedName name="Excel_BuiltIn__FilterDatabase_10" localSheetId="0">#REF!</definedName>
    <definedName name="Excel_BuiltIn__FilterDatabase_10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Desembargadores!$A$7:$G$7</definedName>
    <definedName name="fev" localSheetId="0">#REF!</definedName>
    <definedName name="fev">#REF!</definedName>
    <definedName name="jan" localSheetId="0">#REF!</definedName>
    <definedName name="jan">#REF!</definedName>
    <definedName name="jun" localSheetId="0">#REF!</definedName>
    <definedName name="jun">#REF!</definedName>
    <definedName name="mai" localSheetId="0">#REF!</definedName>
    <definedName name="mai">#REF!</definedName>
    <definedName name="mar" localSheetId="0">#REF!</definedName>
    <definedName name="mar">#REF!</definedName>
    <definedName name="Print_Titles_0" localSheetId="0">Desembargadores!$5:$7</definedName>
    <definedName name="Print_Titles_0_0" localSheetId="0">Desembargadores!$5:$7</definedName>
    <definedName name="Print_Titles_0_0_0" localSheetId="0">Desembargadores!$5:$7</definedName>
    <definedName name="Print_Titles_0_0_0_0" localSheetId="0">Desembargadores!$5:$7</definedName>
    <definedName name="Print_Titles_0_0_0_0_0" localSheetId="0">Desembargadores!$5:$7</definedName>
    <definedName name="Print_Titles_0_0_0_0_0_0" localSheetId="0">Desembargadores!$5:$7</definedName>
    <definedName name="s">#REF!</definedName>
    <definedName name="_xlnm.Print_Titles" localSheetId="0">Desembargadores!$5:$7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25" i="1" l="1"/>
  <c r="F125" i="1"/>
  <c r="E125" i="1"/>
  <c r="D125" i="1"/>
  <c r="C125" i="1"/>
  <c r="C172" i="1" l="1"/>
  <c r="D172" i="1"/>
  <c r="E172" i="1"/>
  <c r="F172" i="1"/>
  <c r="G172" i="1"/>
  <c r="C193" i="1"/>
  <c r="D193" i="1"/>
  <c r="E193" i="1"/>
  <c r="F193" i="1"/>
  <c r="G193" i="1"/>
  <c r="C218" i="1"/>
  <c r="D218" i="1"/>
  <c r="E218" i="1"/>
  <c r="F218" i="1"/>
  <c r="G218" i="1"/>
  <c r="D81" i="1"/>
  <c r="C183" i="1"/>
  <c r="D183" i="1"/>
  <c r="E183" i="1"/>
  <c r="F183" i="1"/>
  <c r="G183" i="1"/>
  <c r="C177" i="1"/>
  <c r="D177" i="1"/>
  <c r="E177" i="1"/>
  <c r="F177" i="1"/>
  <c r="G177" i="1"/>
  <c r="C42" i="1" l="1"/>
  <c r="D42" i="1"/>
  <c r="E42" i="1"/>
  <c r="F42" i="1"/>
  <c r="G42" i="1"/>
  <c r="C130" i="1" l="1"/>
  <c r="D130" i="1"/>
  <c r="E130" i="1"/>
  <c r="F130" i="1"/>
  <c r="G130" i="1"/>
  <c r="C59" i="1" l="1"/>
  <c r="D59" i="1"/>
  <c r="E59" i="1"/>
  <c r="F59" i="1"/>
  <c r="G59" i="1"/>
  <c r="I17" i="1"/>
  <c r="D188" i="1" l="1"/>
  <c r="I9" i="1"/>
  <c r="I10" i="1"/>
  <c r="I11" i="1"/>
  <c r="I12" i="1"/>
  <c r="I14" i="1"/>
  <c r="I15" i="1"/>
  <c r="I16" i="1"/>
  <c r="I18" i="1"/>
  <c r="I20" i="1"/>
  <c r="I21" i="1"/>
  <c r="I22" i="1"/>
  <c r="I23" i="1"/>
  <c r="I24" i="1"/>
  <c r="I26" i="1"/>
  <c r="I27" i="1"/>
  <c r="I28" i="1"/>
  <c r="I29" i="1"/>
  <c r="I30" i="1"/>
  <c r="I32" i="1"/>
  <c r="I33" i="1"/>
  <c r="I34" i="1"/>
  <c r="I35" i="1"/>
  <c r="I36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5" i="1"/>
  <c r="I56" i="1"/>
  <c r="I57" i="1"/>
  <c r="I58" i="1"/>
  <c r="I60" i="1"/>
  <c r="I61" i="1"/>
  <c r="I62" i="1"/>
  <c r="I63" i="1"/>
  <c r="I64" i="1"/>
  <c r="I66" i="1"/>
  <c r="I67" i="1"/>
  <c r="I68" i="1"/>
  <c r="I69" i="1"/>
  <c r="I70" i="1"/>
  <c r="I72" i="1"/>
  <c r="I73" i="1"/>
  <c r="I74" i="1"/>
  <c r="I75" i="1"/>
  <c r="I77" i="1"/>
  <c r="I78" i="1"/>
  <c r="I79" i="1"/>
  <c r="I80" i="1"/>
  <c r="I82" i="1"/>
  <c r="I83" i="1"/>
  <c r="I84" i="1"/>
  <c r="I85" i="1"/>
  <c r="I87" i="1"/>
  <c r="I88" i="1"/>
  <c r="I89" i="1"/>
  <c r="I90" i="1"/>
  <c r="I91" i="1"/>
  <c r="I93" i="1"/>
  <c r="I94" i="1"/>
  <c r="I95" i="1"/>
  <c r="I96" i="1"/>
  <c r="I97" i="1"/>
  <c r="I99" i="1"/>
  <c r="I100" i="1"/>
  <c r="I101" i="1"/>
  <c r="I102" i="1"/>
  <c r="I104" i="1"/>
  <c r="I105" i="1"/>
  <c r="I106" i="1"/>
  <c r="I107" i="1"/>
  <c r="I109" i="1"/>
  <c r="I110" i="1"/>
  <c r="I111" i="1"/>
  <c r="I112" i="1"/>
  <c r="I113" i="1"/>
  <c r="I115" i="1"/>
  <c r="I116" i="1"/>
  <c r="I117" i="1"/>
  <c r="I118" i="1"/>
  <c r="I119" i="1"/>
  <c r="I121" i="1"/>
  <c r="I122" i="1"/>
  <c r="I123" i="1"/>
  <c r="I124" i="1"/>
  <c r="I126" i="1"/>
  <c r="I127" i="1"/>
  <c r="I128" i="1"/>
  <c r="I129" i="1"/>
  <c r="I131" i="1"/>
  <c r="I132" i="1"/>
  <c r="I133" i="1"/>
  <c r="I134" i="1"/>
  <c r="I136" i="1"/>
  <c r="I137" i="1"/>
  <c r="I138" i="1"/>
  <c r="I139" i="1"/>
  <c r="I141" i="1"/>
  <c r="I142" i="1"/>
  <c r="I143" i="1"/>
  <c r="I144" i="1"/>
  <c r="I145" i="1"/>
  <c r="I147" i="1"/>
  <c r="I148" i="1"/>
  <c r="I149" i="1"/>
  <c r="I150" i="1"/>
  <c r="I152" i="1"/>
  <c r="I153" i="1"/>
  <c r="I154" i="1"/>
  <c r="I155" i="1"/>
  <c r="I156" i="1"/>
  <c r="I158" i="1"/>
  <c r="I159" i="1"/>
  <c r="I160" i="1"/>
  <c r="I161" i="1"/>
  <c r="I163" i="1"/>
  <c r="I164" i="1"/>
  <c r="I165" i="1"/>
  <c r="I166" i="1"/>
  <c r="I168" i="1"/>
  <c r="I169" i="1"/>
  <c r="I170" i="1"/>
  <c r="I171" i="1"/>
  <c r="I173" i="1"/>
  <c r="I174" i="1"/>
  <c r="I175" i="1"/>
  <c r="I176" i="1"/>
  <c r="I178" i="1"/>
  <c r="I179" i="1"/>
  <c r="I180" i="1"/>
  <c r="I181" i="1"/>
  <c r="I182" i="1"/>
  <c r="I184" i="1"/>
  <c r="I185" i="1"/>
  <c r="I186" i="1"/>
  <c r="I187" i="1"/>
  <c r="I189" i="1"/>
  <c r="I190" i="1"/>
  <c r="I191" i="1"/>
  <c r="I192" i="1"/>
  <c r="I194" i="1"/>
  <c r="I195" i="1"/>
  <c r="I196" i="1"/>
  <c r="I197" i="1"/>
  <c r="I199" i="1"/>
  <c r="I200" i="1"/>
  <c r="I201" i="1"/>
  <c r="I202" i="1"/>
  <c r="I204" i="1"/>
  <c r="I205" i="1"/>
  <c r="I206" i="1"/>
  <c r="I207" i="1"/>
  <c r="I209" i="1"/>
  <c r="I210" i="1"/>
  <c r="I211" i="1"/>
  <c r="I212" i="1"/>
  <c r="I214" i="1"/>
  <c r="I215" i="1"/>
  <c r="I216" i="1"/>
  <c r="I217" i="1"/>
  <c r="I219" i="1"/>
  <c r="I220" i="1"/>
  <c r="I221" i="1"/>
  <c r="I222" i="1"/>
  <c r="I8" i="1"/>
  <c r="D198" i="1"/>
  <c r="E198" i="1"/>
  <c r="F198" i="1"/>
  <c r="G198" i="1"/>
  <c r="D203" i="1"/>
  <c r="E203" i="1"/>
  <c r="F203" i="1"/>
  <c r="G203" i="1"/>
  <c r="D208" i="1"/>
  <c r="E208" i="1"/>
  <c r="F208" i="1"/>
  <c r="G208" i="1"/>
  <c r="D213" i="1"/>
  <c r="E213" i="1"/>
  <c r="F213" i="1"/>
  <c r="G213" i="1"/>
  <c r="D223" i="1"/>
  <c r="E223" i="1"/>
  <c r="F223" i="1"/>
  <c r="G223" i="1"/>
  <c r="C223" i="1"/>
  <c r="C213" i="1"/>
  <c r="C208" i="1"/>
  <c r="C203" i="1"/>
  <c r="C198" i="1"/>
  <c r="H193" i="1"/>
  <c r="E188" i="1"/>
  <c r="F188" i="1"/>
  <c r="G188" i="1"/>
  <c r="C188" i="1"/>
  <c r="D167" i="1"/>
  <c r="E167" i="1"/>
  <c r="F167" i="1"/>
  <c r="G167" i="1"/>
  <c r="D162" i="1"/>
  <c r="E162" i="1"/>
  <c r="F162" i="1"/>
  <c r="G162" i="1"/>
  <c r="D157" i="1"/>
  <c r="E157" i="1"/>
  <c r="F157" i="1"/>
  <c r="G157" i="1"/>
  <c r="C167" i="1"/>
  <c r="C162" i="1"/>
  <c r="C157" i="1"/>
  <c r="D151" i="1"/>
  <c r="E151" i="1"/>
  <c r="F151" i="1"/>
  <c r="G151" i="1"/>
  <c r="D146" i="1"/>
  <c r="E146" i="1"/>
  <c r="F146" i="1"/>
  <c r="G146" i="1"/>
  <c r="D140" i="1"/>
  <c r="E140" i="1"/>
  <c r="F140" i="1"/>
  <c r="G140" i="1"/>
  <c r="G135" i="1"/>
  <c r="C135" i="1"/>
  <c r="D135" i="1"/>
  <c r="E135" i="1"/>
  <c r="F135" i="1"/>
  <c r="C151" i="1"/>
  <c r="C146" i="1"/>
  <c r="C140" i="1"/>
  <c r="D120" i="1"/>
  <c r="E120" i="1"/>
  <c r="F120" i="1"/>
  <c r="G120" i="1"/>
  <c r="C120" i="1"/>
  <c r="D114" i="1"/>
  <c r="E114" i="1"/>
  <c r="F114" i="1"/>
  <c r="G114" i="1"/>
  <c r="C114" i="1"/>
  <c r="D108" i="1"/>
  <c r="E108" i="1"/>
  <c r="F108" i="1"/>
  <c r="G108" i="1"/>
  <c r="C108" i="1"/>
  <c r="D103" i="1"/>
  <c r="E103" i="1"/>
  <c r="F103" i="1"/>
  <c r="G103" i="1"/>
  <c r="C103" i="1"/>
  <c r="D98" i="1"/>
  <c r="E98" i="1"/>
  <c r="F98" i="1"/>
  <c r="G98" i="1"/>
  <c r="C98" i="1"/>
  <c r="G92" i="1"/>
  <c r="D92" i="1"/>
  <c r="E92" i="1"/>
  <c r="F92" i="1"/>
  <c r="C92" i="1"/>
  <c r="D86" i="1"/>
  <c r="E86" i="1"/>
  <c r="F86" i="1"/>
  <c r="G86" i="1"/>
  <c r="C86" i="1"/>
  <c r="E81" i="1"/>
  <c r="F81" i="1"/>
  <c r="G81" i="1"/>
  <c r="C81" i="1"/>
  <c r="D76" i="1"/>
  <c r="E76" i="1"/>
  <c r="F76" i="1"/>
  <c r="G76" i="1"/>
  <c r="H76" i="1"/>
  <c r="C76" i="1"/>
  <c r="D71" i="1"/>
  <c r="E71" i="1"/>
  <c r="F71" i="1"/>
  <c r="G71" i="1"/>
  <c r="C71" i="1"/>
  <c r="D65" i="1"/>
  <c r="E65" i="1"/>
  <c r="F65" i="1"/>
  <c r="G65" i="1"/>
  <c r="C65" i="1"/>
  <c r="D54" i="1"/>
  <c r="E54" i="1"/>
  <c r="F54" i="1"/>
  <c r="G54" i="1"/>
  <c r="C54" i="1"/>
  <c r="D48" i="1"/>
  <c r="E48" i="1"/>
  <c r="F48" i="1"/>
  <c r="G48" i="1"/>
  <c r="C48" i="1"/>
  <c r="D37" i="1"/>
  <c r="E37" i="1"/>
  <c r="F37" i="1"/>
  <c r="G37" i="1"/>
  <c r="C37" i="1"/>
  <c r="D31" i="1"/>
  <c r="E31" i="1"/>
  <c r="F31" i="1"/>
  <c r="G31" i="1"/>
  <c r="C31" i="1"/>
  <c r="D25" i="1"/>
  <c r="E25" i="1"/>
  <c r="F25" i="1"/>
  <c r="G25" i="1"/>
  <c r="C25" i="1"/>
  <c r="D19" i="1"/>
  <c r="E19" i="1"/>
  <c r="F19" i="1"/>
  <c r="G19" i="1"/>
  <c r="C19" i="1"/>
  <c r="D13" i="1"/>
  <c r="E13" i="1"/>
  <c r="F13" i="1"/>
  <c r="G13" i="1"/>
  <c r="C13" i="1"/>
  <c r="I130" i="1" l="1"/>
  <c r="I146" i="1"/>
  <c r="I172" i="1"/>
  <c r="I183" i="1"/>
  <c r="I193" i="1"/>
  <c r="I203" i="1"/>
  <c r="I213" i="1"/>
  <c r="I13" i="1"/>
  <c r="I25" i="1"/>
  <c r="I54" i="1"/>
  <c r="I65" i="1"/>
  <c r="I76" i="1"/>
  <c r="I81" i="1"/>
  <c r="I92" i="1"/>
  <c r="I125" i="1"/>
  <c r="I140" i="1"/>
  <c r="I151" i="1"/>
  <c r="I167" i="1"/>
  <c r="I188" i="1"/>
  <c r="I198" i="1"/>
  <c r="I208" i="1"/>
  <c r="I103" i="1"/>
  <c r="I177" i="1"/>
  <c r="I218" i="1"/>
  <c r="I19" i="1"/>
  <c r="I31" i="1"/>
  <c r="I48" i="1"/>
  <c r="I59" i="1"/>
  <c r="I86" i="1"/>
  <c r="I98" i="1"/>
  <c r="I108" i="1"/>
  <c r="I114" i="1"/>
  <c r="I120" i="1"/>
  <c r="I223" i="1"/>
  <c r="I71" i="1"/>
  <c r="I135" i="1"/>
  <c r="I162" i="1"/>
  <c r="I157" i="1"/>
  <c r="I37" i="1"/>
</calcChain>
</file>

<file path=xl/sharedStrings.xml><?xml version="1.0" encoding="utf-8"?>
<sst xmlns="http://schemas.openxmlformats.org/spreadsheetml/2006/main" count="358" uniqueCount="103">
  <si>
    <r>
      <rPr>
        <b/>
        <sz val="10"/>
        <rFont val="Calibri"/>
        <family val="2"/>
        <charset val="1"/>
      </rPr>
      <t xml:space="preserve">ESTADO DO CEARÁ
PODER JUDICIÁRIO
TRIBUNAL DE JUSTIÇA
</t>
    </r>
    <r>
      <rPr>
        <sz val="10"/>
        <rFont val="Calibri"/>
        <family val="2"/>
        <charset val="1"/>
      </rPr>
      <t xml:space="preserve">                </t>
    </r>
  </si>
  <si>
    <t>SECRETARIA ESPECIAL DE PLANEJAMENTO E GESTÃO</t>
  </si>
  <si>
    <t>GERÊNCIA DE INFORMAÇÕES ESTRATÉGICAS</t>
  </si>
  <si>
    <t>COORDENADORIA DE ESTATÍSTICA</t>
  </si>
  <si>
    <t>Desembargador(a)</t>
  </si>
  <si>
    <t>Órgão julgador</t>
  </si>
  <si>
    <t>Decisões Interlocutórias</t>
  </si>
  <si>
    <t>Decisões Monocráticas</t>
  </si>
  <si>
    <t>Julgamento com mérito</t>
  </si>
  <si>
    <t>Julgamento sem mérito</t>
  </si>
  <si>
    <t>Homologações de Acordo</t>
  </si>
  <si>
    <t>TOTAL</t>
  </si>
  <si>
    <t>1ª Câmara de Direito Público</t>
  </si>
  <si>
    <t>Seção de Direito Público</t>
  </si>
  <si>
    <t>Tribunal Pleno</t>
  </si>
  <si>
    <t>Órgão Especial</t>
  </si>
  <si>
    <t>Plantão Judiciário</t>
  </si>
  <si>
    <t>3ª Câmara de Direito Público</t>
  </si>
  <si>
    <t>Orgão Especial</t>
  </si>
  <si>
    <t>3ª Câmara Criminal</t>
  </si>
  <si>
    <t>Seção Criminal</t>
  </si>
  <si>
    <t>HAROLDO CORREIA DE OLIVEIRA MÁXIMO</t>
  </si>
  <si>
    <t>2ª Câmara Criminal</t>
  </si>
  <si>
    <t>1ª Câmara de Direito Privado</t>
  </si>
  <si>
    <t>Seção de Direito Privado</t>
  </si>
  <si>
    <t>3ª Câmara de Direito Privado</t>
  </si>
  <si>
    <t>4ª Câmara de Direito Privado</t>
  </si>
  <si>
    <t>2ª Câmara de Direito Público</t>
  </si>
  <si>
    <t>2ª Câmara de Direito Privado</t>
  </si>
  <si>
    <t>-</t>
  </si>
  <si>
    <t>1ª Câmara Criminal</t>
  </si>
  <si>
    <t>OBSERVAÇÕES (Desembargadores)</t>
  </si>
  <si>
    <r>
      <rPr>
        <b/>
        <sz val="11"/>
        <rFont val="Calibri"/>
        <family val="2"/>
        <charset val="1"/>
      </rPr>
      <t xml:space="preserve">1. Plantão Judiciário                </t>
    </r>
    <r>
      <rPr>
        <sz val="11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</si>
  <si>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 xml:space="preserve">FRANCISCA ADELINEIDE VIANA </t>
  </si>
  <si>
    <t xml:space="preserve">MARLÚCIA DE ARAÚJO BEZERRA </t>
  </si>
  <si>
    <t xml:space="preserve">LIRA RAMOS DE   OLIVEIRA      </t>
  </si>
  <si>
    <t xml:space="preserve">VERA LÚCIA CORREIA LIMA </t>
  </si>
  <si>
    <t xml:space="preserve">CARLOS ALBERTO MENDES FORTE </t>
  </si>
  <si>
    <r>
      <t xml:space="preserve">HERÁCLITO VIEIRA DE SOUSA NETO </t>
    </r>
    <r>
      <rPr>
        <b/>
        <sz val="10"/>
        <color rgb="FF000000"/>
        <rFont val="Calibri"/>
        <family val="2"/>
        <charset val="1"/>
      </rPr>
      <t xml:space="preserve"> </t>
    </r>
  </si>
  <si>
    <t>TEREZE NEUMANN DUARTE CHAVES</t>
  </si>
  <si>
    <t>JOSÉ TARCÍLIO SOUZA DA SILVA</t>
  </si>
  <si>
    <t xml:space="preserve">MARIA VILAUBA FAUSTO LOPES </t>
  </si>
  <si>
    <t xml:space="preserve">FRANCISCO  LUCIANO LIMA RODRIGUES </t>
  </si>
  <si>
    <r>
      <t xml:space="preserve">FRANCISCO CARNEIRO LIMA </t>
    </r>
    <r>
      <rPr>
        <b/>
        <sz val="10"/>
        <color rgb="FF000000"/>
        <rFont val="Calibri"/>
        <family val="2"/>
        <charset val="1"/>
      </rPr>
      <t xml:space="preserve">  </t>
    </r>
  </si>
  <si>
    <t xml:space="preserve">FRANCISCO MAURO FERREIRA LIBERATO </t>
  </si>
  <si>
    <r>
      <t xml:space="preserve">HENRIQUE JORGE HOLANDA SILVEIRA </t>
    </r>
    <r>
      <rPr>
        <b/>
        <sz val="10"/>
        <color rgb="FF000000"/>
        <rFont val="Calibri"/>
        <family val="2"/>
        <charset val="1"/>
      </rPr>
      <t xml:space="preserve">   </t>
    </r>
  </si>
  <si>
    <t>PRODUTIVIDADE DOS DESEMBARGADORES - MÊS DE ABRIL DE 2020</t>
  </si>
  <si>
    <r>
      <t>2.</t>
    </r>
    <r>
      <rPr>
        <sz val="11"/>
        <color rgb="FF000000"/>
        <rFont val="Calibri"/>
        <family val="2"/>
        <charset val="1"/>
      </rPr>
      <t xml:space="preserve"> Plantão judiciário realizado em 04/04/2020.</t>
    </r>
  </si>
  <si>
    <r>
      <t xml:space="preserve">3. </t>
    </r>
    <r>
      <rPr>
        <sz val="11"/>
        <color rgb="FF000000"/>
        <rFont val="Calibri"/>
        <family val="2"/>
      </rPr>
      <t>Houve Plantão Judiciário, no dia 19 de  abril de 2020, para Des. Durval Aires Filho.</t>
    </r>
  </si>
  <si>
    <r>
      <t xml:space="preserve">FERNANDO LUIZ XIMENES ROCHA </t>
    </r>
    <r>
      <rPr>
        <b/>
        <vertAlign val="superscript"/>
        <sz val="10"/>
        <rFont val="Calibri"/>
        <family val="2"/>
      </rPr>
      <t>4</t>
    </r>
  </si>
  <si>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. Obs1) O Des. Fernando Ximenes  esteve nas funções de Vice-Presidente nos dias 31/03/2020 a 01/04/2020, conf. Ofício n. 72/2020/SUPJUD. Obs2) O Des. Fernando Ximenes assumiu as funções de Corregedor Geral de Justiça nos dias 06 a 08 de abril/2020, conf. Of.                                                                                                                                                                                                 </t>
    </r>
  </si>
  <si>
    <r>
      <t>5.</t>
    </r>
    <r>
      <rPr>
        <sz val="11"/>
        <rFont val="Calibri"/>
        <family val="2"/>
      </rPr>
      <t xml:space="preserve"> Informamos que no mês de abril houve duas sessões de julgamento da 4ª Câmara de Direito Privado com 176 processos julgados da relatoria do Des. Francisco Bezerra Cavalcante; O Des. Bezerra participou da sessão do Tribunal Pleno em 13 de abril; Não foi escalado para Plantão Judiciário; Não é membro do Orgão Especial; Participou da sessão de Direito Privado, julgando 3 processos.</t>
    </r>
  </si>
  <si>
    <r>
      <t xml:space="preserve">FRANCISCO BEZERRA CAVALCANTE </t>
    </r>
    <r>
      <rPr>
        <b/>
        <vertAlign val="superscript"/>
        <sz val="10"/>
        <rFont val="Calibri"/>
        <family val="2"/>
      </rPr>
      <t>5</t>
    </r>
  </si>
  <si>
    <r>
      <t xml:space="preserve">6. </t>
    </r>
    <r>
      <rPr>
        <sz val="11"/>
        <rFont val="Calibri"/>
        <family val="2"/>
      </rPr>
      <t>Estatística referente ao mês de abril.</t>
    </r>
  </si>
  <si>
    <r>
      <t xml:space="preserve">FRANCISCO DARIVAL BESERRA PRIMO </t>
    </r>
    <r>
      <rPr>
        <b/>
        <vertAlign val="superscript"/>
        <sz val="10"/>
        <color rgb="FF000000"/>
        <rFont val="Calibri"/>
        <family val="2"/>
      </rPr>
      <t>6</t>
    </r>
  </si>
  <si>
    <r>
      <t xml:space="preserve">7. </t>
    </r>
    <r>
      <rPr>
        <sz val="11"/>
        <rFont val="Calibri"/>
        <family val="2"/>
      </rPr>
      <t>Obs.: O Desembargador participou do plantão extraordinário do dia 09/04/2020.</t>
    </r>
  </si>
  <si>
    <r>
      <t>8.</t>
    </r>
    <r>
      <rPr>
        <sz val="11"/>
        <rFont val="Calibri"/>
        <family val="2"/>
      </rPr>
      <t xml:space="preserve"> Plantão Judiciário do dia 26.04.2020.</t>
    </r>
  </si>
  <si>
    <r>
      <t xml:space="preserve">FRANCISCO GOMES DE MOURA </t>
    </r>
    <r>
      <rPr>
        <b/>
        <vertAlign val="superscript"/>
        <sz val="10"/>
        <color rgb="FF000000"/>
        <rFont val="Calibri"/>
        <family val="2"/>
      </rPr>
      <t>9</t>
    </r>
  </si>
  <si>
    <r>
      <t xml:space="preserve">9. </t>
    </r>
    <r>
      <rPr>
        <sz val="11"/>
        <rFont val="Calibri"/>
        <family val="2"/>
      </rPr>
      <t>As sessões isoladas bem como as sessões reunidas estão sendo realizadas através de videoconferências (virtuais).</t>
    </r>
  </si>
  <si>
    <r>
      <t xml:space="preserve">10. </t>
    </r>
    <r>
      <rPr>
        <sz val="11"/>
        <color rgb="FF000000"/>
        <rFont val="Calibri"/>
        <family val="2"/>
      </rPr>
      <t>Referente ao mês de abril.</t>
    </r>
  </si>
  <si>
    <r>
      <t xml:space="preserve">INÁCIO DE ALENCAR CORTEZ NETO </t>
    </r>
    <r>
      <rPr>
        <b/>
        <vertAlign val="superscript"/>
        <sz val="10"/>
        <color rgb="FF000000"/>
        <rFont val="Calibri"/>
        <family val="2"/>
      </rPr>
      <t>10</t>
    </r>
  </si>
  <si>
    <r>
      <t xml:space="preserve">11. </t>
    </r>
    <r>
      <rPr>
        <sz val="11"/>
        <color rgb="FF000000"/>
        <rFont val="Calibri"/>
        <family val="2"/>
      </rPr>
      <t>Total de processos julgados (monocráticas + colegiado) = 197</t>
    </r>
  </si>
  <si>
    <r>
      <t xml:space="preserve">LÍGIA ANDRADE DE ALENCAR MAGALHÃES </t>
    </r>
    <r>
      <rPr>
        <vertAlign val="superscript"/>
        <sz val="9"/>
        <color rgb="FF000000"/>
        <rFont val="Calibri"/>
        <family val="2"/>
      </rPr>
      <t>11</t>
    </r>
  </si>
  <si>
    <r>
      <t>12.</t>
    </r>
    <r>
      <rPr>
        <sz val="11"/>
        <color rgb="FF000000"/>
        <rFont val="Calibri"/>
        <family val="2"/>
        <charset val="1"/>
      </rPr>
      <t xml:space="preserve"> No mês de abril não ocorreram as Sessões de julgamento da 1ª Câmara de Direito Público, por essa razão, não houve acórdãos julgados.
</t>
    </r>
  </si>
  <si>
    <r>
      <t xml:space="preserve">LISETE DE SOUSA GADELHA </t>
    </r>
    <r>
      <rPr>
        <b/>
        <vertAlign val="superscript"/>
        <sz val="10"/>
        <color rgb="FF000000"/>
        <rFont val="Calibri"/>
        <family val="2"/>
      </rPr>
      <t>12</t>
    </r>
  </si>
  <si>
    <r>
      <t>13.</t>
    </r>
    <r>
      <rPr>
        <sz val="11"/>
        <color rgb="FF000000"/>
        <rFont val="Calibri"/>
        <family val="2"/>
      </rPr>
      <t xml:space="preserve"> Produtividade relativa ao mês de abril de 2020. Em regime de plantão extraordinário, em home office.</t>
    </r>
  </si>
  <si>
    <r>
      <t xml:space="preserve">MARIA DE FÁTIMA DE MELO LOUREIRO </t>
    </r>
    <r>
      <rPr>
        <b/>
        <vertAlign val="superscript"/>
        <sz val="10"/>
        <color rgb="FF000000"/>
        <rFont val="Calibri"/>
        <family val="2"/>
      </rPr>
      <t>13</t>
    </r>
    <r>
      <rPr>
        <b/>
        <sz val="10"/>
        <color rgb="FF000000"/>
        <rFont val="Calibri"/>
        <family val="2"/>
        <charset val="1"/>
      </rPr>
      <t xml:space="preserve"> </t>
    </r>
  </si>
  <si>
    <r>
      <t xml:space="preserve">14. </t>
    </r>
    <r>
      <rPr>
        <sz val="11"/>
        <color rgb="FF000000"/>
        <rFont val="Calibri"/>
        <family val="2"/>
      </rPr>
      <t xml:space="preserve">A desembargadora Maria Edna Martins encontrava-se de férias individuais de 02 de abril a 01 de maio do corrente ano
</t>
    </r>
  </si>
  <si>
    <r>
      <t xml:space="preserve">MARIA EDNA MARTINS </t>
    </r>
    <r>
      <rPr>
        <b/>
        <vertAlign val="superscript"/>
        <sz val="10"/>
        <color rgb="FF000000"/>
        <rFont val="Calibri"/>
        <family val="2"/>
      </rPr>
      <t>14</t>
    </r>
    <r>
      <rPr>
        <b/>
        <sz val="10"/>
        <color rgb="FF000000"/>
        <rFont val="Calibri"/>
        <family val="2"/>
        <charset val="1"/>
      </rPr>
      <t xml:space="preserve"> </t>
    </r>
    <r>
      <rPr>
        <b/>
        <vertAlign val="superscript"/>
        <sz val="10"/>
        <color rgb="FF000000"/>
        <rFont val="Calibri"/>
        <family val="2"/>
      </rPr>
      <t/>
    </r>
  </si>
  <si>
    <t>MARIA DO LIVRAMENTO ALVES MAGALHÃES</t>
  </si>
  <si>
    <r>
      <t xml:space="preserve">15. </t>
    </r>
    <r>
      <rPr>
        <sz val="11"/>
        <color rgb="FF000000"/>
        <rFont val="Calibri"/>
        <family val="2"/>
      </rPr>
      <t>Tele Trabalho.</t>
    </r>
  </si>
  <si>
    <r>
      <t xml:space="preserve">MARIA IRANEIDE MOURA SILVA </t>
    </r>
    <r>
      <rPr>
        <b/>
        <vertAlign val="superscript"/>
        <sz val="10"/>
        <color rgb="FF000000"/>
        <rFont val="Calibri"/>
        <family val="2"/>
      </rPr>
      <t>15</t>
    </r>
  </si>
  <si>
    <r>
      <t xml:space="preserve">16. </t>
    </r>
    <r>
      <rPr>
        <sz val="11"/>
        <color rgb="FF000000"/>
        <rFont val="Calibri"/>
        <family val="2"/>
      </rPr>
      <t>Iniciamos as sessões realizadas por videoconferência em 14/04/2020.</t>
    </r>
  </si>
  <si>
    <r>
      <t xml:space="preserve">MÁRIO PARENTE TEÓFILO NETO </t>
    </r>
    <r>
      <rPr>
        <b/>
        <vertAlign val="superscript"/>
        <sz val="10"/>
        <color rgb="FF000000"/>
        <rFont val="Calibri"/>
        <family val="2"/>
      </rPr>
      <t>16</t>
    </r>
    <r>
      <rPr>
        <b/>
        <sz val="10"/>
        <color rgb="FF000000"/>
        <rFont val="Calibri"/>
        <family val="2"/>
        <charset val="1"/>
      </rPr>
      <t xml:space="preserve"> </t>
    </r>
  </si>
  <si>
    <r>
      <t>17.</t>
    </r>
    <r>
      <rPr>
        <sz val="11"/>
        <color rgb="FF000000"/>
        <rFont val="Calibri"/>
        <family val="2"/>
      </rPr>
      <t xml:space="preserve"> Não houve sessão para julgamento colegiado no mês de abril/2020, por conta de ajustes para julgamento por videoconferência.</t>
    </r>
  </si>
  <si>
    <r>
      <t xml:space="preserve">PAULO AIRTON ALBUQUERQUE FILHO </t>
    </r>
    <r>
      <rPr>
        <b/>
        <vertAlign val="superscript"/>
        <sz val="10"/>
        <color rgb="FF000000"/>
        <rFont val="Calibri"/>
        <family val="2"/>
      </rPr>
      <t>17</t>
    </r>
    <r>
      <rPr>
        <b/>
        <sz val="10"/>
        <color rgb="FF000000"/>
        <rFont val="Calibri"/>
        <family val="2"/>
        <charset val="1"/>
      </rPr>
      <t xml:space="preserve">  </t>
    </r>
  </si>
  <si>
    <r>
      <t xml:space="preserve">18. </t>
    </r>
    <r>
      <rPr>
        <sz val="11"/>
        <color rgb="FF000000"/>
        <rFont val="Calibri"/>
        <family val="2"/>
      </rPr>
      <t>O Desembargador esteve de férias até o dia 15/04/2020. Na segunda quinzena do mês não teve sessão por causa do isolamento, os prazos foram suspensos e os processos que estavam pautados precisaram ser retiradas de pauta.</t>
    </r>
  </si>
  <si>
    <r>
      <t xml:space="preserve">19. </t>
    </r>
    <r>
      <rPr>
        <sz val="11"/>
        <color rgb="FF000000"/>
        <rFont val="Calibri"/>
        <family val="2"/>
      </rPr>
      <t xml:space="preserve">7 (sete) processos foram sobrestados, 10 (dez) processos foram redistribuídos por motivo de prevenção de outro desembargador do TJ/CE e 1 (um) processo foi remetido para outro órgão jurisdicional. Houve a declaração de 2 (duas) suspeições.
</t>
    </r>
  </si>
  <si>
    <r>
      <t xml:space="preserve">RAIMUNDO NONATO SILVA SANTOS </t>
    </r>
    <r>
      <rPr>
        <b/>
        <vertAlign val="superscript"/>
        <sz val="10"/>
        <color rgb="FF000000"/>
        <rFont val="Calibri"/>
        <family val="2"/>
      </rPr>
      <t>19</t>
    </r>
    <r>
      <rPr>
        <b/>
        <sz val="10"/>
        <color rgb="FF000000"/>
        <rFont val="Calibri"/>
        <family val="2"/>
        <charset val="1"/>
      </rPr>
      <t xml:space="preserve"> </t>
    </r>
  </si>
  <si>
    <r>
      <t xml:space="preserve">20. </t>
    </r>
    <r>
      <rPr>
        <sz val="11"/>
        <color rgb="FF000000"/>
        <rFont val="Calibri"/>
        <family val="2"/>
      </rPr>
      <t>Unidade em sistema de Teletrabalho desde 18/03/2020.</t>
    </r>
  </si>
  <si>
    <r>
      <t xml:space="preserve">SÉRGIO LUIZ ARRUDA PARENTE </t>
    </r>
    <r>
      <rPr>
        <b/>
        <vertAlign val="superscript"/>
        <sz val="10"/>
        <color rgb="FF000000"/>
        <rFont val="Calibri"/>
        <family val="2"/>
      </rPr>
      <t>20</t>
    </r>
  </si>
  <si>
    <t>&gt; 09 Des. Francisco de Assis Filgueira Mendes</t>
  </si>
  <si>
    <t>&gt; 19 Des. Durval Aires filho</t>
  </si>
  <si>
    <t>&gt; 26 Des. Francisco Gladyson Pontes</t>
  </si>
  <si>
    <r>
      <t xml:space="preserve">FRANCISCO DE ASSIS FILGUEIRA MENDES </t>
    </r>
    <r>
      <rPr>
        <b/>
        <vertAlign val="superscript"/>
        <sz val="10"/>
        <color rgb="FF000000"/>
        <rFont val="Calibri"/>
        <family val="2"/>
      </rPr>
      <t>1,7</t>
    </r>
    <r>
      <rPr>
        <b/>
        <sz val="10"/>
        <color rgb="FF000000"/>
        <rFont val="Calibri"/>
        <family val="2"/>
        <charset val="1"/>
      </rPr>
      <t xml:space="preserve"> </t>
    </r>
  </si>
  <si>
    <r>
      <t>DURVAL AIRES FILHO</t>
    </r>
    <r>
      <rPr>
        <b/>
        <vertAlign val="superscript"/>
        <sz val="10"/>
        <color rgb="FF000000"/>
        <rFont val="Calibri"/>
        <family val="2"/>
      </rPr>
      <t xml:space="preserve"> 1,3</t>
    </r>
    <r>
      <rPr>
        <b/>
        <sz val="10"/>
        <color rgb="FF000000"/>
        <rFont val="Calibri"/>
        <family val="2"/>
        <charset val="1"/>
      </rPr>
      <t xml:space="preserve">  </t>
    </r>
  </si>
  <si>
    <r>
      <t xml:space="preserve">FRANCISCO GLADYSON PONTES </t>
    </r>
    <r>
      <rPr>
        <b/>
        <vertAlign val="superscript"/>
        <sz val="10"/>
        <color rgb="FF000000"/>
        <rFont val="Calibri"/>
        <family val="2"/>
      </rPr>
      <t>1,8</t>
    </r>
  </si>
  <si>
    <r>
      <t xml:space="preserve"> ANTÔNIO PÁDUA SILVA </t>
    </r>
    <r>
      <rPr>
        <b/>
        <vertAlign val="superscript"/>
        <sz val="10"/>
        <color rgb="FF000000"/>
        <rFont val="Calibri"/>
        <family val="2"/>
      </rPr>
      <t>1,2</t>
    </r>
    <r>
      <rPr>
        <b/>
        <sz val="10"/>
        <color rgb="FF000000"/>
        <rFont val="Calibri"/>
        <family val="2"/>
        <charset val="1"/>
      </rPr>
      <t xml:space="preserve">  </t>
    </r>
  </si>
  <si>
    <t>&gt; 04 Des. Antônio Pádua Silva</t>
  </si>
  <si>
    <t>&gt; 05 Des. Antônio Abelardo Benevides Moraes</t>
  </si>
  <si>
    <t>&gt; 10 Des. Francisco Lincoln Araújo e Silva</t>
  </si>
  <si>
    <t>&gt; 11 Dra. Rosilene Ferreira Facundo (Juíza convocada)</t>
  </si>
  <si>
    <t>&gt; 12 Des. Emanuel Leite Albuquerque</t>
  </si>
  <si>
    <t>&gt; 18 Desa. Jucid Peixoto do Amaral</t>
  </si>
  <si>
    <t>&gt; 21 Des. Luiz Evaldo Gonçalves Leite</t>
  </si>
  <si>
    <t>&gt; 25 Des. Paulo Francisco Banhos Ponte</t>
  </si>
  <si>
    <r>
      <t xml:space="preserve">ANTÔNIO ABELARDO BENEVIDES MORAES </t>
    </r>
    <r>
      <rPr>
        <b/>
        <vertAlign val="superscript"/>
        <sz val="10"/>
        <rFont val="Calibri"/>
        <family val="2"/>
      </rPr>
      <t>1</t>
    </r>
  </si>
  <si>
    <r>
      <t xml:space="preserve">FRANCISCO LINCOLN ARAÚJO E SILVA </t>
    </r>
    <r>
      <rPr>
        <b/>
        <vertAlign val="superscript"/>
        <sz val="10"/>
        <color rgb="FF000000"/>
        <rFont val="Calibri"/>
        <family val="2"/>
      </rPr>
      <t>1</t>
    </r>
  </si>
  <si>
    <r>
      <t xml:space="preserve">DRA. ROSILENE FERREIRA FACUNDO (Juíza Convocada) </t>
    </r>
    <r>
      <rPr>
        <b/>
        <vertAlign val="superscript"/>
        <sz val="10"/>
        <color rgb="FF000000"/>
        <rFont val="Calibri"/>
        <family val="2"/>
      </rPr>
      <t>1</t>
    </r>
  </si>
  <si>
    <r>
      <t xml:space="preserve">EMANUEL LEITE ALBUQUERQUE </t>
    </r>
    <r>
      <rPr>
        <b/>
        <vertAlign val="superscript"/>
        <sz val="10"/>
        <color rgb="FF000000"/>
        <rFont val="Calibri"/>
        <family val="2"/>
      </rPr>
      <t>1</t>
    </r>
    <r>
      <rPr>
        <b/>
        <sz val="10"/>
        <color rgb="FF000000"/>
        <rFont val="Calibri"/>
        <family val="2"/>
        <charset val="1"/>
      </rPr>
      <t xml:space="preserve">  </t>
    </r>
  </si>
  <si>
    <r>
      <t xml:space="preserve">JUCID PEIXOTO DO AMARAL </t>
    </r>
    <r>
      <rPr>
        <b/>
        <vertAlign val="superscript"/>
        <sz val="10"/>
        <color rgb="FF000000"/>
        <rFont val="Calibri"/>
        <family val="2"/>
      </rPr>
      <t>1</t>
    </r>
  </si>
  <si>
    <r>
      <t xml:space="preserve">LUIZ EVALDO GONÇALVES LEITE </t>
    </r>
    <r>
      <rPr>
        <b/>
        <vertAlign val="superscript"/>
        <sz val="10"/>
        <color rgb="FF000000"/>
        <rFont val="Calibri"/>
        <family val="2"/>
      </rPr>
      <t>1</t>
    </r>
  </si>
  <si>
    <r>
      <t xml:space="preserve">PAULO FRANCISCO BANHOS PONTE </t>
    </r>
    <r>
      <rPr>
        <b/>
        <vertAlign val="superscript"/>
        <sz val="10"/>
        <color rgb="FF000000"/>
        <rFont val="Calibri"/>
        <family val="2"/>
      </rPr>
      <t>1,18</t>
    </r>
    <r>
      <rPr>
        <b/>
        <sz val="10"/>
        <color rgb="FF000000"/>
        <rFont val="Calibri"/>
        <family val="2"/>
        <charset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</si>
</sst>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sz val="11"/>
      <name val="Calibri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sz val="11"/>
      <name val="Calibri"/>
      <family val="2"/>
    </font>
    <font>
      <b/>
      <sz val="9"/>
      <color rgb="FF000000"/>
      <name val="Calibri"/>
      <family val="2"/>
      <charset val="1"/>
    </font>
    <font>
      <b/>
      <sz val="11"/>
      <name val="Calibri"/>
      <family val="2"/>
    </font>
    <font>
      <b/>
      <vertAlign val="superscript"/>
      <sz val="10"/>
      <name val="Calibri"/>
      <family val="2"/>
    </font>
    <font>
      <vertAlign val="superscript"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99FFCC"/>
        <bgColor rgb="FFCCFFFF"/>
      </patternFill>
    </fill>
    <fill>
      <patternFill patternType="solid">
        <fgColor rgb="FF969696"/>
        <bgColor rgb="FF808080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2" fillId="0" borderId="0"/>
  </cellStyleXfs>
  <cellXfs count="111">
    <xf numFmtId="0" fontId="0" fillId="0" borderId="0" xfId="0"/>
    <xf numFmtId="0" fontId="0" fillId="2" borderId="0" xfId="1" applyFont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5" fillId="0" borderId="0" xfId="1" applyFont="1"/>
    <xf numFmtId="0" fontId="0" fillId="2" borderId="0" xfId="1" applyFont="1" applyFill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left"/>
    </xf>
    <xf numFmtId="0" fontId="2" fillId="0" borderId="8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" fillId="0" borderId="10" xfId="1" applyFont="1" applyBorder="1"/>
    <xf numFmtId="0" fontId="7" fillId="0" borderId="11" xfId="1" applyFont="1" applyBorder="1" applyAlignment="1" applyProtection="1">
      <alignment horizontal="center"/>
    </xf>
    <xf numFmtId="0" fontId="0" fillId="0" borderId="0" xfId="1" applyFont="1"/>
    <xf numFmtId="0" fontId="7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0" fillId="0" borderId="0" xfId="0"/>
    <xf numFmtId="0" fontId="10" fillId="4" borderId="0" xfId="0" applyFont="1" applyFill="1" applyBorder="1" applyAlignment="1">
      <alignment vertical="center"/>
    </xf>
    <xf numFmtId="0" fontId="6" fillId="0" borderId="9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0" fillId="2" borderId="0" xfId="1" applyFont="1" applyFill="1" applyAlignment="1">
      <alignment horizontal="left"/>
    </xf>
    <xf numFmtId="0" fontId="2" fillId="0" borderId="6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/>
    </xf>
    <xf numFmtId="0" fontId="0" fillId="0" borderId="0" xfId="1" applyFont="1" applyAlignment="1">
      <alignment vertical="top"/>
    </xf>
    <xf numFmtId="0" fontId="1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center" vertical="center"/>
    </xf>
    <xf numFmtId="0" fontId="5" fillId="0" borderId="0" xfId="1" applyFont="1" applyAlignment="1">
      <alignment vertical="top"/>
    </xf>
    <xf numFmtId="0" fontId="0" fillId="0" borderId="0" xfId="0" applyAlignment="1">
      <alignment vertical="top"/>
    </xf>
    <xf numFmtId="0" fontId="5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0" fillId="0" borderId="0" xfId="0" applyAlignment="1">
      <alignment wrapText="1"/>
    </xf>
    <xf numFmtId="0" fontId="2" fillId="0" borderId="25" xfId="1" applyFont="1" applyBorder="1" applyAlignment="1">
      <alignment horizontal="left" vertical="center"/>
    </xf>
    <xf numFmtId="0" fontId="2" fillId="0" borderId="27" xfId="1" applyFont="1" applyBorder="1" applyAlignment="1">
      <alignment horizontal="left" vertical="center"/>
    </xf>
    <xf numFmtId="0" fontId="6" fillId="0" borderId="26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4" fillId="0" borderId="0" xfId="0" applyFont="1" applyBorder="1"/>
    <xf numFmtId="0" fontId="14" fillId="0" borderId="23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6" fillId="0" borderId="2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2" fontId="9" fillId="0" borderId="21" xfId="0" applyNumberFormat="1" applyFont="1" applyBorder="1" applyAlignment="1">
      <alignment horizontal="left" vertical="center" wrapText="1"/>
    </xf>
    <xf numFmtId="2" fontId="9" fillId="0" borderId="13" xfId="0" applyNumberFormat="1" applyFont="1" applyBorder="1" applyAlignment="1">
      <alignment horizontal="left" vertical="center" wrapText="1"/>
    </xf>
    <xf numFmtId="2" fontId="9" fillId="0" borderId="2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/>
    </xf>
    <xf numFmtId="0" fontId="11" fillId="0" borderId="19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8" fillId="0" borderId="12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1" fillId="0" borderId="5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4" fillId="0" borderId="29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278280</xdr:colOff>
      <xdr:row>0</xdr:row>
      <xdr:rowOff>102600</xdr:rowOff>
    </xdr:from>
    <xdr:to>
      <xdr:col>3</xdr:col>
      <xdr:colOff>906480</xdr:colOff>
      <xdr:row>0</xdr:row>
      <xdr:rowOff>646200</xdr:rowOff>
    </xdr:to>
    <xdr:pic>
      <xdr:nvPicPr>
        <xdr:cNvPr id="2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4843800" y="102600"/>
          <a:ext cx="628200" cy="5436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tabSelected="1" view="pageBreakPreview" zoomScale="85" zoomScaleSheetLayoutView="85" zoomScalePageLayoutView="80" workbookViewId="0">
      <selection activeCell="B211" sqref="B211"/>
    </sheetView>
  </sheetViews>
  <sheetFormatPr defaultRowHeight="15" x14ac:dyDescent="0.25"/>
  <cols>
    <col min="1" max="1" width="20.28515625" customWidth="1"/>
    <col min="2" max="2" width="24.5703125" customWidth="1"/>
    <col min="3" max="3" width="20.85546875" customWidth="1"/>
    <col min="4" max="4" width="23" customWidth="1"/>
    <col min="5" max="5" width="21.5703125" customWidth="1"/>
    <col min="6" max="6" width="20.28515625" customWidth="1"/>
    <col min="7" max="7" width="17.85546875" customWidth="1"/>
    <col min="8" max="8" width="0.42578125" hidden="1" customWidth="1"/>
    <col min="9" max="9" width="12.85546875" customWidth="1"/>
    <col min="10" max="1025" width="8.28515625" customWidth="1"/>
  </cols>
  <sheetData>
    <row r="1" spans="1:9" ht="108" customHeight="1" x14ac:dyDescent="0.25">
      <c r="A1" s="102" t="s">
        <v>0</v>
      </c>
      <c r="B1" s="102"/>
      <c r="C1" s="102"/>
      <c r="D1" s="102"/>
      <c r="E1" s="102"/>
      <c r="F1" s="102"/>
      <c r="G1" s="102"/>
    </row>
    <row r="2" spans="1:9" ht="15" customHeight="1" x14ac:dyDescent="0.25">
      <c r="A2" s="103" t="s">
        <v>1</v>
      </c>
      <c r="B2" s="103"/>
      <c r="C2" s="103"/>
      <c r="D2" s="103"/>
      <c r="E2" s="103"/>
      <c r="F2" s="103"/>
      <c r="G2" s="103"/>
      <c r="I2" s="1"/>
    </row>
    <row r="3" spans="1:9" ht="18" customHeight="1" x14ac:dyDescent="0.25">
      <c r="A3" s="102" t="s">
        <v>2</v>
      </c>
      <c r="B3" s="102"/>
      <c r="C3" s="102"/>
      <c r="D3" s="102"/>
      <c r="E3" s="102"/>
      <c r="F3" s="102"/>
      <c r="G3" s="102"/>
      <c r="I3" s="1"/>
    </row>
    <row r="4" spans="1:9" ht="18" customHeight="1" x14ac:dyDescent="0.25">
      <c r="A4" s="102" t="s">
        <v>3</v>
      </c>
      <c r="B4" s="102"/>
      <c r="C4" s="102"/>
      <c r="D4" s="102"/>
      <c r="E4" s="102"/>
      <c r="F4" s="102"/>
      <c r="G4" s="102"/>
      <c r="I4" s="1"/>
    </row>
    <row r="5" spans="1:9" ht="15" customHeight="1" x14ac:dyDescent="0.25">
      <c r="A5" s="104" t="s">
        <v>46</v>
      </c>
      <c r="B5" s="104"/>
      <c r="C5" s="104"/>
      <c r="D5" s="104"/>
      <c r="E5" s="104"/>
      <c r="F5" s="104"/>
      <c r="G5" s="104"/>
    </row>
    <row r="6" spans="1:9" ht="9" customHeight="1" x14ac:dyDescent="0.25">
      <c r="A6" s="105"/>
      <c r="B6" s="105"/>
      <c r="C6" s="105"/>
      <c r="D6" s="105"/>
      <c r="E6" s="105"/>
      <c r="F6" s="105"/>
      <c r="G6" s="105"/>
    </row>
    <row r="7" spans="1:9" s="6" customFormat="1" ht="44.25" customHeight="1" thickBot="1" x14ac:dyDescent="0.3">
      <c r="A7" s="2" t="s">
        <v>4</v>
      </c>
      <c r="B7" s="3" t="s">
        <v>5</v>
      </c>
      <c r="C7" s="2" t="s">
        <v>6</v>
      </c>
      <c r="D7" s="4" t="s">
        <v>7</v>
      </c>
      <c r="E7" s="2" t="s">
        <v>8</v>
      </c>
      <c r="F7" s="4" t="s">
        <v>9</v>
      </c>
      <c r="G7" s="2" t="s">
        <v>10</v>
      </c>
      <c r="I7" s="43" t="s">
        <v>11</v>
      </c>
    </row>
    <row r="8" spans="1:9" ht="15" customHeight="1" thickBot="1" x14ac:dyDescent="0.3">
      <c r="A8" s="106" t="s">
        <v>49</v>
      </c>
      <c r="B8" s="47" t="s">
        <v>12</v>
      </c>
      <c r="C8" s="48">
        <v>22</v>
      </c>
      <c r="D8" s="49">
        <v>47</v>
      </c>
      <c r="E8" s="48">
        <v>0</v>
      </c>
      <c r="F8" s="49">
        <v>0</v>
      </c>
      <c r="G8" s="48">
        <v>0</v>
      </c>
      <c r="I8" s="10">
        <f>SUM(C8:G8)</f>
        <v>69</v>
      </c>
    </row>
    <row r="9" spans="1:9" ht="16.5" thickTop="1" thickBot="1" x14ac:dyDescent="0.3">
      <c r="A9" s="106"/>
      <c r="B9" s="46" t="s">
        <v>13</v>
      </c>
      <c r="C9" s="12">
        <v>0</v>
      </c>
      <c r="D9" s="13">
        <v>6</v>
      </c>
      <c r="E9" s="12">
        <v>0</v>
      </c>
      <c r="F9" s="13">
        <v>0</v>
      </c>
      <c r="G9" s="12">
        <v>0</v>
      </c>
      <c r="I9" s="10">
        <f t="shared" ref="I9:I72" si="0">SUM(C9:G9)</f>
        <v>6</v>
      </c>
    </row>
    <row r="10" spans="1:9" ht="16.5" thickTop="1" thickBot="1" x14ac:dyDescent="0.3">
      <c r="A10" s="106"/>
      <c r="B10" s="11" t="s">
        <v>14</v>
      </c>
      <c r="C10" s="12">
        <v>0</v>
      </c>
      <c r="D10" s="13">
        <v>0</v>
      </c>
      <c r="E10" s="12">
        <v>0</v>
      </c>
      <c r="F10" s="13">
        <v>0</v>
      </c>
      <c r="G10" s="12">
        <v>0</v>
      </c>
      <c r="I10" s="10">
        <f t="shared" si="0"/>
        <v>0</v>
      </c>
    </row>
    <row r="11" spans="1:9" ht="16.5" thickTop="1" thickBot="1" x14ac:dyDescent="0.3">
      <c r="A11" s="106"/>
      <c r="B11" s="11" t="s">
        <v>15</v>
      </c>
      <c r="C11" s="12">
        <v>1</v>
      </c>
      <c r="D11" s="13">
        <v>3</v>
      </c>
      <c r="E11" s="12">
        <v>0</v>
      </c>
      <c r="F11" s="13">
        <v>0</v>
      </c>
      <c r="G11" s="12">
        <v>0</v>
      </c>
      <c r="I11" s="10">
        <f t="shared" si="0"/>
        <v>4</v>
      </c>
    </row>
    <row r="12" spans="1:9" ht="16.5" thickTop="1" thickBot="1" x14ac:dyDescent="0.3">
      <c r="A12" s="106"/>
      <c r="B12" s="11" t="s">
        <v>16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I12" s="10">
        <f t="shared" si="0"/>
        <v>0</v>
      </c>
    </row>
    <row r="13" spans="1:9" ht="16.5" thickTop="1" thickBot="1" x14ac:dyDescent="0.3">
      <c r="A13" s="106"/>
      <c r="B13" s="14" t="s">
        <v>11</v>
      </c>
      <c r="C13" s="15">
        <f>SUM(C8:C12)</f>
        <v>23</v>
      </c>
      <c r="D13" s="15">
        <f t="shared" ref="D13:G13" si="1">SUM(D8:D12)</f>
        <v>56</v>
      </c>
      <c r="E13" s="15">
        <f t="shared" si="1"/>
        <v>0</v>
      </c>
      <c r="F13" s="15">
        <f t="shared" si="1"/>
        <v>0</v>
      </c>
      <c r="G13" s="15">
        <f t="shared" si="1"/>
        <v>0</v>
      </c>
      <c r="I13" s="10">
        <f t="shared" si="0"/>
        <v>79</v>
      </c>
    </row>
    <row r="14" spans="1:9" ht="15" customHeight="1" thickTop="1" thickBot="1" x14ac:dyDescent="0.3">
      <c r="A14" s="107" t="s">
        <v>96</v>
      </c>
      <c r="B14" s="7" t="s">
        <v>17</v>
      </c>
      <c r="C14" s="16">
        <v>9</v>
      </c>
      <c r="D14" s="17">
        <v>61</v>
      </c>
      <c r="E14" s="16">
        <v>100</v>
      </c>
      <c r="F14" s="17">
        <v>1</v>
      </c>
      <c r="G14" s="16">
        <v>0</v>
      </c>
      <c r="I14" s="10">
        <f t="shared" si="0"/>
        <v>171</v>
      </c>
    </row>
    <row r="15" spans="1:9" ht="15.75" customHeight="1" thickTop="1" thickBot="1" x14ac:dyDescent="0.3">
      <c r="A15" s="107"/>
      <c r="B15" s="11" t="s">
        <v>13</v>
      </c>
      <c r="C15" s="18">
        <v>0</v>
      </c>
      <c r="D15" s="19">
        <v>0</v>
      </c>
      <c r="E15" s="18">
        <v>0</v>
      </c>
      <c r="F15" s="19">
        <v>0</v>
      </c>
      <c r="G15" s="18">
        <v>0</v>
      </c>
      <c r="I15" s="10">
        <f t="shared" si="0"/>
        <v>0</v>
      </c>
    </row>
    <row r="16" spans="1:9" ht="16.5" thickTop="1" thickBot="1" x14ac:dyDescent="0.3">
      <c r="A16" s="107"/>
      <c r="B16" s="11" t="s">
        <v>14</v>
      </c>
      <c r="C16" s="18">
        <v>0</v>
      </c>
      <c r="D16" s="19">
        <v>0</v>
      </c>
      <c r="E16" s="18">
        <v>0</v>
      </c>
      <c r="F16" s="19">
        <v>0</v>
      </c>
      <c r="G16" s="18">
        <v>0</v>
      </c>
      <c r="I16" s="10">
        <f t="shared" si="0"/>
        <v>0</v>
      </c>
    </row>
    <row r="17" spans="1:9" ht="16.5" thickTop="1" thickBot="1" x14ac:dyDescent="0.3">
      <c r="A17" s="107"/>
      <c r="B17" s="11" t="s">
        <v>15</v>
      </c>
      <c r="C17" s="18">
        <v>1</v>
      </c>
      <c r="D17" s="19">
        <v>4</v>
      </c>
      <c r="E17" s="18">
        <v>2</v>
      </c>
      <c r="F17" s="19">
        <v>0</v>
      </c>
      <c r="G17" s="18">
        <v>0</v>
      </c>
      <c r="I17" s="10">
        <f>SUM(C17:G17)</f>
        <v>7</v>
      </c>
    </row>
    <row r="18" spans="1:9" ht="16.5" thickTop="1" thickBot="1" x14ac:dyDescent="0.3">
      <c r="A18" s="107"/>
      <c r="B18" s="11" t="s">
        <v>16</v>
      </c>
      <c r="C18" s="18">
        <v>4</v>
      </c>
      <c r="D18" s="19">
        <v>2</v>
      </c>
      <c r="E18" s="18">
        <v>0</v>
      </c>
      <c r="F18" s="19">
        <v>0</v>
      </c>
      <c r="G18" s="18">
        <v>0</v>
      </c>
      <c r="I18" s="10">
        <f t="shared" si="0"/>
        <v>6</v>
      </c>
    </row>
    <row r="19" spans="1:9" ht="16.5" thickTop="1" thickBot="1" x14ac:dyDescent="0.3">
      <c r="A19" s="107"/>
      <c r="B19" s="20" t="s">
        <v>11</v>
      </c>
      <c r="C19" s="15">
        <f>SUM(C14:C18)</f>
        <v>14</v>
      </c>
      <c r="D19" s="15">
        <f t="shared" ref="D19:G19" si="2">SUM(D14:D18)</f>
        <v>67</v>
      </c>
      <c r="E19" s="15">
        <f t="shared" si="2"/>
        <v>102</v>
      </c>
      <c r="F19" s="15">
        <f t="shared" si="2"/>
        <v>1</v>
      </c>
      <c r="G19" s="15">
        <f t="shared" si="2"/>
        <v>0</v>
      </c>
      <c r="I19" s="10">
        <f t="shared" si="0"/>
        <v>184</v>
      </c>
    </row>
    <row r="20" spans="1:9" ht="15" customHeight="1" thickTop="1" thickBot="1" x14ac:dyDescent="0.3">
      <c r="A20" s="56" t="s">
        <v>84</v>
      </c>
      <c r="B20" s="7" t="s">
        <v>17</v>
      </c>
      <c r="C20" s="16">
        <v>16</v>
      </c>
      <c r="D20" s="17">
        <v>40</v>
      </c>
      <c r="E20" s="16">
        <v>85</v>
      </c>
      <c r="F20" s="17">
        <v>0</v>
      </c>
      <c r="G20" s="16">
        <v>0</v>
      </c>
      <c r="I20" s="10">
        <f t="shared" si="0"/>
        <v>141</v>
      </c>
    </row>
    <row r="21" spans="1:9" ht="16.5" thickTop="1" thickBot="1" x14ac:dyDescent="0.3">
      <c r="A21" s="56"/>
      <c r="B21" s="21" t="s">
        <v>13</v>
      </c>
      <c r="C21" s="18">
        <v>0</v>
      </c>
      <c r="D21" s="19">
        <v>0</v>
      </c>
      <c r="E21" s="18">
        <v>0</v>
      </c>
      <c r="F21" s="19">
        <v>0</v>
      </c>
      <c r="G21" s="18">
        <v>0</v>
      </c>
      <c r="I21" s="10">
        <f t="shared" si="0"/>
        <v>0</v>
      </c>
    </row>
    <row r="22" spans="1:9" ht="16.5" thickTop="1" thickBot="1" x14ac:dyDescent="0.3">
      <c r="A22" s="56"/>
      <c r="B22" s="21" t="s">
        <v>14</v>
      </c>
      <c r="C22" s="18">
        <v>0</v>
      </c>
      <c r="D22" s="19">
        <v>0</v>
      </c>
      <c r="E22" s="18">
        <v>0</v>
      </c>
      <c r="F22" s="19">
        <v>0</v>
      </c>
      <c r="G22" s="18">
        <v>0</v>
      </c>
      <c r="I22" s="10">
        <f t="shared" si="0"/>
        <v>0</v>
      </c>
    </row>
    <row r="23" spans="1:9" ht="16.5" thickTop="1" thickBot="1" x14ac:dyDescent="0.3">
      <c r="A23" s="56"/>
      <c r="B23" s="21" t="s">
        <v>18</v>
      </c>
      <c r="C23" s="18">
        <v>0</v>
      </c>
      <c r="D23" s="19">
        <v>0</v>
      </c>
      <c r="E23" s="18">
        <v>0</v>
      </c>
      <c r="F23" s="19">
        <v>0</v>
      </c>
      <c r="G23" s="18">
        <v>0</v>
      </c>
      <c r="I23" s="10">
        <f t="shared" si="0"/>
        <v>0</v>
      </c>
    </row>
    <row r="24" spans="1:9" ht="16.5" thickTop="1" thickBot="1" x14ac:dyDescent="0.3">
      <c r="A24" s="56"/>
      <c r="B24" s="21" t="s">
        <v>16</v>
      </c>
      <c r="C24" s="18">
        <v>0</v>
      </c>
      <c r="D24" s="19">
        <v>9</v>
      </c>
      <c r="E24" s="18">
        <v>0</v>
      </c>
      <c r="F24" s="19">
        <v>0</v>
      </c>
      <c r="G24" s="18">
        <v>0</v>
      </c>
      <c r="I24" s="10">
        <f t="shared" si="0"/>
        <v>9</v>
      </c>
    </row>
    <row r="25" spans="1:9" ht="16.5" thickTop="1" thickBot="1" x14ac:dyDescent="0.3">
      <c r="A25" s="56"/>
      <c r="B25" s="14" t="s">
        <v>11</v>
      </c>
      <c r="C25" s="15">
        <f>SUM(C20:C24)</f>
        <v>16</v>
      </c>
      <c r="D25" s="15">
        <f t="shared" ref="D25:G25" si="3">SUM(D20:D24)</f>
        <v>49</v>
      </c>
      <c r="E25" s="15">
        <f t="shared" si="3"/>
        <v>85</v>
      </c>
      <c r="F25" s="15">
        <f t="shared" si="3"/>
        <v>0</v>
      </c>
      <c r="G25" s="15">
        <f t="shared" si="3"/>
        <v>0</v>
      </c>
      <c r="I25" s="10">
        <f t="shared" si="0"/>
        <v>150</v>
      </c>
    </row>
    <row r="26" spans="1:9" ht="15" customHeight="1" thickTop="1" thickBot="1" x14ac:dyDescent="0.3">
      <c r="A26" s="56" t="s">
        <v>97</v>
      </c>
      <c r="B26" s="7" t="s">
        <v>19</v>
      </c>
      <c r="C26" s="16">
        <v>78</v>
      </c>
      <c r="D26" s="17">
        <v>45</v>
      </c>
      <c r="E26" s="16">
        <v>100</v>
      </c>
      <c r="F26" s="17">
        <v>2</v>
      </c>
      <c r="G26" s="16">
        <v>0</v>
      </c>
      <c r="I26" s="10">
        <f t="shared" si="0"/>
        <v>225</v>
      </c>
    </row>
    <row r="27" spans="1:9" ht="16.5" thickTop="1" thickBot="1" x14ac:dyDescent="0.3">
      <c r="A27" s="56"/>
      <c r="B27" s="21" t="s">
        <v>20</v>
      </c>
      <c r="C27" s="18">
        <v>0</v>
      </c>
      <c r="D27" s="19">
        <v>0</v>
      </c>
      <c r="E27" s="18">
        <v>0</v>
      </c>
      <c r="F27" s="19">
        <v>0</v>
      </c>
      <c r="G27" s="18">
        <v>0</v>
      </c>
      <c r="I27" s="10">
        <f t="shared" si="0"/>
        <v>0</v>
      </c>
    </row>
    <row r="28" spans="1:9" ht="16.5" thickTop="1" thickBot="1" x14ac:dyDescent="0.3">
      <c r="A28" s="56"/>
      <c r="B28" s="21" t="s">
        <v>14</v>
      </c>
      <c r="C28" s="18">
        <v>0</v>
      </c>
      <c r="D28" s="19">
        <v>0</v>
      </c>
      <c r="E28" s="18">
        <v>0</v>
      </c>
      <c r="F28" s="19">
        <v>0</v>
      </c>
      <c r="G28" s="18">
        <v>0</v>
      </c>
      <c r="I28" s="10">
        <f t="shared" si="0"/>
        <v>0</v>
      </c>
    </row>
    <row r="29" spans="1:9" ht="16.5" thickTop="1" thickBot="1" x14ac:dyDescent="0.3">
      <c r="A29" s="56"/>
      <c r="B29" s="21" t="s">
        <v>18</v>
      </c>
      <c r="C29" s="18">
        <v>0</v>
      </c>
      <c r="D29" s="19">
        <v>4</v>
      </c>
      <c r="E29" s="18">
        <v>0</v>
      </c>
      <c r="F29" s="19">
        <v>0</v>
      </c>
      <c r="G29" s="18">
        <v>0</v>
      </c>
      <c r="I29" s="10">
        <f t="shared" si="0"/>
        <v>4</v>
      </c>
    </row>
    <row r="30" spans="1:9" ht="16.5" thickTop="1" thickBot="1" x14ac:dyDescent="0.3">
      <c r="A30" s="56"/>
      <c r="B30" s="21" t="s">
        <v>16</v>
      </c>
      <c r="C30" s="18">
        <v>4</v>
      </c>
      <c r="D30" s="19">
        <v>5</v>
      </c>
      <c r="E30" s="18">
        <v>0</v>
      </c>
      <c r="F30" s="19">
        <v>0</v>
      </c>
      <c r="G30" s="18">
        <v>0</v>
      </c>
      <c r="I30" s="10">
        <f t="shared" si="0"/>
        <v>9</v>
      </c>
    </row>
    <row r="31" spans="1:9" ht="16.5" thickTop="1" thickBot="1" x14ac:dyDescent="0.3">
      <c r="A31" s="56"/>
      <c r="B31" s="14" t="s">
        <v>11</v>
      </c>
      <c r="C31" s="15">
        <f>SUM(C26:C30)</f>
        <v>82</v>
      </c>
      <c r="D31" s="15">
        <f t="shared" ref="D31:G31" si="4">SUM(D26:D30)</f>
        <v>54</v>
      </c>
      <c r="E31" s="15">
        <f t="shared" si="4"/>
        <v>100</v>
      </c>
      <c r="F31" s="15">
        <f t="shared" si="4"/>
        <v>2</v>
      </c>
      <c r="G31" s="15">
        <f t="shared" si="4"/>
        <v>0</v>
      </c>
      <c r="I31" s="10">
        <f t="shared" si="0"/>
        <v>238</v>
      </c>
    </row>
    <row r="32" spans="1:9" ht="15" customHeight="1" thickTop="1" thickBot="1" x14ac:dyDescent="0.3">
      <c r="A32" s="56" t="s">
        <v>21</v>
      </c>
      <c r="B32" s="7" t="s">
        <v>22</v>
      </c>
      <c r="C32" s="16">
        <v>45</v>
      </c>
      <c r="D32" s="17">
        <v>12</v>
      </c>
      <c r="E32" s="16">
        <v>97</v>
      </c>
      <c r="F32" s="17">
        <v>10</v>
      </c>
      <c r="G32" s="16">
        <v>0</v>
      </c>
      <c r="I32" s="10">
        <f t="shared" si="0"/>
        <v>164</v>
      </c>
    </row>
    <row r="33" spans="1:9" ht="16.5" thickTop="1" thickBot="1" x14ac:dyDescent="0.3">
      <c r="A33" s="56"/>
      <c r="B33" s="21" t="s">
        <v>20</v>
      </c>
      <c r="C33" s="18">
        <v>0</v>
      </c>
      <c r="D33" s="19">
        <v>5</v>
      </c>
      <c r="E33" s="18">
        <v>1</v>
      </c>
      <c r="F33" s="19">
        <v>0</v>
      </c>
      <c r="G33" s="18">
        <v>0</v>
      </c>
      <c r="I33" s="10">
        <f t="shared" si="0"/>
        <v>6</v>
      </c>
    </row>
    <row r="34" spans="1:9" ht="16.5" thickTop="1" thickBot="1" x14ac:dyDescent="0.3">
      <c r="A34" s="56"/>
      <c r="B34" s="21" t="s">
        <v>14</v>
      </c>
      <c r="C34" s="18">
        <v>0</v>
      </c>
      <c r="D34" s="19">
        <v>0</v>
      </c>
      <c r="E34" s="18">
        <v>0</v>
      </c>
      <c r="F34" s="19">
        <v>0</v>
      </c>
      <c r="G34" s="18">
        <v>0</v>
      </c>
      <c r="I34" s="10">
        <f t="shared" si="0"/>
        <v>0</v>
      </c>
    </row>
    <row r="35" spans="1:9" ht="16.5" thickTop="1" thickBot="1" x14ac:dyDescent="0.3">
      <c r="A35" s="56"/>
      <c r="B35" s="21" t="s">
        <v>15</v>
      </c>
      <c r="C35" s="18">
        <v>3</v>
      </c>
      <c r="D35" s="19">
        <v>1</v>
      </c>
      <c r="E35" s="18">
        <v>0</v>
      </c>
      <c r="F35" s="19">
        <v>0</v>
      </c>
      <c r="G35" s="18">
        <v>0</v>
      </c>
      <c r="I35" s="10">
        <f t="shared" si="0"/>
        <v>4</v>
      </c>
    </row>
    <row r="36" spans="1:9" ht="16.5" thickTop="1" thickBot="1" x14ac:dyDescent="0.3">
      <c r="A36" s="56"/>
      <c r="B36" s="21" t="s">
        <v>16</v>
      </c>
      <c r="C36" s="18">
        <v>0</v>
      </c>
      <c r="D36" s="19">
        <v>0</v>
      </c>
      <c r="E36" s="18">
        <v>0</v>
      </c>
      <c r="F36" s="19">
        <v>0</v>
      </c>
      <c r="G36" s="18">
        <v>0</v>
      </c>
      <c r="I36" s="10">
        <f t="shared" si="0"/>
        <v>0</v>
      </c>
    </row>
    <row r="37" spans="1:9" ht="16.5" thickTop="1" thickBot="1" x14ac:dyDescent="0.3">
      <c r="A37" s="56"/>
      <c r="B37" s="14" t="s">
        <v>11</v>
      </c>
      <c r="C37" s="15">
        <f>SUM(C32:C36)</f>
        <v>48</v>
      </c>
      <c r="D37" s="15">
        <f t="shared" ref="D37:G37" si="5">SUM(D32:D36)</f>
        <v>18</v>
      </c>
      <c r="E37" s="15">
        <f t="shared" si="5"/>
        <v>98</v>
      </c>
      <c r="F37" s="15">
        <f t="shared" si="5"/>
        <v>10</v>
      </c>
      <c r="G37" s="15">
        <f t="shared" si="5"/>
        <v>0</v>
      </c>
      <c r="I37" s="10">
        <f t="shared" si="0"/>
        <v>174</v>
      </c>
    </row>
    <row r="38" spans="1:9" ht="15" customHeight="1" thickTop="1" thickBot="1" x14ac:dyDescent="0.3">
      <c r="A38" s="100" t="s">
        <v>36</v>
      </c>
      <c r="B38" s="7" t="s">
        <v>23</v>
      </c>
      <c r="C38" s="22">
        <v>44</v>
      </c>
      <c r="D38" s="23">
        <v>155</v>
      </c>
      <c r="E38" s="22">
        <v>13</v>
      </c>
      <c r="F38" s="23">
        <v>1</v>
      </c>
      <c r="G38" s="22">
        <v>1</v>
      </c>
      <c r="I38" s="10">
        <f t="shared" si="0"/>
        <v>214</v>
      </c>
    </row>
    <row r="39" spans="1:9" ht="15.75" customHeight="1" thickTop="1" thickBot="1" x14ac:dyDescent="0.3">
      <c r="A39" s="100"/>
      <c r="B39" s="11" t="s">
        <v>24</v>
      </c>
      <c r="C39" s="12">
        <v>0</v>
      </c>
      <c r="D39" s="13">
        <v>0</v>
      </c>
      <c r="E39" s="12">
        <v>0</v>
      </c>
      <c r="F39" s="13">
        <v>0</v>
      </c>
      <c r="G39" s="12">
        <v>0</v>
      </c>
      <c r="I39" s="10">
        <f t="shared" si="0"/>
        <v>0</v>
      </c>
    </row>
    <row r="40" spans="1:9" ht="16.5" thickTop="1" thickBot="1" x14ac:dyDescent="0.3">
      <c r="A40" s="100"/>
      <c r="B40" s="11" t="s">
        <v>14</v>
      </c>
      <c r="C40" s="12">
        <v>0</v>
      </c>
      <c r="D40" s="13">
        <v>0</v>
      </c>
      <c r="E40" s="12">
        <v>0</v>
      </c>
      <c r="F40" s="13">
        <v>0</v>
      </c>
      <c r="G40" s="12">
        <v>0</v>
      </c>
      <c r="I40" s="10">
        <f t="shared" si="0"/>
        <v>0</v>
      </c>
    </row>
    <row r="41" spans="1:9" ht="16.5" thickTop="1" thickBot="1" x14ac:dyDescent="0.3">
      <c r="A41" s="100"/>
      <c r="B41" s="11" t="s">
        <v>16</v>
      </c>
      <c r="C41" s="12">
        <v>0</v>
      </c>
      <c r="D41" s="13">
        <v>0</v>
      </c>
      <c r="E41" s="12">
        <v>0</v>
      </c>
      <c r="F41" s="13">
        <v>0</v>
      </c>
      <c r="G41" s="12">
        <v>0</v>
      </c>
      <c r="I41" s="10">
        <f t="shared" si="0"/>
        <v>0</v>
      </c>
    </row>
    <row r="42" spans="1:9" s="26" customFormat="1" ht="16.5" thickTop="1" thickBot="1" x14ac:dyDescent="0.3">
      <c r="A42" s="100"/>
      <c r="B42" s="24" t="s">
        <v>11</v>
      </c>
      <c r="C42" s="25">
        <f>SUM(C38:C41)</f>
        <v>44</v>
      </c>
      <c r="D42" s="25">
        <f t="shared" ref="D42:F42" si="6">SUM(D38:D41)</f>
        <v>155</v>
      </c>
      <c r="E42" s="25">
        <f t="shared" si="6"/>
        <v>13</v>
      </c>
      <c r="F42" s="25">
        <f t="shared" si="6"/>
        <v>1</v>
      </c>
      <c r="G42" s="25">
        <f>SUM(G38:G41)</f>
        <v>1</v>
      </c>
      <c r="I42" s="10">
        <f t="shared" si="0"/>
        <v>214</v>
      </c>
    </row>
    <row r="43" spans="1:9" ht="15" customHeight="1" thickTop="1" thickBot="1" x14ac:dyDescent="0.3">
      <c r="A43" s="100" t="s">
        <v>99</v>
      </c>
      <c r="B43" s="7" t="s">
        <v>23</v>
      </c>
      <c r="C43" s="16">
        <v>6</v>
      </c>
      <c r="D43" s="17">
        <v>148</v>
      </c>
      <c r="E43" s="16">
        <v>28</v>
      </c>
      <c r="F43" s="17">
        <v>0</v>
      </c>
      <c r="G43" s="16">
        <v>0</v>
      </c>
      <c r="I43" s="10">
        <f t="shared" si="0"/>
        <v>182</v>
      </c>
    </row>
    <row r="44" spans="1:9" ht="16.5" thickTop="1" thickBot="1" x14ac:dyDescent="0.3">
      <c r="A44" s="100"/>
      <c r="B44" s="11" t="s">
        <v>24</v>
      </c>
      <c r="C44" s="18">
        <v>0</v>
      </c>
      <c r="D44" s="19">
        <v>1</v>
      </c>
      <c r="E44" s="18">
        <v>0</v>
      </c>
      <c r="F44" s="19">
        <v>0</v>
      </c>
      <c r="G44" s="18">
        <v>0</v>
      </c>
      <c r="I44" s="10">
        <f t="shared" si="0"/>
        <v>1</v>
      </c>
    </row>
    <row r="45" spans="1:9" ht="16.5" thickTop="1" thickBot="1" x14ac:dyDescent="0.3">
      <c r="A45" s="100"/>
      <c r="B45" s="11" t="s">
        <v>14</v>
      </c>
      <c r="C45" s="18">
        <v>0</v>
      </c>
      <c r="D45" s="19">
        <v>0</v>
      </c>
      <c r="E45" s="18">
        <v>0</v>
      </c>
      <c r="F45" s="19">
        <v>0</v>
      </c>
      <c r="G45" s="18">
        <v>0</v>
      </c>
      <c r="I45" s="10">
        <f t="shared" si="0"/>
        <v>0</v>
      </c>
    </row>
    <row r="46" spans="1:9" ht="16.5" thickTop="1" thickBot="1" x14ac:dyDescent="0.3">
      <c r="A46" s="100"/>
      <c r="B46" s="11" t="s">
        <v>15</v>
      </c>
      <c r="C46" s="18">
        <v>2</v>
      </c>
      <c r="D46" s="19">
        <v>0</v>
      </c>
      <c r="E46" s="18">
        <v>0</v>
      </c>
      <c r="F46" s="19">
        <v>0</v>
      </c>
      <c r="G46" s="18">
        <v>0</v>
      </c>
      <c r="I46" s="10">
        <f t="shared" si="0"/>
        <v>2</v>
      </c>
    </row>
    <row r="47" spans="1:9" ht="16.5" thickTop="1" thickBot="1" x14ac:dyDescent="0.3">
      <c r="A47" s="100"/>
      <c r="B47" s="11" t="s">
        <v>16</v>
      </c>
      <c r="C47" s="18">
        <v>4</v>
      </c>
      <c r="D47" s="19">
        <v>0</v>
      </c>
      <c r="E47" s="18">
        <v>0</v>
      </c>
      <c r="F47" s="19">
        <v>0</v>
      </c>
      <c r="G47" s="18">
        <v>0</v>
      </c>
      <c r="I47" s="10">
        <f t="shared" si="0"/>
        <v>4</v>
      </c>
    </row>
    <row r="48" spans="1:9" ht="16.5" thickTop="1" thickBot="1" x14ac:dyDescent="0.3">
      <c r="A48" s="100"/>
      <c r="B48" s="14" t="s">
        <v>11</v>
      </c>
      <c r="C48" s="15">
        <f>SUM(C43:C47)</f>
        <v>12</v>
      </c>
      <c r="D48" s="15">
        <f t="shared" ref="D48:G48" si="7">SUM(D43:D47)</f>
        <v>149</v>
      </c>
      <c r="E48" s="15">
        <f t="shared" si="7"/>
        <v>28</v>
      </c>
      <c r="F48" s="15">
        <f t="shared" si="7"/>
        <v>0</v>
      </c>
      <c r="G48" s="15">
        <f t="shared" si="7"/>
        <v>0</v>
      </c>
      <c r="I48" s="10">
        <f t="shared" si="0"/>
        <v>189</v>
      </c>
    </row>
    <row r="49" spans="1:9" ht="15" customHeight="1" thickTop="1" thickBot="1" x14ac:dyDescent="0.3">
      <c r="A49" s="56" t="s">
        <v>100</v>
      </c>
      <c r="B49" s="7" t="s">
        <v>25</v>
      </c>
      <c r="C49" s="22">
        <v>21</v>
      </c>
      <c r="D49" s="23">
        <v>69</v>
      </c>
      <c r="E49" s="22">
        <v>44</v>
      </c>
      <c r="F49" s="23">
        <v>0</v>
      </c>
      <c r="G49" s="22">
        <v>1</v>
      </c>
      <c r="I49" s="10">
        <f t="shared" si="0"/>
        <v>135</v>
      </c>
    </row>
    <row r="50" spans="1:9" ht="16.5" thickTop="1" thickBot="1" x14ac:dyDescent="0.3">
      <c r="A50" s="56"/>
      <c r="B50" s="11" t="s">
        <v>24</v>
      </c>
      <c r="C50" s="12">
        <v>0</v>
      </c>
      <c r="D50" s="13">
        <v>0</v>
      </c>
      <c r="E50" s="12">
        <v>3</v>
      </c>
      <c r="F50" s="13">
        <v>0</v>
      </c>
      <c r="G50" s="12">
        <v>0</v>
      </c>
      <c r="I50" s="10">
        <f t="shared" si="0"/>
        <v>3</v>
      </c>
    </row>
    <row r="51" spans="1:9" ht="16.5" thickTop="1" thickBot="1" x14ac:dyDescent="0.3">
      <c r="A51" s="56"/>
      <c r="B51" s="11" t="s">
        <v>14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I51" s="10">
        <f t="shared" si="0"/>
        <v>0</v>
      </c>
    </row>
    <row r="52" spans="1:9" ht="16.5" thickTop="1" thickBot="1" x14ac:dyDescent="0.3">
      <c r="A52" s="56"/>
      <c r="B52" s="11" t="s">
        <v>15</v>
      </c>
      <c r="C52" s="12">
        <v>1</v>
      </c>
      <c r="D52" s="13">
        <v>4</v>
      </c>
      <c r="E52" s="12">
        <v>0</v>
      </c>
      <c r="F52" s="13">
        <v>0</v>
      </c>
      <c r="G52" s="12">
        <v>0</v>
      </c>
      <c r="I52" s="10">
        <f t="shared" si="0"/>
        <v>5</v>
      </c>
    </row>
    <row r="53" spans="1:9" ht="16.5" thickTop="1" thickBot="1" x14ac:dyDescent="0.3">
      <c r="A53" s="56"/>
      <c r="B53" s="11" t="s">
        <v>16</v>
      </c>
      <c r="C53" s="12">
        <v>2</v>
      </c>
      <c r="D53" s="13">
        <v>2</v>
      </c>
      <c r="E53" s="12">
        <v>0</v>
      </c>
      <c r="F53" s="13">
        <v>0</v>
      </c>
      <c r="G53" s="12">
        <v>0</v>
      </c>
      <c r="I53" s="10">
        <f t="shared" si="0"/>
        <v>4</v>
      </c>
    </row>
    <row r="54" spans="1:9" ht="16.5" thickTop="1" thickBot="1" x14ac:dyDescent="0.3">
      <c r="A54" s="56"/>
      <c r="B54" s="14" t="s">
        <v>11</v>
      </c>
      <c r="C54" s="15">
        <f>SUM(C49:C53)</f>
        <v>24</v>
      </c>
      <c r="D54" s="15">
        <f t="shared" ref="D54:G54" si="8">SUM(D49:D53)</f>
        <v>75</v>
      </c>
      <c r="E54" s="15">
        <f t="shared" si="8"/>
        <v>47</v>
      </c>
      <c r="F54" s="15">
        <f t="shared" si="8"/>
        <v>0</v>
      </c>
      <c r="G54" s="15">
        <f t="shared" si="8"/>
        <v>1</v>
      </c>
      <c r="I54" s="10">
        <f t="shared" si="0"/>
        <v>147</v>
      </c>
    </row>
    <row r="55" spans="1:9" ht="15" customHeight="1" thickTop="1" thickBot="1" x14ac:dyDescent="0.3">
      <c r="A55" s="56" t="s">
        <v>102</v>
      </c>
      <c r="B55" s="7" t="s">
        <v>12</v>
      </c>
      <c r="C55" s="16">
        <v>7</v>
      </c>
      <c r="D55" s="17">
        <v>70</v>
      </c>
      <c r="E55" s="16">
        <v>0</v>
      </c>
      <c r="F55" s="17">
        <v>0</v>
      </c>
      <c r="G55" s="16">
        <v>0</v>
      </c>
      <c r="I55" s="10">
        <f t="shared" si="0"/>
        <v>77</v>
      </c>
    </row>
    <row r="56" spans="1:9" ht="16.5" thickTop="1" thickBot="1" x14ac:dyDescent="0.3">
      <c r="A56" s="56"/>
      <c r="B56" s="11" t="s">
        <v>13</v>
      </c>
      <c r="C56" s="18">
        <v>0</v>
      </c>
      <c r="D56" s="19">
        <v>0</v>
      </c>
      <c r="E56" s="18">
        <v>0</v>
      </c>
      <c r="F56" s="19">
        <v>0</v>
      </c>
      <c r="G56" s="18">
        <v>0</v>
      </c>
      <c r="I56" s="10">
        <f t="shared" si="0"/>
        <v>0</v>
      </c>
    </row>
    <row r="57" spans="1:9" ht="16.5" thickTop="1" thickBot="1" x14ac:dyDescent="0.3">
      <c r="A57" s="56"/>
      <c r="B57" s="11" t="s">
        <v>14</v>
      </c>
      <c r="C57" s="18">
        <v>0</v>
      </c>
      <c r="D57" s="19">
        <v>0</v>
      </c>
      <c r="E57" s="18">
        <v>0</v>
      </c>
      <c r="F57" s="19">
        <v>0</v>
      </c>
      <c r="G57" s="18">
        <v>0</v>
      </c>
      <c r="I57" s="10">
        <f t="shared" si="0"/>
        <v>0</v>
      </c>
    </row>
    <row r="58" spans="1:9" ht="16.5" thickTop="1" thickBot="1" x14ac:dyDescent="0.3">
      <c r="A58" s="56"/>
      <c r="B58" s="11" t="s">
        <v>16</v>
      </c>
      <c r="C58" s="18">
        <v>5</v>
      </c>
      <c r="D58" s="19">
        <v>0</v>
      </c>
      <c r="E58" s="18">
        <v>0</v>
      </c>
      <c r="F58" s="19">
        <v>0</v>
      </c>
      <c r="G58" s="18">
        <v>0</v>
      </c>
      <c r="I58" s="10">
        <f t="shared" si="0"/>
        <v>5</v>
      </c>
    </row>
    <row r="59" spans="1:9" ht="16.5" thickTop="1" thickBot="1" x14ac:dyDescent="0.3">
      <c r="A59" s="56"/>
      <c r="B59" s="14" t="s">
        <v>11</v>
      </c>
      <c r="C59" s="27">
        <f>SUM(C55:C58)</f>
        <v>12</v>
      </c>
      <c r="D59" s="27">
        <f t="shared" ref="D59:G59" si="9">SUM(D55:D58)</f>
        <v>70</v>
      </c>
      <c r="E59" s="27">
        <f t="shared" si="9"/>
        <v>0</v>
      </c>
      <c r="F59" s="27">
        <f t="shared" si="9"/>
        <v>0</v>
      </c>
      <c r="G59" s="27">
        <f t="shared" si="9"/>
        <v>0</v>
      </c>
      <c r="I59" s="10">
        <f t="shared" si="0"/>
        <v>82</v>
      </c>
    </row>
    <row r="60" spans="1:9" ht="15" customHeight="1" thickTop="1" thickBot="1" x14ac:dyDescent="0.3">
      <c r="A60" s="100" t="s">
        <v>33</v>
      </c>
      <c r="B60" s="7" t="s">
        <v>22</v>
      </c>
      <c r="C60" s="22">
        <v>92</v>
      </c>
      <c r="D60" s="23">
        <v>16</v>
      </c>
      <c r="E60" s="22">
        <v>117</v>
      </c>
      <c r="F60" s="23">
        <v>0</v>
      </c>
      <c r="G60" s="22">
        <v>0</v>
      </c>
      <c r="I60" s="10">
        <f t="shared" si="0"/>
        <v>225</v>
      </c>
    </row>
    <row r="61" spans="1:9" ht="16.5" thickTop="1" thickBot="1" x14ac:dyDescent="0.3">
      <c r="A61" s="100"/>
      <c r="B61" s="11" t="s">
        <v>20</v>
      </c>
      <c r="C61" s="12">
        <v>0</v>
      </c>
      <c r="D61" s="13">
        <v>0</v>
      </c>
      <c r="E61" s="12">
        <v>0</v>
      </c>
      <c r="F61" s="13">
        <v>0</v>
      </c>
      <c r="G61" s="12">
        <v>0</v>
      </c>
      <c r="I61" s="10">
        <f t="shared" si="0"/>
        <v>0</v>
      </c>
    </row>
    <row r="62" spans="1:9" ht="16.5" thickTop="1" thickBot="1" x14ac:dyDescent="0.3">
      <c r="A62" s="100"/>
      <c r="B62" s="11" t="s">
        <v>14</v>
      </c>
      <c r="C62" s="12">
        <v>0</v>
      </c>
      <c r="D62" s="13">
        <v>0</v>
      </c>
      <c r="E62" s="12">
        <v>0</v>
      </c>
      <c r="F62" s="13">
        <v>0</v>
      </c>
      <c r="G62" s="12">
        <v>0</v>
      </c>
      <c r="I62" s="10">
        <f t="shared" si="0"/>
        <v>0</v>
      </c>
    </row>
    <row r="63" spans="1:9" ht="16.5" thickTop="1" thickBot="1" x14ac:dyDescent="0.3">
      <c r="A63" s="100"/>
      <c r="B63" s="11" t="s">
        <v>15</v>
      </c>
      <c r="C63" s="12">
        <v>1</v>
      </c>
      <c r="D63" s="13">
        <v>4</v>
      </c>
      <c r="E63" s="12">
        <v>0</v>
      </c>
      <c r="F63" s="13">
        <v>0</v>
      </c>
      <c r="G63" s="12">
        <v>0</v>
      </c>
      <c r="I63" s="10">
        <f t="shared" si="0"/>
        <v>5</v>
      </c>
    </row>
    <row r="64" spans="1:9" ht="16.5" thickTop="1" thickBot="1" x14ac:dyDescent="0.3">
      <c r="A64" s="100"/>
      <c r="B64" s="11" t="s">
        <v>16</v>
      </c>
      <c r="C64" s="12">
        <v>0</v>
      </c>
      <c r="D64" s="13">
        <v>0</v>
      </c>
      <c r="E64" s="12">
        <v>0</v>
      </c>
      <c r="F64" s="13">
        <v>0</v>
      </c>
      <c r="G64" s="12">
        <v>0</v>
      </c>
      <c r="I64" s="10">
        <f t="shared" si="0"/>
        <v>0</v>
      </c>
    </row>
    <row r="65" spans="1:11" ht="16.5" thickTop="1" thickBot="1" x14ac:dyDescent="0.3">
      <c r="A65" s="100"/>
      <c r="B65" s="14" t="s">
        <v>11</v>
      </c>
      <c r="C65" s="27">
        <f>SUM(C60:C64)</f>
        <v>93</v>
      </c>
      <c r="D65" s="27">
        <f t="shared" ref="D65:G65" si="10">SUM(D60:D64)</f>
        <v>20</v>
      </c>
      <c r="E65" s="27">
        <f t="shared" si="10"/>
        <v>117</v>
      </c>
      <c r="F65" s="27">
        <f t="shared" si="10"/>
        <v>0</v>
      </c>
      <c r="G65" s="27">
        <f t="shared" si="10"/>
        <v>0</v>
      </c>
      <c r="I65" s="10">
        <f t="shared" si="0"/>
        <v>230</v>
      </c>
    </row>
    <row r="66" spans="1:11" ht="15" customHeight="1" thickTop="1" thickBot="1" x14ac:dyDescent="0.3">
      <c r="A66" s="100" t="s">
        <v>85</v>
      </c>
      <c r="B66" s="7" t="s">
        <v>26</v>
      </c>
      <c r="C66" s="16">
        <v>27</v>
      </c>
      <c r="D66" s="17">
        <v>94</v>
      </c>
      <c r="E66" s="16">
        <v>40</v>
      </c>
      <c r="F66" s="17">
        <v>0</v>
      </c>
      <c r="G66" s="16">
        <v>6</v>
      </c>
      <c r="I66" s="10">
        <f t="shared" si="0"/>
        <v>167</v>
      </c>
    </row>
    <row r="67" spans="1:11" ht="16.5" thickTop="1" thickBot="1" x14ac:dyDescent="0.3">
      <c r="A67" s="100"/>
      <c r="B67" s="11" t="s">
        <v>24</v>
      </c>
      <c r="C67" s="18">
        <v>0</v>
      </c>
      <c r="D67" s="19">
        <v>0</v>
      </c>
      <c r="E67" s="18">
        <v>1</v>
      </c>
      <c r="F67" s="19">
        <v>0</v>
      </c>
      <c r="G67" s="18">
        <v>0</v>
      </c>
      <c r="I67" s="10">
        <f t="shared" si="0"/>
        <v>1</v>
      </c>
    </row>
    <row r="68" spans="1:11" ht="16.5" thickTop="1" thickBot="1" x14ac:dyDescent="0.3">
      <c r="A68" s="100"/>
      <c r="B68" s="11" t="s">
        <v>14</v>
      </c>
      <c r="C68" s="18">
        <v>0</v>
      </c>
      <c r="D68" s="19">
        <v>0</v>
      </c>
      <c r="E68" s="18">
        <v>0</v>
      </c>
      <c r="F68" s="19">
        <v>0</v>
      </c>
      <c r="G68" s="18">
        <v>0</v>
      </c>
      <c r="I68" s="10">
        <f t="shared" si="0"/>
        <v>0</v>
      </c>
    </row>
    <row r="69" spans="1:11" ht="16.5" thickTop="1" thickBot="1" x14ac:dyDescent="0.3">
      <c r="A69" s="100"/>
      <c r="B69" s="11" t="s">
        <v>15</v>
      </c>
      <c r="C69" s="18">
        <v>3</v>
      </c>
      <c r="D69" s="19">
        <v>2</v>
      </c>
      <c r="E69" s="18">
        <v>0</v>
      </c>
      <c r="F69" s="19">
        <v>0</v>
      </c>
      <c r="G69" s="18">
        <v>0</v>
      </c>
      <c r="I69" s="10">
        <f t="shared" si="0"/>
        <v>5</v>
      </c>
    </row>
    <row r="70" spans="1:11" ht="16.5" thickTop="1" thickBot="1" x14ac:dyDescent="0.3">
      <c r="A70" s="100"/>
      <c r="B70" s="11" t="s">
        <v>16</v>
      </c>
      <c r="C70" s="18">
        <v>2</v>
      </c>
      <c r="D70" s="19">
        <v>0</v>
      </c>
      <c r="E70" s="18">
        <v>0</v>
      </c>
      <c r="F70" s="19">
        <v>0</v>
      </c>
      <c r="G70" s="18">
        <v>0</v>
      </c>
      <c r="I70" s="10">
        <f t="shared" si="0"/>
        <v>2</v>
      </c>
    </row>
    <row r="71" spans="1:11" ht="16.5" thickTop="1" thickBot="1" x14ac:dyDescent="0.3">
      <c r="A71" s="100"/>
      <c r="B71" s="14" t="s">
        <v>11</v>
      </c>
      <c r="C71" s="28">
        <f>SUM(C66:C70)</f>
        <v>32</v>
      </c>
      <c r="D71" s="28">
        <f t="shared" ref="D71:G71" si="11">SUM(D66:D70)</f>
        <v>96</v>
      </c>
      <c r="E71" s="28">
        <f t="shared" si="11"/>
        <v>41</v>
      </c>
      <c r="F71" s="28">
        <f t="shared" si="11"/>
        <v>0</v>
      </c>
      <c r="G71" s="28">
        <f t="shared" si="11"/>
        <v>6</v>
      </c>
      <c r="I71" s="10">
        <f t="shared" si="0"/>
        <v>175</v>
      </c>
      <c r="K71" s="29"/>
    </row>
    <row r="72" spans="1:11" ht="15" customHeight="1" thickTop="1" thickBot="1" x14ac:dyDescent="0.3">
      <c r="A72" s="100" t="s">
        <v>86</v>
      </c>
      <c r="B72" s="7" t="s">
        <v>27</v>
      </c>
      <c r="C72" s="16">
        <v>13</v>
      </c>
      <c r="D72" s="17">
        <v>77</v>
      </c>
      <c r="E72" s="16">
        <v>108</v>
      </c>
      <c r="F72" s="17">
        <v>2</v>
      </c>
      <c r="G72" s="16">
        <v>0</v>
      </c>
      <c r="I72" s="10">
        <f t="shared" si="0"/>
        <v>200</v>
      </c>
    </row>
    <row r="73" spans="1:11" ht="16.5" thickTop="1" thickBot="1" x14ac:dyDescent="0.3">
      <c r="A73" s="100"/>
      <c r="B73" s="11" t="s">
        <v>13</v>
      </c>
      <c r="C73" s="18">
        <v>0</v>
      </c>
      <c r="D73" s="19">
        <v>0</v>
      </c>
      <c r="E73" s="18">
        <v>0</v>
      </c>
      <c r="F73" s="19">
        <v>0</v>
      </c>
      <c r="G73" s="18">
        <v>0</v>
      </c>
      <c r="I73" s="10">
        <f t="shared" ref="I73:I136" si="12">SUM(C73:G73)</f>
        <v>0</v>
      </c>
    </row>
    <row r="74" spans="1:11" ht="16.5" thickTop="1" thickBot="1" x14ac:dyDescent="0.3">
      <c r="A74" s="100"/>
      <c r="B74" s="11" t="s">
        <v>14</v>
      </c>
      <c r="C74" s="18">
        <v>0</v>
      </c>
      <c r="D74" s="19">
        <v>0</v>
      </c>
      <c r="E74" s="18">
        <v>0</v>
      </c>
      <c r="F74" s="19">
        <v>0</v>
      </c>
      <c r="G74" s="18">
        <v>0</v>
      </c>
      <c r="I74" s="10">
        <f t="shared" si="12"/>
        <v>0</v>
      </c>
    </row>
    <row r="75" spans="1:11" ht="16.5" thickTop="1" thickBot="1" x14ac:dyDescent="0.3">
      <c r="A75" s="100"/>
      <c r="B75" s="11" t="s">
        <v>16</v>
      </c>
      <c r="C75" s="18">
        <v>5</v>
      </c>
      <c r="D75" s="19">
        <v>0</v>
      </c>
      <c r="E75" s="18">
        <v>0</v>
      </c>
      <c r="F75" s="19">
        <v>0</v>
      </c>
      <c r="G75" s="18">
        <v>0</v>
      </c>
      <c r="I75" s="10">
        <f t="shared" si="12"/>
        <v>5</v>
      </c>
    </row>
    <row r="76" spans="1:11" ht="16.5" thickTop="1" thickBot="1" x14ac:dyDescent="0.3">
      <c r="A76" s="100"/>
      <c r="B76" s="14" t="s">
        <v>11</v>
      </c>
      <c r="C76" s="28">
        <f>SUM(C72:C75)</f>
        <v>18</v>
      </c>
      <c r="D76" s="28">
        <f t="shared" ref="D76:H76" si="13">SUM(D72:D75)</f>
        <v>77</v>
      </c>
      <c r="E76" s="28">
        <f t="shared" si="13"/>
        <v>108</v>
      </c>
      <c r="F76" s="28">
        <f t="shared" si="13"/>
        <v>2</v>
      </c>
      <c r="G76" s="28">
        <f t="shared" si="13"/>
        <v>0</v>
      </c>
      <c r="H76" s="28">
        <f t="shared" si="13"/>
        <v>0</v>
      </c>
      <c r="I76" s="10">
        <f t="shared" si="12"/>
        <v>205</v>
      </c>
    </row>
    <row r="77" spans="1:11" ht="15.75" customHeight="1" thickTop="1" thickBot="1" x14ac:dyDescent="0.3">
      <c r="A77" s="100" t="s">
        <v>54</v>
      </c>
      <c r="B77" s="7" t="s">
        <v>28</v>
      </c>
      <c r="C77" s="16">
        <v>39</v>
      </c>
      <c r="D77" s="17" t="s">
        <v>29</v>
      </c>
      <c r="E77" s="16">
        <v>54</v>
      </c>
      <c r="F77" s="17">
        <v>2</v>
      </c>
      <c r="G77" s="16">
        <v>1</v>
      </c>
      <c r="I77" s="10">
        <f t="shared" si="12"/>
        <v>96</v>
      </c>
    </row>
    <row r="78" spans="1:11" ht="16.5" customHeight="1" thickTop="1" thickBot="1" x14ac:dyDescent="0.3">
      <c r="A78" s="100"/>
      <c r="B78" s="11" t="s">
        <v>24</v>
      </c>
      <c r="C78" s="18" t="s">
        <v>29</v>
      </c>
      <c r="D78" s="19">
        <v>4</v>
      </c>
      <c r="E78" s="18" t="s">
        <v>29</v>
      </c>
      <c r="F78" s="19" t="s">
        <v>29</v>
      </c>
      <c r="G78" s="18">
        <v>3</v>
      </c>
      <c r="I78" s="10">
        <f t="shared" si="12"/>
        <v>7</v>
      </c>
    </row>
    <row r="79" spans="1:11" ht="16.5" thickTop="1" thickBot="1" x14ac:dyDescent="0.3">
      <c r="A79" s="100"/>
      <c r="B79" s="11" t="s">
        <v>14</v>
      </c>
      <c r="C79" s="18" t="s">
        <v>29</v>
      </c>
      <c r="D79" s="19" t="s">
        <v>29</v>
      </c>
      <c r="E79" s="18" t="s">
        <v>29</v>
      </c>
      <c r="F79" s="19" t="s">
        <v>29</v>
      </c>
      <c r="G79" s="18" t="s">
        <v>29</v>
      </c>
      <c r="I79" s="10">
        <f t="shared" si="12"/>
        <v>0</v>
      </c>
    </row>
    <row r="80" spans="1:11" ht="16.5" thickTop="1" thickBot="1" x14ac:dyDescent="0.3">
      <c r="A80" s="100"/>
      <c r="B80" s="11" t="s">
        <v>16</v>
      </c>
      <c r="C80" s="18" t="s">
        <v>29</v>
      </c>
      <c r="D80" s="19" t="s">
        <v>29</v>
      </c>
      <c r="E80" s="18" t="s">
        <v>29</v>
      </c>
      <c r="F80" s="19" t="s">
        <v>29</v>
      </c>
      <c r="G80" s="18" t="s">
        <v>29</v>
      </c>
      <c r="I80" s="10">
        <f t="shared" si="12"/>
        <v>0</v>
      </c>
    </row>
    <row r="81" spans="1:14" ht="16.5" thickTop="1" thickBot="1" x14ac:dyDescent="0.3">
      <c r="A81" s="100"/>
      <c r="B81" s="14" t="s">
        <v>11</v>
      </c>
      <c r="C81" s="28">
        <f>SUM(C77:C80)</f>
        <v>39</v>
      </c>
      <c r="D81" s="28">
        <f>SUM(D77:D80)</f>
        <v>4</v>
      </c>
      <c r="E81" s="28">
        <f t="shared" ref="E81:G81" si="14">SUM(E77:E80)</f>
        <v>54</v>
      </c>
      <c r="F81" s="28">
        <f t="shared" si="14"/>
        <v>2</v>
      </c>
      <c r="G81" s="28">
        <f t="shared" si="14"/>
        <v>4</v>
      </c>
      <c r="I81" s="10">
        <f t="shared" si="12"/>
        <v>103</v>
      </c>
    </row>
    <row r="82" spans="1:14" ht="17.25" customHeight="1" thickTop="1" thickBot="1" x14ac:dyDescent="0.3">
      <c r="A82" s="107" t="s">
        <v>52</v>
      </c>
      <c r="B82" s="7" t="s">
        <v>26</v>
      </c>
      <c r="C82" s="16">
        <v>21</v>
      </c>
      <c r="D82" s="17">
        <v>27</v>
      </c>
      <c r="E82" s="16">
        <v>147</v>
      </c>
      <c r="F82" s="17">
        <v>29</v>
      </c>
      <c r="G82" s="16">
        <v>4</v>
      </c>
      <c r="I82" s="10">
        <f t="shared" si="12"/>
        <v>228</v>
      </c>
      <c r="J82" s="30"/>
      <c r="K82" s="30"/>
      <c r="L82" s="30"/>
      <c r="M82" s="30"/>
      <c r="N82" s="30"/>
    </row>
    <row r="83" spans="1:14" ht="16.5" thickTop="1" thickBot="1" x14ac:dyDescent="0.3">
      <c r="A83" s="107"/>
      <c r="B83" s="11" t="s">
        <v>24</v>
      </c>
      <c r="C83" s="18" t="s">
        <v>29</v>
      </c>
      <c r="D83" s="19" t="s">
        <v>29</v>
      </c>
      <c r="E83" s="18" t="s">
        <v>29</v>
      </c>
      <c r="F83" s="19" t="s">
        <v>29</v>
      </c>
      <c r="G83" s="18" t="s">
        <v>29</v>
      </c>
      <c r="I83" s="10">
        <f t="shared" si="12"/>
        <v>0</v>
      </c>
    </row>
    <row r="84" spans="1:14" ht="16.5" thickTop="1" thickBot="1" x14ac:dyDescent="0.3">
      <c r="A84" s="107"/>
      <c r="B84" s="11" t="s">
        <v>14</v>
      </c>
      <c r="C84" s="18" t="s">
        <v>29</v>
      </c>
      <c r="D84" s="19" t="s">
        <v>29</v>
      </c>
      <c r="E84" s="18" t="s">
        <v>29</v>
      </c>
      <c r="F84" s="19" t="s">
        <v>29</v>
      </c>
      <c r="G84" s="18" t="s">
        <v>29</v>
      </c>
      <c r="I84" s="10">
        <f t="shared" si="12"/>
        <v>0</v>
      </c>
    </row>
    <row r="85" spans="1:14" ht="16.5" thickTop="1" thickBot="1" x14ac:dyDescent="0.3">
      <c r="A85" s="107"/>
      <c r="B85" s="11" t="s">
        <v>16</v>
      </c>
      <c r="C85" s="18" t="s">
        <v>29</v>
      </c>
      <c r="D85" s="19" t="s">
        <v>29</v>
      </c>
      <c r="E85" s="18" t="s">
        <v>29</v>
      </c>
      <c r="F85" s="19" t="s">
        <v>29</v>
      </c>
      <c r="G85" s="18" t="s">
        <v>29</v>
      </c>
      <c r="I85" s="10">
        <f t="shared" si="12"/>
        <v>0</v>
      </c>
    </row>
    <row r="86" spans="1:14" ht="16.5" thickTop="1" thickBot="1" x14ac:dyDescent="0.3">
      <c r="A86" s="107"/>
      <c r="B86" s="14" t="s">
        <v>11</v>
      </c>
      <c r="C86" s="27">
        <f>SUM(C82:C85)</f>
        <v>21</v>
      </c>
      <c r="D86" s="27">
        <f t="shared" ref="D86:G86" si="15">SUM(D82:D85)</f>
        <v>27</v>
      </c>
      <c r="E86" s="27">
        <f t="shared" si="15"/>
        <v>147</v>
      </c>
      <c r="F86" s="27">
        <f t="shared" si="15"/>
        <v>29</v>
      </c>
      <c r="G86" s="27">
        <f t="shared" si="15"/>
        <v>4</v>
      </c>
      <c r="I86" s="10">
        <f t="shared" si="12"/>
        <v>228</v>
      </c>
    </row>
    <row r="87" spans="1:14" ht="15" customHeight="1" thickTop="1" thickBot="1" x14ac:dyDescent="0.3">
      <c r="A87" s="56" t="s">
        <v>60</v>
      </c>
      <c r="B87" s="7" t="s">
        <v>17</v>
      </c>
      <c r="C87" s="8">
        <v>11</v>
      </c>
      <c r="D87" s="9">
        <v>45</v>
      </c>
      <c r="E87" s="8">
        <v>116</v>
      </c>
      <c r="F87" s="9">
        <v>11</v>
      </c>
      <c r="G87" s="8">
        <v>0</v>
      </c>
      <c r="I87" s="10">
        <f t="shared" si="12"/>
        <v>183</v>
      </c>
    </row>
    <row r="88" spans="1:14" ht="16.5" thickTop="1" thickBot="1" x14ac:dyDescent="0.3">
      <c r="A88" s="56"/>
      <c r="B88" s="11" t="s">
        <v>13</v>
      </c>
      <c r="C88" s="31">
        <v>0</v>
      </c>
      <c r="D88" s="32">
        <v>5</v>
      </c>
      <c r="E88" s="31">
        <v>0</v>
      </c>
      <c r="F88" s="32">
        <v>0</v>
      </c>
      <c r="G88" s="31">
        <v>0</v>
      </c>
      <c r="I88" s="10">
        <f t="shared" si="12"/>
        <v>5</v>
      </c>
    </row>
    <row r="89" spans="1:14" ht="16.5" thickTop="1" thickBot="1" x14ac:dyDescent="0.3">
      <c r="A89" s="56"/>
      <c r="B89" s="11" t="s">
        <v>14</v>
      </c>
      <c r="C89" s="31">
        <v>0</v>
      </c>
      <c r="D89" s="32">
        <v>0</v>
      </c>
      <c r="E89" s="31">
        <v>0</v>
      </c>
      <c r="F89" s="32">
        <v>0</v>
      </c>
      <c r="G89" s="31">
        <v>0</v>
      </c>
      <c r="I89" s="10">
        <f t="shared" si="12"/>
        <v>0</v>
      </c>
    </row>
    <row r="90" spans="1:14" ht="16.5" thickTop="1" thickBot="1" x14ac:dyDescent="0.3">
      <c r="A90" s="56"/>
      <c r="B90" s="11" t="s">
        <v>18</v>
      </c>
      <c r="C90" s="31">
        <v>0</v>
      </c>
      <c r="D90" s="32">
        <v>5</v>
      </c>
      <c r="E90" s="31">
        <v>1</v>
      </c>
      <c r="F90" s="32">
        <v>0</v>
      </c>
      <c r="G90" s="31">
        <v>0</v>
      </c>
      <c r="I90" s="10">
        <f t="shared" si="12"/>
        <v>6</v>
      </c>
    </row>
    <row r="91" spans="1:14" ht="16.5" thickTop="1" thickBot="1" x14ac:dyDescent="0.3">
      <c r="A91" s="56"/>
      <c r="B91" s="11" t="s">
        <v>16</v>
      </c>
      <c r="C91" s="31">
        <v>0</v>
      </c>
      <c r="D91" s="32">
        <v>0</v>
      </c>
      <c r="E91" s="31">
        <v>0</v>
      </c>
      <c r="F91" s="32">
        <v>0</v>
      </c>
      <c r="G91" s="31">
        <v>0</v>
      </c>
      <c r="I91" s="10">
        <f t="shared" si="12"/>
        <v>0</v>
      </c>
    </row>
    <row r="92" spans="1:14" ht="16.5" thickTop="1" thickBot="1" x14ac:dyDescent="0.3">
      <c r="A92" s="56"/>
      <c r="B92" s="14" t="s">
        <v>11</v>
      </c>
      <c r="C92" s="15">
        <f>SUM(C87:C91)</f>
        <v>11</v>
      </c>
      <c r="D92" s="15">
        <f t="shared" ref="D92:F92" si="16">SUM(D87:D91)</f>
        <v>55</v>
      </c>
      <c r="E92" s="15">
        <f t="shared" si="16"/>
        <v>117</v>
      </c>
      <c r="F92" s="15">
        <f t="shared" si="16"/>
        <v>11</v>
      </c>
      <c r="G92" s="15">
        <f>SUM(G87:G91)</f>
        <v>0</v>
      </c>
      <c r="I92" s="10">
        <f t="shared" si="12"/>
        <v>194</v>
      </c>
    </row>
    <row r="93" spans="1:14" ht="15" customHeight="1" thickTop="1" thickBot="1" x14ac:dyDescent="0.3">
      <c r="A93" s="56" t="s">
        <v>37</v>
      </c>
      <c r="B93" s="7" t="s">
        <v>28</v>
      </c>
      <c r="C93" s="31">
        <v>51</v>
      </c>
      <c r="D93" s="9">
        <v>93</v>
      </c>
      <c r="E93" s="8">
        <v>42</v>
      </c>
      <c r="F93" s="9">
        <v>0</v>
      </c>
      <c r="G93" s="8">
        <v>0</v>
      </c>
      <c r="I93" s="10">
        <f t="shared" si="12"/>
        <v>186</v>
      </c>
    </row>
    <row r="94" spans="1:14" ht="16.5" thickTop="1" thickBot="1" x14ac:dyDescent="0.3">
      <c r="A94" s="56"/>
      <c r="B94" s="11" t="s">
        <v>24</v>
      </c>
      <c r="C94" s="31">
        <v>0</v>
      </c>
      <c r="D94" s="32">
        <v>0</v>
      </c>
      <c r="E94" s="31">
        <v>0</v>
      </c>
      <c r="F94" s="32">
        <v>0</v>
      </c>
      <c r="G94" s="31">
        <v>0</v>
      </c>
      <c r="I94" s="10">
        <f t="shared" si="12"/>
        <v>0</v>
      </c>
    </row>
    <row r="95" spans="1:14" ht="16.5" thickTop="1" thickBot="1" x14ac:dyDescent="0.3">
      <c r="A95" s="56"/>
      <c r="B95" s="11" t="s">
        <v>14</v>
      </c>
      <c r="C95" s="31">
        <v>0</v>
      </c>
      <c r="D95" s="32">
        <v>0</v>
      </c>
      <c r="E95" s="31">
        <v>0</v>
      </c>
      <c r="F95" s="32">
        <v>0</v>
      </c>
      <c r="G95" s="31">
        <v>0</v>
      </c>
      <c r="I95" s="10">
        <f t="shared" si="12"/>
        <v>0</v>
      </c>
    </row>
    <row r="96" spans="1:14" ht="16.5" thickTop="1" thickBot="1" x14ac:dyDescent="0.3">
      <c r="A96" s="56"/>
      <c r="B96" s="11" t="s">
        <v>18</v>
      </c>
      <c r="C96" s="31">
        <v>1</v>
      </c>
      <c r="D96" s="32">
        <v>0</v>
      </c>
      <c r="E96" s="31">
        <v>0</v>
      </c>
      <c r="F96" s="32">
        <v>0</v>
      </c>
      <c r="G96" s="31">
        <v>0</v>
      </c>
      <c r="I96" s="10">
        <f t="shared" si="12"/>
        <v>1</v>
      </c>
    </row>
    <row r="97" spans="1:9" ht="16.5" thickTop="1" thickBot="1" x14ac:dyDescent="0.3">
      <c r="A97" s="56"/>
      <c r="B97" s="11" t="s">
        <v>16</v>
      </c>
      <c r="C97" s="31">
        <v>0</v>
      </c>
      <c r="D97" s="32">
        <v>0</v>
      </c>
      <c r="E97" s="31">
        <v>0</v>
      </c>
      <c r="F97" s="32">
        <v>0</v>
      </c>
      <c r="G97" s="31">
        <v>0</v>
      </c>
      <c r="I97" s="10">
        <f t="shared" si="12"/>
        <v>0</v>
      </c>
    </row>
    <row r="98" spans="1:9" ht="16.5" thickTop="1" thickBot="1" x14ac:dyDescent="0.3">
      <c r="A98" s="56"/>
      <c r="B98" s="14" t="s">
        <v>11</v>
      </c>
      <c r="C98" s="15">
        <f>SUM(C93:C97)</f>
        <v>52</v>
      </c>
      <c r="D98" s="15">
        <f t="shared" ref="D98:G98" si="17">SUM(D93:D97)</f>
        <v>93</v>
      </c>
      <c r="E98" s="15">
        <f t="shared" si="17"/>
        <v>42</v>
      </c>
      <c r="F98" s="15">
        <f t="shared" si="17"/>
        <v>0</v>
      </c>
      <c r="G98" s="15">
        <f t="shared" si="17"/>
        <v>0</v>
      </c>
      <c r="I98" s="10">
        <f t="shared" si="12"/>
        <v>187</v>
      </c>
    </row>
    <row r="99" spans="1:9" ht="15" customHeight="1" thickTop="1" thickBot="1" x14ac:dyDescent="0.3">
      <c r="A99" s="56" t="s">
        <v>71</v>
      </c>
      <c r="B99" s="7" t="s">
        <v>27</v>
      </c>
      <c r="C99" s="8">
        <v>44</v>
      </c>
      <c r="D99" s="9">
        <v>44</v>
      </c>
      <c r="E99" s="8">
        <v>0</v>
      </c>
      <c r="F99" s="9">
        <v>138</v>
      </c>
      <c r="G99" s="8">
        <v>0</v>
      </c>
      <c r="I99" s="10">
        <f t="shared" si="12"/>
        <v>226</v>
      </c>
    </row>
    <row r="100" spans="1:9" ht="16.5" thickTop="1" thickBot="1" x14ac:dyDescent="0.3">
      <c r="A100" s="56"/>
      <c r="B100" s="11" t="s">
        <v>13</v>
      </c>
      <c r="C100" s="31">
        <v>0</v>
      </c>
      <c r="D100" s="32">
        <v>0</v>
      </c>
      <c r="E100" s="31">
        <v>0</v>
      </c>
      <c r="F100" s="32">
        <v>0</v>
      </c>
      <c r="G100" s="31">
        <v>0</v>
      </c>
      <c r="I100" s="10">
        <f t="shared" si="12"/>
        <v>0</v>
      </c>
    </row>
    <row r="101" spans="1:9" ht="16.5" thickTop="1" thickBot="1" x14ac:dyDescent="0.3">
      <c r="A101" s="56"/>
      <c r="B101" s="11" t="s">
        <v>14</v>
      </c>
      <c r="C101" s="31">
        <v>0</v>
      </c>
      <c r="D101" s="32">
        <v>0</v>
      </c>
      <c r="E101" s="31">
        <v>0</v>
      </c>
      <c r="F101" s="32">
        <v>0</v>
      </c>
      <c r="G101" s="31">
        <v>0</v>
      </c>
      <c r="I101" s="10">
        <f t="shared" si="12"/>
        <v>0</v>
      </c>
    </row>
    <row r="102" spans="1:9" ht="16.5" thickTop="1" thickBot="1" x14ac:dyDescent="0.3">
      <c r="A102" s="56"/>
      <c r="B102" s="11" t="s">
        <v>16</v>
      </c>
      <c r="C102" s="31">
        <v>0</v>
      </c>
      <c r="D102" s="32">
        <v>0</v>
      </c>
      <c r="E102" s="31">
        <v>0</v>
      </c>
      <c r="F102" s="32">
        <v>0</v>
      </c>
      <c r="G102" s="31">
        <v>0</v>
      </c>
      <c r="I102" s="10">
        <f t="shared" si="12"/>
        <v>0</v>
      </c>
    </row>
    <row r="103" spans="1:9" ht="16.5" thickTop="1" thickBot="1" x14ac:dyDescent="0.3">
      <c r="A103" s="56"/>
      <c r="B103" s="14" t="s">
        <v>11</v>
      </c>
      <c r="C103" s="28">
        <f>SUM(C99:C102)</f>
        <v>44</v>
      </c>
      <c r="D103" s="28">
        <f t="shared" ref="D103:G103" si="18">SUM(D99:D102)</f>
        <v>44</v>
      </c>
      <c r="E103" s="28">
        <f t="shared" si="18"/>
        <v>0</v>
      </c>
      <c r="F103" s="28">
        <f t="shared" si="18"/>
        <v>138</v>
      </c>
      <c r="G103" s="28">
        <f t="shared" si="18"/>
        <v>0</v>
      </c>
      <c r="I103" s="10">
        <f t="shared" si="12"/>
        <v>226</v>
      </c>
    </row>
    <row r="104" spans="1:9" ht="15" customHeight="1" thickTop="1" thickBot="1" x14ac:dyDescent="0.3">
      <c r="A104" s="100" t="s">
        <v>57</v>
      </c>
      <c r="B104" s="7" t="s">
        <v>28</v>
      </c>
      <c r="C104" s="8">
        <v>27</v>
      </c>
      <c r="D104" s="9">
        <v>52</v>
      </c>
      <c r="E104" s="8">
        <v>4</v>
      </c>
      <c r="F104" s="9">
        <v>0</v>
      </c>
      <c r="G104" s="8">
        <v>15</v>
      </c>
      <c r="I104" s="10">
        <f t="shared" si="12"/>
        <v>98</v>
      </c>
    </row>
    <row r="105" spans="1:9" ht="16.5" thickTop="1" thickBot="1" x14ac:dyDescent="0.3">
      <c r="A105" s="100"/>
      <c r="B105" s="11" t="s">
        <v>24</v>
      </c>
      <c r="C105" s="31">
        <v>0</v>
      </c>
      <c r="D105" s="32">
        <v>0</v>
      </c>
      <c r="E105" s="31">
        <v>1</v>
      </c>
      <c r="F105" s="32">
        <v>0</v>
      </c>
      <c r="G105" s="31">
        <v>0</v>
      </c>
      <c r="I105" s="10">
        <f t="shared" si="12"/>
        <v>1</v>
      </c>
    </row>
    <row r="106" spans="1:9" ht="16.5" thickTop="1" thickBot="1" x14ac:dyDescent="0.3">
      <c r="A106" s="100"/>
      <c r="B106" s="11" t="s">
        <v>14</v>
      </c>
      <c r="C106" s="31">
        <v>0</v>
      </c>
      <c r="D106" s="32">
        <v>0</v>
      </c>
      <c r="E106" s="31">
        <v>0</v>
      </c>
      <c r="F106" s="32">
        <v>0</v>
      </c>
      <c r="G106" s="31">
        <v>0</v>
      </c>
      <c r="I106" s="10">
        <f t="shared" si="12"/>
        <v>0</v>
      </c>
    </row>
    <row r="107" spans="1:9" ht="16.5" thickTop="1" thickBot="1" x14ac:dyDescent="0.3">
      <c r="A107" s="100"/>
      <c r="B107" s="11" t="s">
        <v>16</v>
      </c>
      <c r="C107" s="31">
        <v>0</v>
      </c>
      <c r="D107" s="32">
        <v>0</v>
      </c>
      <c r="E107" s="31">
        <v>0</v>
      </c>
      <c r="F107" s="32">
        <v>0</v>
      </c>
      <c r="G107" s="31">
        <v>0</v>
      </c>
      <c r="I107" s="10">
        <f t="shared" si="12"/>
        <v>0</v>
      </c>
    </row>
    <row r="108" spans="1:9" ht="16.5" thickTop="1" thickBot="1" x14ac:dyDescent="0.3">
      <c r="A108" s="100"/>
      <c r="B108" s="14" t="s">
        <v>11</v>
      </c>
      <c r="C108" s="15">
        <f>SUM(C104:C107)</f>
        <v>27</v>
      </c>
      <c r="D108" s="15">
        <f t="shared" ref="D108:G108" si="19">SUM(D104:D107)</f>
        <v>52</v>
      </c>
      <c r="E108" s="15">
        <f t="shared" si="19"/>
        <v>5</v>
      </c>
      <c r="F108" s="15">
        <f t="shared" si="19"/>
        <v>0</v>
      </c>
      <c r="G108" s="15">
        <f t="shared" si="19"/>
        <v>15</v>
      </c>
      <c r="I108" s="10">
        <f t="shared" si="12"/>
        <v>99</v>
      </c>
    </row>
    <row r="109" spans="1:9" ht="15" customHeight="1" thickTop="1" thickBot="1" x14ac:dyDescent="0.3">
      <c r="A109" s="56" t="s">
        <v>101</v>
      </c>
      <c r="B109" s="7" t="s">
        <v>27</v>
      </c>
      <c r="C109" s="8">
        <v>14</v>
      </c>
      <c r="D109" s="9">
        <v>69</v>
      </c>
      <c r="E109" s="8">
        <v>102</v>
      </c>
      <c r="F109" s="9">
        <v>0</v>
      </c>
      <c r="G109" s="8">
        <v>2</v>
      </c>
      <c r="I109" s="10">
        <f t="shared" si="12"/>
        <v>187</v>
      </c>
    </row>
    <row r="110" spans="1:9" ht="16.5" thickTop="1" thickBot="1" x14ac:dyDescent="0.3">
      <c r="A110" s="56"/>
      <c r="B110" s="11" t="s">
        <v>13</v>
      </c>
      <c r="C110" s="31">
        <v>1</v>
      </c>
      <c r="D110" s="32">
        <v>0</v>
      </c>
      <c r="E110" s="31">
        <v>0</v>
      </c>
      <c r="F110" s="32">
        <v>0</v>
      </c>
      <c r="G110" s="31">
        <v>0</v>
      </c>
      <c r="I110" s="10">
        <f t="shared" si="12"/>
        <v>1</v>
      </c>
    </row>
    <row r="111" spans="1:9" ht="16.5" thickTop="1" thickBot="1" x14ac:dyDescent="0.3">
      <c r="A111" s="56"/>
      <c r="B111" s="11" t="s">
        <v>14</v>
      </c>
      <c r="C111" s="31">
        <v>0</v>
      </c>
      <c r="D111" s="32">
        <v>0</v>
      </c>
      <c r="E111" s="31">
        <v>0</v>
      </c>
      <c r="F111" s="32">
        <v>0</v>
      </c>
      <c r="G111" s="31">
        <v>0</v>
      </c>
      <c r="I111" s="10">
        <f t="shared" si="12"/>
        <v>0</v>
      </c>
    </row>
    <row r="112" spans="1:9" ht="16.5" thickTop="1" thickBot="1" x14ac:dyDescent="0.3">
      <c r="A112" s="56"/>
      <c r="B112" s="11" t="s">
        <v>18</v>
      </c>
      <c r="C112" s="18">
        <v>2</v>
      </c>
      <c r="D112" s="32">
        <v>0</v>
      </c>
      <c r="E112" s="31">
        <v>2</v>
      </c>
      <c r="F112" s="32">
        <v>0</v>
      </c>
      <c r="G112" s="31">
        <v>0</v>
      </c>
      <c r="I112" s="10">
        <f t="shared" si="12"/>
        <v>4</v>
      </c>
    </row>
    <row r="113" spans="1:9" ht="16.5" thickTop="1" thickBot="1" x14ac:dyDescent="0.3">
      <c r="A113" s="56"/>
      <c r="B113" s="11" t="s">
        <v>16</v>
      </c>
      <c r="C113" s="31">
        <v>2</v>
      </c>
      <c r="D113" s="32">
        <v>0</v>
      </c>
      <c r="E113" s="31">
        <v>0</v>
      </c>
      <c r="F113" s="32">
        <v>0</v>
      </c>
      <c r="G113" s="31">
        <v>0</v>
      </c>
      <c r="I113" s="10">
        <f t="shared" si="12"/>
        <v>2</v>
      </c>
    </row>
    <row r="114" spans="1:9" ht="16.5" thickTop="1" thickBot="1" x14ac:dyDescent="0.3">
      <c r="A114" s="56"/>
      <c r="B114" s="14" t="s">
        <v>11</v>
      </c>
      <c r="C114" s="15">
        <f>SUM(C109:C113)</f>
        <v>19</v>
      </c>
      <c r="D114" s="15">
        <f t="shared" ref="D114:G114" si="20">SUM(D109:D113)</f>
        <v>69</v>
      </c>
      <c r="E114" s="15">
        <f t="shared" si="20"/>
        <v>104</v>
      </c>
      <c r="F114" s="15">
        <f t="shared" si="20"/>
        <v>0</v>
      </c>
      <c r="G114" s="15">
        <f t="shared" si="20"/>
        <v>2</v>
      </c>
      <c r="I114" s="10">
        <f t="shared" si="12"/>
        <v>194</v>
      </c>
    </row>
    <row r="115" spans="1:9" ht="15" customHeight="1" thickTop="1" thickBot="1" x14ac:dyDescent="0.3">
      <c r="A115" s="56" t="s">
        <v>41</v>
      </c>
      <c r="B115" s="7" t="s">
        <v>25</v>
      </c>
      <c r="C115" s="8">
        <v>46</v>
      </c>
      <c r="D115" s="9">
        <v>126</v>
      </c>
      <c r="E115" s="8">
        <v>46</v>
      </c>
      <c r="F115" s="9">
        <v>4</v>
      </c>
      <c r="G115" s="8">
        <v>1</v>
      </c>
      <c r="I115" s="10">
        <f t="shared" si="12"/>
        <v>223</v>
      </c>
    </row>
    <row r="116" spans="1:9" ht="16.5" thickTop="1" thickBot="1" x14ac:dyDescent="0.3">
      <c r="A116" s="56"/>
      <c r="B116" s="11" t="s">
        <v>24</v>
      </c>
      <c r="C116" s="31">
        <v>0</v>
      </c>
      <c r="D116" s="32">
        <v>0</v>
      </c>
      <c r="E116" s="31">
        <v>0</v>
      </c>
      <c r="F116" s="32">
        <v>0</v>
      </c>
      <c r="G116" s="31">
        <v>0</v>
      </c>
      <c r="I116" s="10">
        <f t="shared" si="12"/>
        <v>0</v>
      </c>
    </row>
    <row r="117" spans="1:9" ht="16.5" thickTop="1" thickBot="1" x14ac:dyDescent="0.3">
      <c r="A117" s="56"/>
      <c r="B117" s="11" t="s">
        <v>14</v>
      </c>
      <c r="C117" s="31">
        <v>0</v>
      </c>
      <c r="D117" s="32">
        <v>0</v>
      </c>
      <c r="E117" s="31">
        <v>0</v>
      </c>
      <c r="F117" s="32">
        <v>0</v>
      </c>
      <c r="G117" s="31">
        <v>0</v>
      </c>
      <c r="I117" s="10">
        <f t="shared" si="12"/>
        <v>0</v>
      </c>
    </row>
    <row r="118" spans="1:9" ht="16.5" thickTop="1" thickBot="1" x14ac:dyDescent="0.3">
      <c r="A118" s="56"/>
      <c r="B118" s="11" t="s">
        <v>18</v>
      </c>
      <c r="C118" s="31">
        <v>0</v>
      </c>
      <c r="D118" s="32">
        <v>0</v>
      </c>
      <c r="E118" s="31">
        <v>2</v>
      </c>
      <c r="F118" s="32">
        <v>0</v>
      </c>
      <c r="G118" s="31">
        <v>0</v>
      </c>
      <c r="I118" s="10">
        <f t="shared" si="12"/>
        <v>2</v>
      </c>
    </row>
    <row r="119" spans="1:9" ht="16.5" thickTop="1" thickBot="1" x14ac:dyDescent="0.3">
      <c r="A119" s="56"/>
      <c r="B119" s="11" t="s">
        <v>16</v>
      </c>
      <c r="C119" s="31">
        <v>0</v>
      </c>
      <c r="D119" s="32">
        <v>0</v>
      </c>
      <c r="E119" s="31">
        <v>0</v>
      </c>
      <c r="F119" s="32">
        <v>0</v>
      </c>
      <c r="G119" s="31">
        <v>0</v>
      </c>
      <c r="I119" s="10">
        <f t="shared" si="12"/>
        <v>0</v>
      </c>
    </row>
    <row r="120" spans="1:9" s="33" customFormat="1" ht="16.5" thickTop="1" thickBot="1" x14ac:dyDescent="0.3">
      <c r="A120" s="56"/>
      <c r="B120" s="14" t="s">
        <v>11</v>
      </c>
      <c r="C120" s="15">
        <f>SUM(C115:C119)</f>
        <v>46</v>
      </c>
      <c r="D120" s="15">
        <f t="shared" ref="D120:G120" si="21">SUM(D115:D119)</f>
        <v>126</v>
      </c>
      <c r="E120" s="15">
        <f t="shared" si="21"/>
        <v>48</v>
      </c>
      <c r="F120" s="15">
        <f t="shared" si="21"/>
        <v>4</v>
      </c>
      <c r="G120" s="15">
        <f t="shared" si="21"/>
        <v>1</v>
      </c>
      <c r="I120" s="10">
        <f t="shared" si="12"/>
        <v>225</v>
      </c>
    </row>
    <row r="121" spans="1:9" s="29" customFormat="1" ht="15" customHeight="1" thickTop="1" x14ac:dyDescent="0.25">
      <c r="A121" s="54" t="s">
        <v>69</v>
      </c>
      <c r="B121" s="7" t="s">
        <v>26</v>
      </c>
      <c r="C121" s="16">
        <v>46</v>
      </c>
      <c r="D121" s="17">
        <v>50</v>
      </c>
      <c r="E121" s="16">
        <v>77</v>
      </c>
      <c r="F121" s="17">
        <v>4</v>
      </c>
      <c r="G121" s="16">
        <v>0</v>
      </c>
      <c r="I121" s="10">
        <f t="shared" si="12"/>
        <v>177</v>
      </c>
    </row>
    <row r="122" spans="1:9" s="29" customFormat="1" x14ac:dyDescent="0.25">
      <c r="A122" s="55"/>
      <c r="B122" s="11" t="s">
        <v>24</v>
      </c>
      <c r="C122" s="18" t="s">
        <v>29</v>
      </c>
      <c r="D122" s="19" t="s">
        <v>29</v>
      </c>
      <c r="E122" s="18" t="s">
        <v>29</v>
      </c>
      <c r="F122" s="19" t="s">
        <v>29</v>
      </c>
      <c r="G122" s="18" t="s">
        <v>29</v>
      </c>
      <c r="I122" s="10">
        <f t="shared" si="12"/>
        <v>0</v>
      </c>
    </row>
    <row r="123" spans="1:9" s="29" customFormat="1" x14ac:dyDescent="0.25">
      <c r="A123" s="55"/>
      <c r="B123" s="11" t="s">
        <v>14</v>
      </c>
      <c r="C123" s="18" t="s">
        <v>29</v>
      </c>
      <c r="D123" s="19" t="s">
        <v>29</v>
      </c>
      <c r="E123" s="18" t="s">
        <v>29</v>
      </c>
      <c r="F123" s="19" t="s">
        <v>29</v>
      </c>
      <c r="G123" s="18" t="s">
        <v>29</v>
      </c>
      <c r="I123" s="10">
        <f t="shared" si="12"/>
        <v>0</v>
      </c>
    </row>
    <row r="124" spans="1:9" s="29" customFormat="1" x14ac:dyDescent="0.25">
      <c r="A124" s="55"/>
      <c r="B124" s="11" t="s">
        <v>16</v>
      </c>
      <c r="C124" s="18" t="s">
        <v>29</v>
      </c>
      <c r="D124" s="19" t="s">
        <v>29</v>
      </c>
      <c r="E124" s="18" t="s">
        <v>29</v>
      </c>
      <c r="F124" s="19" t="s">
        <v>29</v>
      </c>
      <c r="G124" s="18" t="s">
        <v>29</v>
      </c>
      <c r="I124" s="10">
        <f t="shared" si="12"/>
        <v>0</v>
      </c>
    </row>
    <row r="125" spans="1:9" s="29" customFormat="1" ht="13.5" customHeight="1" thickBot="1" x14ac:dyDescent="0.3">
      <c r="A125" s="56"/>
      <c r="B125" s="14" t="s">
        <v>11</v>
      </c>
      <c r="C125" s="15">
        <f>SUM(C121:C124)</f>
        <v>46</v>
      </c>
      <c r="D125" s="15">
        <f>SUM(D121:D124)</f>
        <v>50</v>
      </c>
      <c r="E125" s="15">
        <f>SUM(E121:E124)</f>
        <v>77</v>
      </c>
      <c r="F125" s="15">
        <f>SUM(F121:F124)</f>
        <v>4</v>
      </c>
      <c r="G125" s="15">
        <f>SUM(G121:G124)</f>
        <v>0</v>
      </c>
      <c r="I125" s="10">
        <f t="shared" si="12"/>
        <v>177</v>
      </c>
    </row>
    <row r="126" spans="1:9" ht="15" customHeight="1" thickTop="1" thickBot="1" x14ac:dyDescent="0.3">
      <c r="A126" s="100" t="s">
        <v>64</v>
      </c>
      <c r="B126" s="7" t="s">
        <v>12</v>
      </c>
      <c r="C126" s="16">
        <v>10</v>
      </c>
      <c r="D126" s="17">
        <v>143</v>
      </c>
      <c r="E126" s="16">
        <v>0</v>
      </c>
      <c r="F126" s="17">
        <v>0</v>
      </c>
      <c r="G126" s="16">
        <v>0</v>
      </c>
      <c r="I126" s="10">
        <f t="shared" si="12"/>
        <v>153</v>
      </c>
    </row>
    <row r="127" spans="1:9" ht="16.5" thickTop="1" thickBot="1" x14ac:dyDescent="0.3">
      <c r="A127" s="100"/>
      <c r="B127" s="11" t="s">
        <v>13</v>
      </c>
      <c r="C127" s="18">
        <v>0</v>
      </c>
      <c r="D127" s="19">
        <v>5</v>
      </c>
      <c r="E127" s="18">
        <v>0</v>
      </c>
      <c r="F127" s="19">
        <v>0</v>
      </c>
      <c r="G127" s="18">
        <v>0</v>
      </c>
      <c r="I127" s="10">
        <f t="shared" si="12"/>
        <v>5</v>
      </c>
    </row>
    <row r="128" spans="1:9" ht="16.5" thickTop="1" thickBot="1" x14ac:dyDescent="0.3">
      <c r="A128" s="100"/>
      <c r="B128" s="11" t="s">
        <v>14</v>
      </c>
      <c r="C128" s="18">
        <v>0</v>
      </c>
      <c r="D128" s="19">
        <v>0</v>
      </c>
      <c r="E128" s="18">
        <v>0</v>
      </c>
      <c r="F128" s="19">
        <v>0</v>
      </c>
      <c r="G128" s="18">
        <v>0</v>
      </c>
      <c r="I128" s="10">
        <f t="shared" si="12"/>
        <v>0</v>
      </c>
    </row>
    <row r="129" spans="1:9" s="26" customFormat="1" ht="16.5" thickTop="1" thickBot="1" x14ac:dyDescent="0.3">
      <c r="A129" s="100"/>
      <c r="B129" s="11" t="s">
        <v>16</v>
      </c>
      <c r="C129" s="18">
        <v>0</v>
      </c>
      <c r="D129" s="19">
        <v>0</v>
      </c>
      <c r="E129" s="18">
        <v>0</v>
      </c>
      <c r="F129" s="19">
        <v>0</v>
      </c>
      <c r="G129" s="18">
        <v>0</v>
      </c>
      <c r="I129" s="10">
        <f t="shared" si="12"/>
        <v>0</v>
      </c>
    </row>
    <row r="130" spans="1:9" ht="16.5" thickTop="1" thickBot="1" x14ac:dyDescent="0.3">
      <c r="A130" s="100"/>
      <c r="B130" s="14" t="s">
        <v>11</v>
      </c>
      <c r="C130" s="15">
        <f>SUM(C126:C129)</f>
        <v>10</v>
      </c>
      <c r="D130" s="15">
        <f t="shared" ref="D130:G130" si="22">SUM(D126:D129)</f>
        <v>148</v>
      </c>
      <c r="E130" s="15">
        <f t="shared" si="22"/>
        <v>0</v>
      </c>
      <c r="F130" s="15">
        <f t="shared" si="22"/>
        <v>0</v>
      </c>
      <c r="G130" s="15">
        <f t="shared" si="22"/>
        <v>0</v>
      </c>
      <c r="I130" s="10">
        <f t="shared" si="12"/>
        <v>158</v>
      </c>
    </row>
    <row r="131" spans="1:9" ht="15" customHeight="1" thickTop="1" thickBot="1" x14ac:dyDescent="0.3">
      <c r="A131" s="100" t="s">
        <v>78</v>
      </c>
      <c r="B131" s="7" t="s">
        <v>26</v>
      </c>
      <c r="C131" s="8">
        <v>29</v>
      </c>
      <c r="D131" s="9">
        <v>130</v>
      </c>
      <c r="E131" s="8">
        <v>119</v>
      </c>
      <c r="F131" s="9">
        <v>5</v>
      </c>
      <c r="G131" s="8">
        <v>8</v>
      </c>
      <c r="I131" s="10">
        <f t="shared" si="12"/>
        <v>291</v>
      </c>
    </row>
    <row r="132" spans="1:9" ht="16.5" thickTop="1" thickBot="1" x14ac:dyDescent="0.3">
      <c r="A132" s="100"/>
      <c r="B132" s="11" t="s">
        <v>24</v>
      </c>
      <c r="C132" s="31">
        <v>0</v>
      </c>
      <c r="D132" s="32">
        <v>1</v>
      </c>
      <c r="E132" s="31">
        <v>0</v>
      </c>
      <c r="F132" s="32">
        <v>0</v>
      </c>
      <c r="G132" s="31">
        <v>0</v>
      </c>
      <c r="I132" s="10">
        <f t="shared" si="12"/>
        <v>1</v>
      </c>
    </row>
    <row r="133" spans="1:9" ht="16.5" thickTop="1" thickBot="1" x14ac:dyDescent="0.3">
      <c r="A133" s="100"/>
      <c r="B133" s="11" t="s">
        <v>14</v>
      </c>
      <c r="C133" s="31">
        <v>0</v>
      </c>
      <c r="D133" s="32">
        <v>0</v>
      </c>
      <c r="E133" s="31">
        <v>0</v>
      </c>
      <c r="F133" s="32">
        <v>0</v>
      </c>
      <c r="G133" s="31">
        <v>0</v>
      </c>
      <c r="I133" s="10">
        <f t="shared" si="12"/>
        <v>0</v>
      </c>
    </row>
    <row r="134" spans="1:9" ht="16.5" thickTop="1" thickBot="1" x14ac:dyDescent="0.3">
      <c r="A134" s="100"/>
      <c r="B134" s="11" t="s">
        <v>16</v>
      </c>
      <c r="C134" s="31">
        <v>0</v>
      </c>
      <c r="D134" s="32">
        <v>0</v>
      </c>
      <c r="E134" s="31">
        <v>0</v>
      </c>
      <c r="F134" s="32">
        <v>0</v>
      </c>
      <c r="G134" s="31">
        <v>0</v>
      </c>
      <c r="I134" s="10">
        <f t="shared" si="12"/>
        <v>0</v>
      </c>
    </row>
    <row r="135" spans="1:9" ht="16.5" thickTop="1" thickBot="1" x14ac:dyDescent="0.3">
      <c r="A135" s="100"/>
      <c r="B135" s="14" t="s">
        <v>11</v>
      </c>
      <c r="C135" s="15">
        <f>SUM(C131:C134)</f>
        <v>29</v>
      </c>
      <c r="D135" s="15">
        <f t="shared" ref="D135:F135" si="23">SUM(D131:D134)</f>
        <v>131</v>
      </c>
      <c r="E135" s="15">
        <f t="shared" si="23"/>
        <v>119</v>
      </c>
      <c r="F135" s="15">
        <f t="shared" si="23"/>
        <v>5</v>
      </c>
      <c r="G135" s="15">
        <f>SUM(G131:G134)</f>
        <v>8</v>
      </c>
      <c r="I135" s="10">
        <f t="shared" si="12"/>
        <v>292</v>
      </c>
    </row>
    <row r="136" spans="1:9" ht="15" customHeight="1" thickTop="1" thickBot="1" x14ac:dyDescent="0.3">
      <c r="A136" s="100" t="s">
        <v>75</v>
      </c>
      <c r="B136" s="7" t="s">
        <v>12</v>
      </c>
      <c r="C136" s="8">
        <v>11</v>
      </c>
      <c r="D136" s="9">
        <v>63</v>
      </c>
      <c r="E136" s="8">
        <v>0</v>
      </c>
      <c r="F136" s="9">
        <v>0</v>
      </c>
      <c r="G136" s="8">
        <v>0</v>
      </c>
      <c r="I136" s="10">
        <f t="shared" si="12"/>
        <v>74</v>
      </c>
    </row>
    <row r="137" spans="1:9" ht="16.5" thickTop="1" thickBot="1" x14ac:dyDescent="0.3">
      <c r="A137" s="100"/>
      <c r="B137" s="21" t="s">
        <v>13</v>
      </c>
      <c r="C137" s="31">
        <v>0</v>
      </c>
      <c r="D137" s="32">
        <v>6</v>
      </c>
      <c r="E137" s="31">
        <v>0</v>
      </c>
      <c r="F137" s="32">
        <v>0</v>
      </c>
      <c r="G137" s="31">
        <v>0</v>
      </c>
      <c r="I137" s="10">
        <f t="shared" ref="I137:I200" si="24">SUM(C137:G137)</f>
        <v>6</v>
      </c>
    </row>
    <row r="138" spans="1:9" ht="16.5" thickTop="1" thickBot="1" x14ac:dyDescent="0.3">
      <c r="A138" s="100"/>
      <c r="B138" s="21" t="s">
        <v>14</v>
      </c>
      <c r="C138" s="31">
        <v>0</v>
      </c>
      <c r="D138" s="32">
        <v>0</v>
      </c>
      <c r="E138" s="31">
        <v>0</v>
      </c>
      <c r="F138" s="32">
        <v>0</v>
      </c>
      <c r="G138" s="31">
        <v>0</v>
      </c>
      <c r="I138" s="10">
        <f t="shared" si="24"/>
        <v>0</v>
      </c>
    </row>
    <row r="139" spans="1:9" ht="16.5" thickTop="1" thickBot="1" x14ac:dyDescent="0.3">
      <c r="A139" s="100"/>
      <c r="B139" s="21" t="s">
        <v>16</v>
      </c>
      <c r="C139" s="31">
        <v>0</v>
      </c>
      <c r="D139" s="32">
        <v>0</v>
      </c>
      <c r="E139" s="31">
        <v>0</v>
      </c>
      <c r="F139" s="32">
        <v>0</v>
      </c>
      <c r="G139" s="31">
        <v>0</v>
      </c>
      <c r="I139" s="10">
        <f t="shared" si="24"/>
        <v>0</v>
      </c>
    </row>
    <row r="140" spans="1:9" ht="16.5" thickTop="1" thickBot="1" x14ac:dyDescent="0.3">
      <c r="A140" s="100"/>
      <c r="B140" s="14" t="s">
        <v>11</v>
      </c>
      <c r="C140" s="15">
        <f>SUM(C136:C139)</f>
        <v>11</v>
      </c>
      <c r="D140" s="15">
        <f t="shared" ref="D140:G140" si="25">SUM(D136:D139)</f>
        <v>69</v>
      </c>
      <c r="E140" s="15">
        <f t="shared" si="25"/>
        <v>0</v>
      </c>
      <c r="F140" s="15">
        <f t="shared" si="25"/>
        <v>0</v>
      </c>
      <c r="G140" s="15">
        <f t="shared" si="25"/>
        <v>0</v>
      </c>
      <c r="I140" s="10">
        <f t="shared" si="24"/>
        <v>80</v>
      </c>
    </row>
    <row r="141" spans="1:9" ht="15" customHeight="1" thickTop="1" thickBot="1" x14ac:dyDescent="0.3">
      <c r="A141" s="100" t="s">
        <v>68</v>
      </c>
      <c r="B141" s="34" t="s">
        <v>30</v>
      </c>
      <c r="C141" s="8">
        <v>8</v>
      </c>
      <c r="D141" s="9">
        <v>0</v>
      </c>
      <c r="E141" s="8">
        <v>0</v>
      </c>
      <c r="F141" s="9">
        <v>0</v>
      </c>
      <c r="G141" s="8">
        <v>0</v>
      </c>
      <c r="I141" s="10">
        <f t="shared" si="24"/>
        <v>8</v>
      </c>
    </row>
    <row r="142" spans="1:9" ht="16.5" thickTop="1" thickBot="1" x14ac:dyDescent="0.3">
      <c r="A142" s="100"/>
      <c r="B142" s="21" t="s">
        <v>20</v>
      </c>
      <c r="C142" s="31">
        <v>0</v>
      </c>
      <c r="D142" s="32">
        <v>0</v>
      </c>
      <c r="E142" s="31">
        <v>0</v>
      </c>
      <c r="F142" s="32">
        <v>0</v>
      </c>
      <c r="G142" s="31">
        <v>0</v>
      </c>
      <c r="I142" s="10">
        <f t="shared" si="24"/>
        <v>0</v>
      </c>
    </row>
    <row r="143" spans="1:9" ht="16.5" thickTop="1" thickBot="1" x14ac:dyDescent="0.3">
      <c r="A143" s="100"/>
      <c r="B143" s="21" t="s">
        <v>14</v>
      </c>
      <c r="C143" s="31">
        <v>0</v>
      </c>
      <c r="D143" s="32">
        <v>0</v>
      </c>
      <c r="E143" s="31">
        <v>0</v>
      </c>
      <c r="F143" s="32">
        <v>0</v>
      </c>
      <c r="G143" s="31">
        <v>0</v>
      </c>
      <c r="I143" s="10">
        <f t="shared" si="24"/>
        <v>0</v>
      </c>
    </row>
    <row r="144" spans="1:9" ht="16.5" thickTop="1" thickBot="1" x14ac:dyDescent="0.3">
      <c r="A144" s="100"/>
      <c r="B144" s="11" t="s">
        <v>18</v>
      </c>
      <c r="C144" s="31">
        <v>0</v>
      </c>
      <c r="D144" s="32">
        <v>0</v>
      </c>
      <c r="E144" s="31">
        <v>0</v>
      </c>
      <c r="F144" s="32">
        <v>0</v>
      </c>
      <c r="G144" s="31">
        <v>0</v>
      </c>
      <c r="I144" s="10">
        <f t="shared" si="24"/>
        <v>0</v>
      </c>
    </row>
    <row r="145" spans="1:9" ht="16.5" thickTop="1" thickBot="1" x14ac:dyDescent="0.3">
      <c r="A145" s="100"/>
      <c r="B145" s="21" t="s">
        <v>16</v>
      </c>
      <c r="C145" s="31">
        <v>0</v>
      </c>
      <c r="D145" s="32">
        <v>0</v>
      </c>
      <c r="E145" s="31">
        <v>0</v>
      </c>
      <c r="F145" s="32">
        <v>0</v>
      </c>
      <c r="G145" s="31">
        <v>0</v>
      </c>
      <c r="I145" s="10">
        <f t="shared" si="24"/>
        <v>0</v>
      </c>
    </row>
    <row r="146" spans="1:9" ht="16.5" thickTop="1" thickBot="1" x14ac:dyDescent="0.3">
      <c r="A146" s="100"/>
      <c r="B146" s="35" t="s">
        <v>11</v>
      </c>
      <c r="C146" s="15">
        <f>SUM(C141:C145)</f>
        <v>8</v>
      </c>
      <c r="D146" s="15">
        <f t="shared" ref="D146:G146" si="26">SUM(D141:D145)</f>
        <v>0</v>
      </c>
      <c r="E146" s="15">
        <f t="shared" si="26"/>
        <v>0</v>
      </c>
      <c r="F146" s="15">
        <f t="shared" si="26"/>
        <v>0</v>
      </c>
      <c r="G146" s="15">
        <f t="shared" si="26"/>
        <v>0</v>
      </c>
      <c r="I146" s="10">
        <f t="shared" si="24"/>
        <v>8</v>
      </c>
    </row>
    <row r="147" spans="1:9" ht="15" customHeight="1" thickTop="1" thickBot="1" x14ac:dyDescent="0.3">
      <c r="A147" s="100" t="s">
        <v>73</v>
      </c>
      <c r="B147" s="34" t="s">
        <v>30</v>
      </c>
      <c r="C147" s="16">
        <v>93</v>
      </c>
      <c r="D147" s="17">
        <v>11</v>
      </c>
      <c r="E147" s="16">
        <v>136</v>
      </c>
      <c r="F147" s="17">
        <v>1</v>
      </c>
      <c r="G147" s="16">
        <v>1</v>
      </c>
      <c r="I147" s="10">
        <f t="shared" si="24"/>
        <v>242</v>
      </c>
    </row>
    <row r="148" spans="1:9" ht="16.5" thickTop="1" thickBot="1" x14ac:dyDescent="0.3">
      <c r="A148" s="100"/>
      <c r="B148" s="21" t="s">
        <v>20</v>
      </c>
      <c r="C148" s="18">
        <v>2</v>
      </c>
      <c r="D148" s="19">
        <v>0</v>
      </c>
      <c r="E148" s="18">
        <v>4</v>
      </c>
      <c r="F148" s="19">
        <v>0</v>
      </c>
      <c r="G148" s="18">
        <v>0</v>
      </c>
      <c r="I148" s="10">
        <f t="shared" si="24"/>
        <v>6</v>
      </c>
    </row>
    <row r="149" spans="1:9" ht="16.5" thickTop="1" thickBot="1" x14ac:dyDescent="0.3">
      <c r="A149" s="100"/>
      <c r="B149" s="21" t="s">
        <v>14</v>
      </c>
      <c r="C149" s="18">
        <v>0</v>
      </c>
      <c r="D149" s="19">
        <v>0</v>
      </c>
      <c r="E149" s="18">
        <v>0</v>
      </c>
      <c r="F149" s="19">
        <v>0</v>
      </c>
      <c r="G149" s="18">
        <v>0</v>
      </c>
      <c r="I149" s="10">
        <f t="shared" si="24"/>
        <v>0</v>
      </c>
    </row>
    <row r="150" spans="1:9" ht="16.5" thickTop="1" thickBot="1" x14ac:dyDescent="0.3">
      <c r="A150" s="100"/>
      <c r="B150" s="21" t="s">
        <v>16</v>
      </c>
      <c r="C150" s="18">
        <v>0</v>
      </c>
      <c r="D150" s="19">
        <v>0</v>
      </c>
      <c r="E150" s="18">
        <v>0</v>
      </c>
      <c r="F150" s="19">
        <v>0</v>
      </c>
      <c r="G150" s="18">
        <v>0</v>
      </c>
      <c r="I150" s="10">
        <f t="shared" si="24"/>
        <v>0</v>
      </c>
    </row>
    <row r="151" spans="1:9" ht="16.5" thickTop="1" thickBot="1" x14ac:dyDescent="0.3">
      <c r="A151" s="100"/>
      <c r="B151" s="35" t="s">
        <v>11</v>
      </c>
      <c r="C151" s="28">
        <f>SUM(C147:C150)</f>
        <v>95</v>
      </c>
      <c r="D151" s="28">
        <f t="shared" ref="D151:G151" si="27">SUM(D147:D150)</f>
        <v>11</v>
      </c>
      <c r="E151" s="28">
        <f t="shared" si="27"/>
        <v>140</v>
      </c>
      <c r="F151" s="28">
        <f t="shared" si="27"/>
        <v>1</v>
      </c>
      <c r="G151" s="28">
        <f t="shared" si="27"/>
        <v>1</v>
      </c>
      <c r="I151" s="10">
        <f t="shared" si="24"/>
        <v>248</v>
      </c>
    </row>
    <row r="152" spans="1:9" ht="15" customHeight="1" thickTop="1" thickBot="1" x14ac:dyDescent="0.3">
      <c r="A152" s="100" t="s">
        <v>39</v>
      </c>
      <c r="B152" s="7" t="s">
        <v>27</v>
      </c>
      <c r="C152" s="8">
        <v>12</v>
      </c>
      <c r="D152" s="9">
        <v>37</v>
      </c>
      <c r="E152" s="8">
        <v>111</v>
      </c>
      <c r="F152" s="9">
        <v>1</v>
      </c>
      <c r="G152" s="8">
        <v>0</v>
      </c>
      <c r="I152" s="10">
        <f t="shared" si="24"/>
        <v>161</v>
      </c>
    </row>
    <row r="153" spans="1:9" ht="16.5" thickTop="1" thickBot="1" x14ac:dyDescent="0.3">
      <c r="A153" s="100"/>
      <c r="B153" s="21" t="s">
        <v>13</v>
      </c>
      <c r="C153" s="31">
        <v>0</v>
      </c>
      <c r="D153" s="32">
        <v>1</v>
      </c>
      <c r="E153" s="31">
        <v>0</v>
      </c>
      <c r="F153" s="32">
        <v>0</v>
      </c>
      <c r="G153" s="31">
        <v>0</v>
      </c>
      <c r="I153" s="10">
        <f t="shared" si="24"/>
        <v>1</v>
      </c>
    </row>
    <row r="154" spans="1:9" ht="16.5" thickTop="1" thickBot="1" x14ac:dyDescent="0.3">
      <c r="A154" s="100"/>
      <c r="B154" s="21" t="s">
        <v>14</v>
      </c>
      <c r="C154" s="31">
        <v>0</v>
      </c>
      <c r="D154" s="32">
        <v>0</v>
      </c>
      <c r="E154" s="31">
        <v>0</v>
      </c>
      <c r="F154" s="32">
        <v>0</v>
      </c>
      <c r="G154" s="31">
        <v>0</v>
      </c>
      <c r="I154" s="10">
        <f t="shared" si="24"/>
        <v>0</v>
      </c>
    </row>
    <row r="155" spans="1:9" ht="16.5" thickTop="1" thickBot="1" x14ac:dyDescent="0.3">
      <c r="A155" s="100"/>
      <c r="B155" s="11" t="s">
        <v>18</v>
      </c>
      <c r="C155" s="31">
        <v>2</v>
      </c>
      <c r="D155" s="32">
        <v>3</v>
      </c>
      <c r="E155" s="31">
        <v>0</v>
      </c>
      <c r="F155" s="32">
        <v>0</v>
      </c>
      <c r="G155" s="31">
        <v>0</v>
      </c>
      <c r="I155" s="10">
        <f t="shared" si="24"/>
        <v>5</v>
      </c>
    </row>
    <row r="156" spans="1:9" ht="16.5" thickTop="1" thickBot="1" x14ac:dyDescent="0.3">
      <c r="A156" s="100"/>
      <c r="B156" s="21" t="s">
        <v>16</v>
      </c>
      <c r="C156" s="31">
        <v>0</v>
      </c>
      <c r="D156" s="32">
        <v>0</v>
      </c>
      <c r="E156" s="31">
        <v>0</v>
      </c>
      <c r="F156" s="32">
        <v>0</v>
      </c>
      <c r="G156" s="31">
        <v>0</v>
      </c>
      <c r="I156" s="10">
        <f t="shared" si="24"/>
        <v>0</v>
      </c>
    </row>
    <row r="157" spans="1:9" ht="16.5" thickTop="1" thickBot="1" x14ac:dyDescent="0.3">
      <c r="A157" s="100"/>
      <c r="B157" s="35" t="s">
        <v>11</v>
      </c>
      <c r="C157" s="28">
        <f>SUM(C152:C156)</f>
        <v>14</v>
      </c>
      <c r="D157" s="28">
        <f t="shared" ref="D157:G157" si="28">SUM(D152:D156)</f>
        <v>41</v>
      </c>
      <c r="E157" s="28">
        <f t="shared" si="28"/>
        <v>111</v>
      </c>
      <c r="F157" s="28">
        <f t="shared" si="28"/>
        <v>1</v>
      </c>
      <c r="G157" s="28">
        <f t="shared" si="28"/>
        <v>0</v>
      </c>
      <c r="I157" s="10">
        <f t="shared" si="24"/>
        <v>167</v>
      </c>
    </row>
    <row r="158" spans="1:9" ht="15" customHeight="1" thickTop="1" thickBot="1" x14ac:dyDescent="0.3">
      <c r="A158" s="100" t="s">
        <v>40</v>
      </c>
      <c r="B158" s="34" t="s">
        <v>19</v>
      </c>
      <c r="C158" s="16">
        <v>79</v>
      </c>
      <c r="D158" s="17">
        <v>11</v>
      </c>
      <c r="E158" s="16">
        <v>74</v>
      </c>
      <c r="F158" s="17">
        <v>5</v>
      </c>
      <c r="G158" s="16">
        <v>0</v>
      </c>
      <c r="I158" s="10">
        <f t="shared" si="24"/>
        <v>169</v>
      </c>
    </row>
    <row r="159" spans="1:9" ht="16.5" thickTop="1" thickBot="1" x14ac:dyDescent="0.3">
      <c r="A159" s="100"/>
      <c r="B159" s="21" t="s">
        <v>20</v>
      </c>
      <c r="C159" s="18">
        <v>0</v>
      </c>
      <c r="D159" s="19">
        <v>0</v>
      </c>
      <c r="E159" s="18">
        <v>0</v>
      </c>
      <c r="F159" s="19">
        <v>0</v>
      </c>
      <c r="G159" s="18">
        <v>0</v>
      </c>
      <c r="I159" s="10">
        <f t="shared" si="24"/>
        <v>0</v>
      </c>
    </row>
    <row r="160" spans="1:9" ht="16.5" thickTop="1" thickBot="1" x14ac:dyDescent="0.3">
      <c r="A160" s="100"/>
      <c r="B160" s="21" t="s">
        <v>14</v>
      </c>
      <c r="C160" s="18">
        <v>0</v>
      </c>
      <c r="D160" s="19">
        <v>0</v>
      </c>
      <c r="E160" s="18">
        <v>0</v>
      </c>
      <c r="F160" s="19">
        <v>0</v>
      </c>
      <c r="G160" s="18">
        <v>0</v>
      </c>
      <c r="I160" s="10">
        <f t="shared" si="24"/>
        <v>0</v>
      </c>
    </row>
    <row r="161" spans="1:9" ht="16.5" thickTop="1" thickBot="1" x14ac:dyDescent="0.3">
      <c r="A161" s="100"/>
      <c r="B161" s="21" t="s">
        <v>16</v>
      </c>
      <c r="C161" s="18">
        <v>0</v>
      </c>
      <c r="D161" s="19">
        <v>0</v>
      </c>
      <c r="E161" s="18">
        <v>0</v>
      </c>
      <c r="F161" s="19">
        <v>0</v>
      </c>
      <c r="G161" s="18">
        <v>0</v>
      </c>
      <c r="I161" s="10">
        <f t="shared" si="24"/>
        <v>0</v>
      </c>
    </row>
    <row r="162" spans="1:9" ht="16.5" thickTop="1" thickBot="1" x14ac:dyDescent="0.3">
      <c r="A162" s="100"/>
      <c r="B162" s="35" t="s">
        <v>11</v>
      </c>
      <c r="C162" s="28">
        <f>SUM(C158:C161)</f>
        <v>79</v>
      </c>
      <c r="D162" s="28">
        <f t="shared" ref="D162:G162" si="29">SUM(D158:D161)</f>
        <v>11</v>
      </c>
      <c r="E162" s="28">
        <f t="shared" si="29"/>
        <v>74</v>
      </c>
      <c r="F162" s="28">
        <f t="shared" si="29"/>
        <v>5</v>
      </c>
      <c r="G162" s="28">
        <f t="shared" si="29"/>
        <v>0</v>
      </c>
      <c r="I162" s="10">
        <f t="shared" si="24"/>
        <v>169</v>
      </c>
    </row>
    <row r="163" spans="1:9" ht="15" customHeight="1" thickTop="1" thickBot="1" x14ac:dyDescent="0.3">
      <c r="A163" s="56" t="s">
        <v>66</v>
      </c>
      <c r="B163" s="7" t="s">
        <v>28</v>
      </c>
      <c r="C163" s="16">
        <v>34</v>
      </c>
      <c r="D163" s="17">
        <v>23</v>
      </c>
      <c r="E163" s="16">
        <v>57</v>
      </c>
      <c r="F163" s="17">
        <v>19</v>
      </c>
      <c r="G163" s="16">
        <v>4</v>
      </c>
      <c r="I163" s="10">
        <f t="shared" si="24"/>
        <v>137</v>
      </c>
    </row>
    <row r="164" spans="1:9" ht="16.5" thickTop="1" thickBot="1" x14ac:dyDescent="0.3">
      <c r="A164" s="56"/>
      <c r="B164" s="21" t="s">
        <v>24</v>
      </c>
      <c r="C164" s="18">
        <v>0</v>
      </c>
      <c r="D164" s="19">
        <v>4</v>
      </c>
      <c r="E164" s="18">
        <v>0</v>
      </c>
      <c r="F164" s="19">
        <v>4</v>
      </c>
      <c r="G164" s="18">
        <v>0</v>
      </c>
      <c r="I164" s="10">
        <f t="shared" si="24"/>
        <v>8</v>
      </c>
    </row>
    <row r="165" spans="1:9" ht="16.5" thickTop="1" thickBot="1" x14ac:dyDescent="0.3">
      <c r="A165" s="56"/>
      <c r="B165" s="21" t="s">
        <v>14</v>
      </c>
      <c r="C165" s="18">
        <v>0</v>
      </c>
      <c r="D165" s="19">
        <v>0</v>
      </c>
      <c r="E165" s="18">
        <v>0</v>
      </c>
      <c r="F165" s="19">
        <v>0</v>
      </c>
      <c r="G165" s="18">
        <v>0</v>
      </c>
      <c r="I165" s="10">
        <f t="shared" si="24"/>
        <v>0</v>
      </c>
    </row>
    <row r="166" spans="1:9" ht="16.5" thickTop="1" thickBot="1" x14ac:dyDescent="0.3">
      <c r="A166" s="56"/>
      <c r="B166" s="21" t="s">
        <v>16</v>
      </c>
      <c r="C166" s="18">
        <v>0</v>
      </c>
      <c r="D166" s="19">
        <v>0</v>
      </c>
      <c r="E166" s="18">
        <v>0</v>
      </c>
      <c r="F166" s="19">
        <v>0</v>
      </c>
      <c r="G166" s="18">
        <v>0</v>
      </c>
      <c r="I166" s="10">
        <f t="shared" si="24"/>
        <v>0</v>
      </c>
    </row>
    <row r="167" spans="1:9" ht="16.5" thickTop="1" thickBot="1" x14ac:dyDescent="0.3">
      <c r="A167" s="56"/>
      <c r="B167" s="35" t="s">
        <v>11</v>
      </c>
      <c r="C167" s="28">
        <f>SUM(C163:C166)</f>
        <v>34</v>
      </c>
      <c r="D167" s="28">
        <f t="shared" ref="D167:G167" si="30">SUM(D163:D166)</f>
        <v>27</v>
      </c>
      <c r="E167" s="28">
        <f t="shared" si="30"/>
        <v>57</v>
      </c>
      <c r="F167" s="28">
        <f t="shared" si="30"/>
        <v>23</v>
      </c>
      <c r="G167" s="28">
        <f t="shared" si="30"/>
        <v>4</v>
      </c>
      <c r="I167" s="10">
        <f t="shared" si="24"/>
        <v>145</v>
      </c>
    </row>
    <row r="168" spans="1:9" ht="15" customHeight="1" thickTop="1" thickBot="1" x14ac:dyDescent="0.3">
      <c r="A168" s="101" t="s">
        <v>62</v>
      </c>
      <c r="B168" s="34" t="s">
        <v>30</v>
      </c>
      <c r="C168" s="8">
        <v>103</v>
      </c>
      <c r="D168" s="9">
        <v>44</v>
      </c>
      <c r="E168" s="8">
        <v>149</v>
      </c>
      <c r="F168" s="9">
        <v>1</v>
      </c>
      <c r="G168" s="8">
        <v>0</v>
      </c>
      <c r="I168" s="10">
        <f t="shared" si="24"/>
        <v>297</v>
      </c>
    </row>
    <row r="169" spans="1:9" ht="16.5" thickTop="1" thickBot="1" x14ac:dyDescent="0.3">
      <c r="A169" s="101"/>
      <c r="B169" s="21" t="s">
        <v>20</v>
      </c>
      <c r="C169" s="31">
        <v>0</v>
      </c>
      <c r="D169" s="32">
        <v>0</v>
      </c>
      <c r="E169" s="31">
        <v>3</v>
      </c>
      <c r="F169" s="32">
        <v>0</v>
      </c>
      <c r="G169" s="31">
        <v>0</v>
      </c>
      <c r="I169" s="10">
        <f t="shared" si="24"/>
        <v>3</v>
      </c>
    </row>
    <row r="170" spans="1:9" ht="16.5" thickTop="1" thickBot="1" x14ac:dyDescent="0.3">
      <c r="A170" s="101"/>
      <c r="B170" s="21" t="s">
        <v>14</v>
      </c>
      <c r="C170" s="31">
        <v>0</v>
      </c>
      <c r="D170" s="32">
        <v>0</v>
      </c>
      <c r="E170" s="31">
        <v>0</v>
      </c>
      <c r="F170" s="32">
        <v>0</v>
      </c>
      <c r="G170" s="31">
        <v>0</v>
      </c>
      <c r="I170" s="10">
        <f t="shared" si="24"/>
        <v>0</v>
      </c>
    </row>
    <row r="171" spans="1:9" ht="16.5" thickTop="1" thickBot="1" x14ac:dyDescent="0.3">
      <c r="A171" s="101"/>
      <c r="B171" s="21" t="s">
        <v>16</v>
      </c>
      <c r="C171" s="31">
        <v>0</v>
      </c>
      <c r="D171" s="32">
        <v>0</v>
      </c>
      <c r="E171" s="31">
        <v>0</v>
      </c>
      <c r="F171" s="32">
        <v>0</v>
      </c>
      <c r="G171" s="31">
        <v>0</v>
      </c>
      <c r="I171" s="10">
        <f t="shared" si="24"/>
        <v>0</v>
      </c>
    </row>
    <row r="172" spans="1:9" ht="16.5" thickTop="1" thickBot="1" x14ac:dyDescent="0.3">
      <c r="A172" s="101"/>
      <c r="B172" s="35" t="s">
        <v>11</v>
      </c>
      <c r="C172" s="27">
        <f>SUM(C168:C171)</f>
        <v>103</v>
      </c>
      <c r="D172" s="27">
        <f t="shared" ref="D172:G172" si="31">SUM(D168:D171)</f>
        <v>44</v>
      </c>
      <c r="E172" s="27">
        <f t="shared" si="31"/>
        <v>152</v>
      </c>
      <c r="F172" s="27">
        <f t="shared" si="31"/>
        <v>1</v>
      </c>
      <c r="G172" s="27">
        <f t="shared" si="31"/>
        <v>0</v>
      </c>
      <c r="I172" s="10">
        <f t="shared" si="24"/>
        <v>300</v>
      </c>
    </row>
    <row r="173" spans="1:9" ht="18" customHeight="1" thickTop="1" thickBot="1" x14ac:dyDescent="0.3">
      <c r="A173" s="100" t="s">
        <v>35</v>
      </c>
      <c r="B173" s="34" t="s">
        <v>25</v>
      </c>
      <c r="C173" s="8">
        <v>40</v>
      </c>
      <c r="D173" s="9">
        <v>105</v>
      </c>
      <c r="E173" s="8">
        <v>31</v>
      </c>
      <c r="F173" s="9">
        <v>20</v>
      </c>
      <c r="G173" s="8">
        <v>1</v>
      </c>
      <c r="I173" s="10">
        <f t="shared" si="24"/>
        <v>197</v>
      </c>
    </row>
    <row r="174" spans="1:9" ht="18" customHeight="1" thickTop="1" thickBot="1" x14ac:dyDescent="0.3">
      <c r="A174" s="100"/>
      <c r="B174" s="21" t="s">
        <v>24</v>
      </c>
      <c r="C174" s="31" t="s">
        <v>29</v>
      </c>
      <c r="D174" s="32" t="s">
        <v>29</v>
      </c>
      <c r="E174" s="31" t="s">
        <v>29</v>
      </c>
      <c r="F174" s="32">
        <v>1</v>
      </c>
      <c r="G174" s="31">
        <v>1</v>
      </c>
      <c r="I174" s="10">
        <f t="shared" si="24"/>
        <v>2</v>
      </c>
    </row>
    <row r="175" spans="1:9" ht="18" customHeight="1" thickTop="1" thickBot="1" x14ac:dyDescent="0.3">
      <c r="A175" s="100"/>
      <c r="B175" s="21" t="s">
        <v>14</v>
      </c>
      <c r="C175" s="31" t="s">
        <v>29</v>
      </c>
      <c r="D175" s="32" t="s">
        <v>29</v>
      </c>
      <c r="E175" s="31" t="s">
        <v>29</v>
      </c>
      <c r="F175" s="32" t="s">
        <v>29</v>
      </c>
      <c r="G175" s="31" t="s">
        <v>29</v>
      </c>
      <c r="I175" s="10">
        <f t="shared" si="24"/>
        <v>0</v>
      </c>
    </row>
    <row r="176" spans="1:9" ht="18" customHeight="1" thickTop="1" thickBot="1" x14ac:dyDescent="0.3">
      <c r="A176" s="100"/>
      <c r="B176" s="21" t="s">
        <v>16</v>
      </c>
      <c r="C176" s="31" t="s">
        <v>29</v>
      </c>
      <c r="D176" s="32" t="s">
        <v>29</v>
      </c>
      <c r="E176" s="31" t="s">
        <v>29</v>
      </c>
      <c r="F176" s="32" t="s">
        <v>29</v>
      </c>
      <c r="G176" s="31" t="s">
        <v>29</v>
      </c>
      <c r="I176" s="10">
        <f t="shared" si="24"/>
        <v>0</v>
      </c>
    </row>
    <row r="177" spans="1:9" ht="16.5" thickTop="1" thickBot="1" x14ac:dyDescent="0.3">
      <c r="A177" s="100"/>
      <c r="B177" s="35" t="s">
        <v>11</v>
      </c>
      <c r="C177" s="27">
        <f>SUM(C173:C176)</f>
        <v>40</v>
      </c>
      <c r="D177" s="27">
        <f t="shared" ref="D177:G177" si="32">SUM(D173:D176)</f>
        <v>105</v>
      </c>
      <c r="E177" s="27">
        <f t="shared" si="32"/>
        <v>31</v>
      </c>
      <c r="F177" s="27">
        <f t="shared" si="32"/>
        <v>21</v>
      </c>
      <c r="G177" s="27">
        <f t="shared" si="32"/>
        <v>2</v>
      </c>
      <c r="I177" s="10">
        <f t="shared" si="24"/>
        <v>199</v>
      </c>
    </row>
    <row r="178" spans="1:9" ht="15" customHeight="1" thickTop="1" thickBot="1" x14ac:dyDescent="0.3">
      <c r="A178" s="100" t="s">
        <v>38</v>
      </c>
      <c r="B178" s="7" t="s">
        <v>23</v>
      </c>
      <c r="C178" s="16">
        <v>47</v>
      </c>
      <c r="D178" s="17">
        <v>101</v>
      </c>
      <c r="E178" s="16">
        <v>35</v>
      </c>
      <c r="F178" s="17">
        <v>2</v>
      </c>
      <c r="G178" s="16">
        <v>2</v>
      </c>
      <c r="I178" s="10">
        <f t="shared" si="24"/>
        <v>187</v>
      </c>
    </row>
    <row r="179" spans="1:9" ht="16.5" thickTop="1" thickBot="1" x14ac:dyDescent="0.3">
      <c r="A179" s="100"/>
      <c r="B179" s="21" t="s">
        <v>24</v>
      </c>
      <c r="C179" s="18">
        <v>0</v>
      </c>
      <c r="D179" s="19">
        <v>0</v>
      </c>
      <c r="E179" s="18">
        <v>0</v>
      </c>
      <c r="F179" s="19">
        <v>0</v>
      </c>
      <c r="G179" s="18">
        <v>0</v>
      </c>
      <c r="I179" s="10">
        <f t="shared" si="24"/>
        <v>0</v>
      </c>
    </row>
    <row r="180" spans="1:9" ht="16.5" thickTop="1" thickBot="1" x14ac:dyDescent="0.3">
      <c r="A180" s="100"/>
      <c r="B180" s="21" t="s">
        <v>14</v>
      </c>
      <c r="C180" s="18">
        <v>0</v>
      </c>
      <c r="D180" s="19">
        <v>0</v>
      </c>
      <c r="E180" s="18">
        <v>0</v>
      </c>
      <c r="F180" s="19">
        <v>0</v>
      </c>
      <c r="G180" s="18">
        <v>0</v>
      </c>
      <c r="I180" s="10">
        <f t="shared" si="24"/>
        <v>0</v>
      </c>
    </row>
    <row r="181" spans="1:9" ht="16.5" thickTop="1" thickBot="1" x14ac:dyDescent="0.3">
      <c r="A181" s="100"/>
      <c r="B181" s="11" t="s">
        <v>18</v>
      </c>
      <c r="C181" s="31">
        <v>5</v>
      </c>
      <c r="D181" s="32">
        <v>1</v>
      </c>
      <c r="E181" s="31">
        <v>0</v>
      </c>
      <c r="F181" s="32">
        <v>0</v>
      </c>
      <c r="G181" s="31">
        <v>1</v>
      </c>
      <c r="I181" s="10">
        <f t="shared" si="24"/>
        <v>7</v>
      </c>
    </row>
    <row r="182" spans="1:9" ht="16.5" thickTop="1" thickBot="1" x14ac:dyDescent="0.3">
      <c r="A182" s="100"/>
      <c r="B182" s="21" t="s">
        <v>16</v>
      </c>
      <c r="C182" s="18">
        <v>0</v>
      </c>
      <c r="D182" s="19">
        <v>0</v>
      </c>
      <c r="E182" s="18">
        <v>0</v>
      </c>
      <c r="F182" s="19">
        <v>0</v>
      </c>
      <c r="G182" s="18">
        <v>0</v>
      </c>
      <c r="I182" s="10">
        <f t="shared" si="24"/>
        <v>0</v>
      </c>
    </row>
    <row r="183" spans="1:9" ht="16.5" thickTop="1" thickBot="1" x14ac:dyDescent="0.3">
      <c r="A183" s="100"/>
      <c r="B183" s="35" t="s">
        <v>11</v>
      </c>
      <c r="C183" s="27">
        <f>SUM(C178:C182)</f>
        <v>52</v>
      </c>
      <c r="D183" s="27">
        <f t="shared" ref="D183:G183" si="33">SUM(D178:D182)</f>
        <v>102</v>
      </c>
      <c r="E183" s="27">
        <f t="shared" si="33"/>
        <v>35</v>
      </c>
      <c r="F183" s="27">
        <f t="shared" si="33"/>
        <v>2</v>
      </c>
      <c r="G183" s="27">
        <f t="shared" si="33"/>
        <v>3</v>
      </c>
      <c r="I183" s="10">
        <f t="shared" si="24"/>
        <v>194</v>
      </c>
    </row>
    <row r="184" spans="1:9" ht="15" customHeight="1" thickTop="1" thickBot="1" x14ac:dyDescent="0.3">
      <c r="A184" s="100" t="s">
        <v>42</v>
      </c>
      <c r="B184" s="7" t="s">
        <v>25</v>
      </c>
      <c r="C184" s="16">
        <v>37</v>
      </c>
      <c r="D184" s="17">
        <v>105</v>
      </c>
      <c r="E184" s="16">
        <v>133</v>
      </c>
      <c r="F184" s="17">
        <v>30</v>
      </c>
      <c r="G184" s="16">
        <v>7</v>
      </c>
      <c r="I184" s="10">
        <f t="shared" si="24"/>
        <v>312</v>
      </c>
    </row>
    <row r="185" spans="1:9" ht="16.5" thickTop="1" thickBot="1" x14ac:dyDescent="0.3">
      <c r="A185" s="100"/>
      <c r="B185" s="21" t="s">
        <v>24</v>
      </c>
      <c r="C185" s="18">
        <v>3</v>
      </c>
      <c r="D185" s="19">
        <v>1</v>
      </c>
      <c r="E185" s="18">
        <v>0</v>
      </c>
      <c r="F185" s="19">
        <v>1</v>
      </c>
      <c r="G185" s="18">
        <v>0</v>
      </c>
      <c r="I185" s="10">
        <f t="shared" si="24"/>
        <v>5</v>
      </c>
    </row>
    <row r="186" spans="1:9" ht="16.5" thickTop="1" thickBot="1" x14ac:dyDescent="0.3">
      <c r="A186" s="100"/>
      <c r="B186" s="21" t="s">
        <v>14</v>
      </c>
      <c r="C186" s="18">
        <v>0</v>
      </c>
      <c r="D186" s="19">
        <v>0</v>
      </c>
      <c r="E186" s="18">
        <v>0</v>
      </c>
      <c r="F186" s="19">
        <v>0</v>
      </c>
      <c r="G186" s="18">
        <v>0</v>
      </c>
      <c r="I186" s="10">
        <f t="shared" si="24"/>
        <v>0</v>
      </c>
    </row>
    <row r="187" spans="1:9" ht="16.5" thickTop="1" thickBot="1" x14ac:dyDescent="0.3">
      <c r="A187" s="100"/>
      <c r="B187" s="21" t="s">
        <v>16</v>
      </c>
      <c r="C187" s="18">
        <v>0</v>
      </c>
      <c r="D187" s="19">
        <v>0</v>
      </c>
      <c r="E187" s="18">
        <v>0</v>
      </c>
      <c r="F187" s="19">
        <v>0</v>
      </c>
      <c r="G187" s="18">
        <v>0</v>
      </c>
      <c r="I187" s="10">
        <f t="shared" si="24"/>
        <v>0</v>
      </c>
    </row>
    <row r="188" spans="1:9" ht="16.5" thickTop="1" thickBot="1" x14ac:dyDescent="0.3">
      <c r="A188" s="100"/>
      <c r="B188" s="35" t="s">
        <v>11</v>
      </c>
      <c r="C188" s="27">
        <f>SUM(C184:C187)</f>
        <v>40</v>
      </c>
      <c r="D188" s="27">
        <f>SUM(D184:D187)</f>
        <v>106</v>
      </c>
      <c r="E188" s="27">
        <f t="shared" ref="E188:G188" si="34">SUM(E184:E187)</f>
        <v>133</v>
      </c>
      <c r="F188" s="27">
        <f t="shared" si="34"/>
        <v>31</v>
      </c>
      <c r="G188" s="27">
        <f t="shared" si="34"/>
        <v>7</v>
      </c>
      <c r="I188" s="10">
        <f t="shared" si="24"/>
        <v>317</v>
      </c>
    </row>
    <row r="189" spans="1:9" ht="15" customHeight="1" thickTop="1" thickBot="1" x14ac:dyDescent="0.3">
      <c r="A189" s="56" t="s">
        <v>43</v>
      </c>
      <c r="B189" s="7" t="s">
        <v>30</v>
      </c>
      <c r="C189" s="16">
        <v>105</v>
      </c>
      <c r="D189" s="17">
        <v>27</v>
      </c>
      <c r="E189" s="16">
        <v>87</v>
      </c>
      <c r="F189" s="17">
        <v>6</v>
      </c>
      <c r="G189" s="16">
        <v>0</v>
      </c>
      <c r="I189" s="10">
        <f t="shared" si="24"/>
        <v>225</v>
      </c>
    </row>
    <row r="190" spans="1:9" ht="16.5" thickTop="1" thickBot="1" x14ac:dyDescent="0.3">
      <c r="A190" s="56"/>
      <c r="B190" s="21" t="s">
        <v>20</v>
      </c>
      <c r="C190" s="18">
        <v>1</v>
      </c>
      <c r="D190" s="19">
        <v>0</v>
      </c>
      <c r="E190" s="18">
        <v>1</v>
      </c>
      <c r="F190" s="19">
        <v>0</v>
      </c>
      <c r="G190" s="18">
        <v>0</v>
      </c>
      <c r="I190" s="10">
        <f t="shared" si="24"/>
        <v>2</v>
      </c>
    </row>
    <row r="191" spans="1:9" ht="16.5" thickTop="1" thickBot="1" x14ac:dyDescent="0.3">
      <c r="A191" s="56"/>
      <c r="B191" s="21" t="s">
        <v>14</v>
      </c>
      <c r="C191" s="18">
        <v>0</v>
      </c>
      <c r="D191" s="19">
        <v>0</v>
      </c>
      <c r="E191" s="18">
        <v>0</v>
      </c>
      <c r="F191" s="19">
        <v>0</v>
      </c>
      <c r="G191" s="18">
        <v>0</v>
      </c>
      <c r="I191" s="10">
        <f t="shared" si="24"/>
        <v>0</v>
      </c>
    </row>
    <row r="192" spans="1:9" ht="16.5" thickTop="1" thickBot="1" x14ac:dyDescent="0.3">
      <c r="A192" s="56"/>
      <c r="B192" s="21" t="s">
        <v>16</v>
      </c>
      <c r="C192" s="18">
        <v>0</v>
      </c>
      <c r="D192" s="19">
        <v>0</v>
      </c>
      <c r="E192" s="18">
        <v>0</v>
      </c>
      <c r="F192" s="19">
        <v>0</v>
      </c>
      <c r="G192" s="18">
        <v>0</v>
      </c>
      <c r="I192" s="10">
        <f t="shared" si="24"/>
        <v>0</v>
      </c>
    </row>
    <row r="193" spans="1:9" ht="16.5" thickTop="1" thickBot="1" x14ac:dyDescent="0.3">
      <c r="A193" s="56"/>
      <c r="B193" s="14" t="s">
        <v>11</v>
      </c>
      <c r="C193" s="15">
        <f>SUM(C189:C192)</f>
        <v>106</v>
      </c>
      <c r="D193" s="15">
        <f t="shared" ref="D193:H193" si="35">SUM(D189:D192)</f>
        <v>27</v>
      </c>
      <c r="E193" s="15">
        <f t="shared" si="35"/>
        <v>88</v>
      </c>
      <c r="F193" s="15">
        <f t="shared" si="35"/>
        <v>6</v>
      </c>
      <c r="G193" s="15">
        <f t="shared" si="35"/>
        <v>0</v>
      </c>
      <c r="H193" s="15">
        <f t="shared" si="35"/>
        <v>0</v>
      </c>
      <c r="I193" s="10">
        <f t="shared" si="24"/>
        <v>227</v>
      </c>
    </row>
    <row r="194" spans="1:9" ht="15" customHeight="1" thickTop="1" thickBot="1" x14ac:dyDescent="0.3">
      <c r="A194" s="56" t="s">
        <v>44</v>
      </c>
      <c r="B194" s="7" t="s">
        <v>23</v>
      </c>
      <c r="C194" s="16">
        <v>57</v>
      </c>
      <c r="D194" s="17">
        <v>109</v>
      </c>
      <c r="E194" s="16">
        <v>19</v>
      </c>
      <c r="F194" s="17">
        <v>0</v>
      </c>
      <c r="G194" s="16">
        <v>2</v>
      </c>
      <c r="I194" s="10">
        <f t="shared" si="24"/>
        <v>187</v>
      </c>
    </row>
    <row r="195" spans="1:9" ht="16.5" thickTop="1" thickBot="1" x14ac:dyDescent="0.3">
      <c r="A195" s="56"/>
      <c r="B195" s="21" t="s">
        <v>24</v>
      </c>
      <c r="C195" s="18">
        <v>0</v>
      </c>
      <c r="D195" s="19">
        <v>0</v>
      </c>
      <c r="E195" s="18">
        <v>0</v>
      </c>
      <c r="F195" s="19">
        <v>0</v>
      </c>
      <c r="G195" s="18">
        <v>0</v>
      </c>
      <c r="I195" s="10">
        <f t="shared" si="24"/>
        <v>0</v>
      </c>
    </row>
    <row r="196" spans="1:9" ht="16.5" thickTop="1" thickBot="1" x14ac:dyDescent="0.3">
      <c r="A196" s="56"/>
      <c r="B196" s="21" t="s">
        <v>14</v>
      </c>
      <c r="C196" s="18">
        <v>0</v>
      </c>
      <c r="D196" s="19">
        <v>0</v>
      </c>
      <c r="E196" s="18">
        <v>0</v>
      </c>
      <c r="F196" s="19">
        <v>0</v>
      </c>
      <c r="G196" s="18">
        <v>0</v>
      </c>
      <c r="I196" s="10">
        <f t="shared" si="24"/>
        <v>0</v>
      </c>
    </row>
    <row r="197" spans="1:9" ht="16.5" thickTop="1" thickBot="1" x14ac:dyDescent="0.3">
      <c r="A197" s="56"/>
      <c r="B197" s="21" t="s">
        <v>16</v>
      </c>
      <c r="C197" s="18">
        <v>0</v>
      </c>
      <c r="D197" s="19">
        <v>0</v>
      </c>
      <c r="E197" s="18">
        <v>0</v>
      </c>
      <c r="F197" s="19">
        <v>0</v>
      </c>
      <c r="G197" s="18">
        <v>0</v>
      </c>
      <c r="I197" s="10">
        <f t="shared" si="24"/>
        <v>0</v>
      </c>
    </row>
    <row r="198" spans="1:9" ht="16.5" thickTop="1" thickBot="1" x14ac:dyDescent="0.3">
      <c r="A198" s="56"/>
      <c r="B198" s="14" t="s">
        <v>11</v>
      </c>
      <c r="C198" s="15">
        <f>SUM(C194:C197)</f>
        <v>57</v>
      </c>
      <c r="D198" s="15">
        <f t="shared" ref="D198:G198" si="36">SUM(D194:D197)</f>
        <v>109</v>
      </c>
      <c r="E198" s="15">
        <f t="shared" si="36"/>
        <v>19</v>
      </c>
      <c r="F198" s="15">
        <f t="shared" si="36"/>
        <v>0</v>
      </c>
      <c r="G198" s="15">
        <f t="shared" si="36"/>
        <v>2</v>
      </c>
      <c r="I198" s="10">
        <f t="shared" si="24"/>
        <v>187</v>
      </c>
    </row>
    <row r="199" spans="1:9" ht="15" customHeight="1" thickTop="1" thickBot="1" x14ac:dyDescent="0.3">
      <c r="A199" s="100" t="s">
        <v>34</v>
      </c>
      <c r="B199" s="7" t="s">
        <v>19</v>
      </c>
      <c r="C199" s="16">
        <v>46</v>
      </c>
      <c r="D199" s="17">
        <v>46</v>
      </c>
      <c r="E199" s="16">
        <v>87</v>
      </c>
      <c r="F199" s="17">
        <v>0</v>
      </c>
      <c r="G199" s="16">
        <v>0</v>
      </c>
      <c r="I199" s="10">
        <f t="shared" si="24"/>
        <v>179</v>
      </c>
    </row>
    <row r="200" spans="1:9" ht="16.5" thickTop="1" thickBot="1" x14ac:dyDescent="0.3">
      <c r="A200" s="100"/>
      <c r="B200" s="21" t="s">
        <v>20</v>
      </c>
      <c r="C200" s="18">
        <v>0</v>
      </c>
      <c r="D200" s="19">
        <v>0</v>
      </c>
      <c r="E200" s="18">
        <v>1</v>
      </c>
      <c r="F200" s="19">
        <v>0</v>
      </c>
      <c r="G200" s="18">
        <v>0</v>
      </c>
      <c r="I200" s="10">
        <f t="shared" si="24"/>
        <v>1</v>
      </c>
    </row>
    <row r="201" spans="1:9" ht="16.5" thickTop="1" thickBot="1" x14ac:dyDescent="0.3">
      <c r="A201" s="100"/>
      <c r="B201" s="21" t="s">
        <v>14</v>
      </c>
      <c r="C201" s="18">
        <v>0</v>
      </c>
      <c r="D201" s="19">
        <v>0</v>
      </c>
      <c r="E201" s="18">
        <v>0</v>
      </c>
      <c r="F201" s="19">
        <v>0</v>
      </c>
      <c r="G201" s="18">
        <v>0</v>
      </c>
      <c r="I201" s="10">
        <f t="shared" ref="I201:I223" si="37">SUM(C201:G201)</f>
        <v>0</v>
      </c>
    </row>
    <row r="202" spans="1:9" ht="16.5" thickTop="1" thickBot="1" x14ac:dyDescent="0.3">
      <c r="A202" s="100"/>
      <c r="B202" s="21" t="s">
        <v>16</v>
      </c>
      <c r="C202" s="18">
        <v>0</v>
      </c>
      <c r="D202" s="19">
        <v>0</v>
      </c>
      <c r="E202" s="18">
        <v>0</v>
      </c>
      <c r="F202" s="19">
        <v>0</v>
      </c>
      <c r="G202" s="18">
        <v>0</v>
      </c>
      <c r="I202" s="10">
        <f t="shared" si="37"/>
        <v>0</v>
      </c>
    </row>
    <row r="203" spans="1:9" ht="16.5" thickTop="1" thickBot="1" x14ac:dyDescent="0.3">
      <c r="A203" s="100"/>
      <c r="B203" s="14" t="s">
        <v>11</v>
      </c>
      <c r="C203" s="15">
        <f>SUM(C199:C202)</f>
        <v>46</v>
      </c>
      <c r="D203" s="15">
        <f t="shared" ref="D203:G203" si="38">SUM(D199:D202)</f>
        <v>46</v>
      </c>
      <c r="E203" s="15">
        <f t="shared" si="38"/>
        <v>88</v>
      </c>
      <c r="F203" s="15">
        <f t="shared" si="38"/>
        <v>0</v>
      </c>
      <c r="G203" s="15">
        <f t="shared" si="38"/>
        <v>0</v>
      </c>
      <c r="I203" s="10">
        <f t="shared" si="37"/>
        <v>180</v>
      </c>
    </row>
    <row r="204" spans="1:9" ht="15" customHeight="1" thickTop="1" thickBot="1" x14ac:dyDescent="0.3">
      <c r="A204" s="56" t="s">
        <v>45</v>
      </c>
      <c r="B204" s="7" t="s">
        <v>19</v>
      </c>
      <c r="C204" s="16">
        <v>86</v>
      </c>
      <c r="D204" s="17">
        <v>27</v>
      </c>
      <c r="E204" s="16">
        <v>111</v>
      </c>
      <c r="F204" s="17">
        <v>0</v>
      </c>
      <c r="G204" s="16">
        <v>0</v>
      </c>
      <c r="I204" s="10">
        <f t="shared" si="37"/>
        <v>224</v>
      </c>
    </row>
    <row r="205" spans="1:9" ht="16.5" thickTop="1" thickBot="1" x14ac:dyDescent="0.3">
      <c r="A205" s="56"/>
      <c r="B205" s="21" t="s">
        <v>20</v>
      </c>
      <c r="C205" s="18">
        <v>0</v>
      </c>
      <c r="D205" s="19">
        <v>0</v>
      </c>
      <c r="E205" s="18">
        <v>2</v>
      </c>
      <c r="F205" s="19">
        <v>0</v>
      </c>
      <c r="G205" s="18">
        <v>0</v>
      </c>
      <c r="I205" s="10">
        <f t="shared" si="37"/>
        <v>2</v>
      </c>
    </row>
    <row r="206" spans="1:9" ht="16.5" thickTop="1" thickBot="1" x14ac:dyDescent="0.3">
      <c r="A206" s="56"/>
      <c r="B206" s="21" t="s">
        <v>14</v>
      </c>
      <c r="C206" s="18">
        <v>0</v>
      </c>
      <c r="D206" s="19">
        <v>0</v>
      </c>
      <c r="E206" s="18">
        <v>0</v>
      </c>
      <c r="F206" s="19">
        <v>0</v>
      </c>
      <c r="G206" s="18">
        <v>0</v>
      </c>
      <c r="I206" s="10">
        <f t="shared" si="37"/>
        <v>0</v>
      </c>
    </row>
    <row r="207" spans="1:9" ht="16.5" thickTop="1" thickBot="1" x14ac:dyDescent="0.3">
      <c r="A207" s="56"/>
      <c r="B207" s="21" t="s">
        <v>16</v>
      </c>
      <c r="C207" s="18">
        <v>0</v>
      </c>
      <c r="D207" s="19">
        <v>0</v>
      </c>
      <c r="E207" s="18">
        <v>0</v>
      </c>
      <c r="F207" s="19">
        <v>0</v>
      </c>
      <c r="G207" s="18">
        <v>0</v>
      </c>
      <c r="I207" s="10">
        <f t="shared" si="37"/>
        <v>0</v>
      </c>
    </row>
    <row r="208" spans="1:9" ht="16.5" thickTop="1" thickBot="1" x14ac:dyDescent="0.3">
      <c r="A208" s="56"/>
      <c r="B208" s="14" t="s">
        <v>11</v>
      </c>
      <c r="C208" s="15">
        <f>SUM(C204:C207)</f>
        <v>86</v>
      </c>
      <c r="D208" s="15">
        <f t="shared" ref="D208:G208" si="39">SUM(D204:D207)</f>
        <v>27</v>
      </c>
      <c r="E208" s="15">
        <f t="shared" si="39"/>
        <v>113</v>
      </c>
      <c r="F208" s="15">
        <f t="shared" si="39"/>
        <v>0</v>
      </c>
      <c r="G208" s="15">
        <f t="shared" si="39"/>
        <v>0</v>
      </c>
      <c r="I208" s="10">
        <f t="shared" si="37"/>
        <v>226</v>
      </c>
    </row>
    <row r="209" spans="1:9" ht="15" customHeight="1" thickTop="1" thickBot="1" x14ac:dyDescent="0.3">
      <c r="A209" s="56" t="s">
        <v>80</v>
      </c>
      <c r="B209" s="34" t="s">
        <v>22</v>
      </c>
      <c r="C209" s="8">
        <v>67</v>
      </c>
      <c r="D209" s="9">
        <v>27</v>
      </c>
      <c r="E209" s="8">
        <v>87</v>
      </c>
      <c r="F209" s="9">
        <v>3</v>
      </c>
      <c r="G209" s="8">
        <v>0</v>
      </c>
      <c r="I209" s="10">
        <f t="shared" si="37"/>
        <v>184</v>
      </c>
    </row>
    <row r="210" spans="1:9" ht="16.5" thickTop="1" thickBot="1" x14ac:dyDescent="0.3">
      <c r="A210" s="56"/>
      <c r="B210" s="21" t="s">
        <v>20</v>
      </c>
      <c r="C210" s="31">
        <v>0</v>
      </c>
      <c r="D210" s="32">
        <v>0</v>
      </c>
      <c r="E210" s="31">
        <v>2</v>
      </c>
      <c r="F210" s="32">
        <v>0</v>
      </c>
      <c r="G210" s="31">
        <v>0</v>
      </c>
      <c r="I210" s="10">
        <f t="shared" si="37"/>
        <v>2</v>
      </c>
    </row>
    <row r="211" spans="1:9" ht="16.5" thickTop="1" thickBot="1" x14ac:dyDescent="0.3">
      <c r="A211" s="56"/>
      <c r="B211" s="21" t="s">
        <v>14</v>
      </c>
      <c r="C211" s="31">
        <v>0</v>
      </c>
      <c r="D211" s="32">
        <v>0</v>
      </c>
      <c r="E211" s="31">
        <v>0</v>
      </c>
      <c r="F211" s="32">
        <v>0</v>
      </c>
      <c r="G211" s="31">
        <v>0</v>
      </c>
      <c r="I211" s="10">
        <f t="shared" si="37"/>
        <v>0</v>
      </c>
    </row>
    <row r="212" spans="1:9" ht="16.5" thickTop="1" thickBot="1" x14ac:dyDescent="0.3">
      <c r="A212" s="56"/>
      <c r="B212" s="21" t="s">
        <v>16</v>
      </c>
      <c r="C212" s="31">
        <v>0</v>
      </c>
      <c r="D212" s="32">
        <v>0</v>
      </c>
      <c r="E212" s="31">
        <v>0</v>
      </c>
      <c r="F212" s="32">
        <v>0</v>
      </c>
      <c r="G212" s="31">
        <v>0</v>
      </c>
      <c r="I212" s="10">
        <f t="shared" si="37"/>
        <v>0</v>
      </c>
    </row>
    <row r="213" spans="1:9" ht="16.5" thickTop="1" thickBot="1" x14ac:dyDescent="0.3">
      <c r="A213" s="56"/>
      <c r="B213" s="14" t="s">
        <v>11</v>
      </c>
      <c r="C213" s="15">
        <f>SUM(C209:C212)</f>
        <v>67</v>
      </c>
      <c r="D213" s="15">
        <f t="shared" ref="D213:G213" si="40">SUM(D209:D212)</f>
        <v>27</v>
      </c>
      <c r="E213" s="15">
        <f t="shared" si="40"/>
        <v>89</v>
      </c>
      <c r="F213" s="15">
        <f t="shared" si="40"/>
        <v>3</v>
      </c>
      <c r="G213" s="15">
        <f t="shared" si="40"/>
        <v>0</v>
      </c>
      <c r="I213" s="10">
        <f t="shared" si="37"/>
        <v>186</v>
      </c>
    </row>
    <row r="214" spans="1:9" ht="15" customHeight="1" thickTop="1" x14ac:dyDescent="0.25">
      <c r="A214" s="55" t="s">
        <v>87</v>
      </c>
      <c r="B214" s="7" t="s">
        <v>22</v>
      </c>
      <c r="C214" s="8">
        <v>90</v>
      </c>
      <c r="D214" s="9">
        <v>25</v>
      </c>
      <c r="E214" s="8">
        <v>182</v>
      </c>
      <c r="F214" s="9">
        <v>8</v>
      </c>
      <c r="G214" s="8">
        <v>0</v>
      </c>
      <c r="I214" s="10">
        <f t="shared" si="37"/>
        <v>305</v>
      </c>
    </row>
    <row r="215" spans="1:9" ht="15" customHeight="1" x14ac:dyDescent="0.25">
      <c r="A215" s="55"/>
      <c r="B215" s="21" t="s">
        <v>20</v>
      </c>
      <c r="C215" s="31">
        <v>0</v>
      </c>
      <c r="D215" s="32">
        <v>0</v>
      </c>
      <c r="E215" s="31">
        <v>0</v>
      </c>
      <c r="F215" s="32">
        <v>2</v>
      </c>
      <c r="G215" s="31">
        <v>0</v>
      </c>
      <c r="I215" s="10">
        <f t="shared" si="37"/>
        <v>2</v>
      </c>
    </row>
    <row r="216" spans="1:9" x14ac:dyDescent="0.25">
      <c r="A216" s="55"/>
      <c r="B216" s="21" t="s">
        <v>14</v>
      </c>
      <c r="C216" s="31">
        <v>0</v>
      </c>
      <c r="D216" s="32">
        <v>0</v>
      </c>
      <c r="E216" s="31">
        <v>0</v>
      </c>
      <c r="F216" s="32">
        <v>0</v>
      </c>
      <c r="G216" s="31">
        <v>0</v>
      </c>
      <c r="I216" s="10">
        <f t="shared" si="37"/>
        <v>0</v>
      </c>
    </row>
    <row r="217" spans="1:9" x14ac:dyDescent="0.25">
      <c r="A217" s="55"/>
      <c r="B217" s="21" t="s">
        <v>16</v>
      </c>
      <c r="C217" s="31">
        <v>0</v>
      </c>
      <c r="D217" s="32">
        <v>0</v>
      </c>
      <c r="E217" s="31">
        <v>0</v>
      </c>
      <c r="F217" s="32">
        <v>0</v>
      </c>
      <c r="G217" s="31">
        <v>0</v>
      </c>
      <c r="I217" s="10">
        <f t="shared" si="37"/>
        <v>0</v>
      </c>
    </row>
    <row r="218" spans="1:9" ht="15.75" thickBot="1" x14ac:dyDescent="0.3">
      <c r="A218" s="55"/>
      <c r="B218" s="36" t="s">
        <v>11</v>
      </c>
      <c r="C218" s="15">
        <f>SUM(C214:C217)</f>
        <v>90</v>
      </c>
      <c r="D218" s="15">
        <f t="shared" ref="D218:G218" si="41">SUM(D214:D217)</f>
        <v>25</v>
      </c>
      <c r="E218" s="15">
        <f t="shared" si="41"/>
        <v>182</v>
      </c>
      <c r="F218" s="15">
        <f t="shared" si="41"/>
        <v>10</v>
      </c>
      <c r="G218" s="15">
        <f t="shared" si="41"/>
        <v>0</v>
      </c>
      <c r="I218" s="10">
        <f t="shared" si="37"/>
        <v>307</v>
      </c>
    </row>
    <row r="219" spans="1:9" ht="15" customHeight="1" thickTop="1" thickBot="1" x14ac:dyDescent="0.3">
      <c r="A219" s="92" t="s">
        <v>98</v>
      </c>
      <c r="B219" s="37" t="s">
        <v>17</v>
      </c>
      <c r="C219" s="8">
        <v>6</v>
      </c>
      <c r="D219" s="9">
        <v>31</v>
      </c>
      <c r="E219" s="8">
        <v>93</v>
      </c>
      <c r="F219" s="9">
        <v>6</v>
      </c>
      <c r="G219" s="8">
        <v>0</v>
      </c>
      <c r="I219" s="10">
        <f t="shared" si="37"/>
        <v>136</v>
      </c>
    </row>
    <row r="220" spans="1:9" s="38" customFormat="1" ht="15.75" thickBot="1" x14ac:dyDescent="0.3">
      <c r="A220" s="92"/>
      <c r="B220" s="21" t="s">
        <v>13</v>
      </c>
      <c r="C220" s="12">
        <v>0</v>
      </c>
      <c r="D220" s="13">
        <v>0</v>
      </c>
      <c r="E220" s="12">
        <v>0</v>
      </c>
      <c r="F220" s="13">
        <v>0</v>
      </c>
      <c r="G220" s="12">
        <v>0</v>
      </c>
      <c r="I220" s="10">
        <f t="shared" si="37"/>
        <v>0</v>
      </c>
    </row>
    <row r="221" spans="1:9" s="38" customFormat="1" ht="15.75" thickBot="1" x14ac:dyDescent="0.3">
      <c r="A221" s="92"/>
      <c r="B221" s="21" t="s">
        <v>14</v>
      </c>
      <c r="C221" s="12">
        <v>0</v>
      </c>
      <c r="D221" s="13">
        <v>0</v>
      </c>
      <c r="E221" s="12">
        <v>0</v>
      </c>
      <c r="F221" s="13">
        <v>0</v>
      </c>
      <c r="G221" s="12">
        <v>0</v>
      </c>
      <c r="I221" s="10">
        <f t="shared" si="37"/>
        <v>0</v>
      </c>
    </row>
    <row r="222" spans="1:9" ht="15.75" thickBot="1" x14ac:dyDescent="0.3">
      <c r="A222" s="92"/>
      <c r="B222" s="21" t="s">
        <v>16</v>
      </c>
      <c r="C222" s="12">
        <v>0</v>
      </c>
      <c r="D222" s="13">
        <v>0</v>
      </c>
      <c r="E222" s="12">
        <v>0</v>
      </c>
      <c r="F222" s="13">
        <v>0</v>
      </c>
      <c r="G222" s="12">
        <v>0</v>
      </c>
      <c r="I222" s="10">
        <f t="shared" si="37"/>
        <v>0</v>
      </c>
    </row>
    <row r="223" spans="1:9" ht="15.75" thickBot="1" x14ac:dyDescent="0.3">
      <c r="A223" s="92"/>
      <c r="B223" s="39" t="s">
        <v>11</v>
      </c>
      <c r="C223" s="40">
        <f>SUM(C219:C222)</f>
        <v>6</v>
      </c>
      <c r="D223" s="40">
        <f t="shared" ref="D223:G223" si="42">SUM(D219:D222)</f>
        <v>31</v>
      </c>
      <c r="E223" s="40">
        <f t="shared" si="42"/>
        <v>93</v>
      </c>
      <c r="F223" s="40">
        <f t="shared" si="42"/>
        <v>6</v>
      </c>
      <c r="G223" s="40">
        <f t="shared" si="42"/>
        <v>0</v>
      </c>
      <c r="I223" s="10">
        <f t="shared" si="37"/>
        <v>136</v>
      </c>
    </row>
    <row r="224" spans="1:9" s="26" customFormat="1" ht="12.75" customHeight="1" thickBot="1" x14ac:dyDescent="0.3">
      <c r="A224" s="93" t="s">
        <v>31</v>
      </c>
      <c r="B224" s="93"/>
      <c r="C224" s="93"/>
      <c r="D224" s="93"/>
      <c r="E224" s="93"/>
      <c r="F224" s="93"/>
      <c r="G224" s="93"/>
      <c r="H224" s="5"/>
    </row>
    <row r="225" spans="1:8" ht="15" customHeight="1" x14ac:dyDescent="0.25">
      <c r="A225" s="94" t="s">
        <v>32</v>
      </c>
      <c r="B225" s="95"/>
      <c r="C225" s="95"/>
      <c r="D225" s="95"/>
      <c r="E225" s="95"/>
      <c r="F225" s="95"/>
      <c r="G225" s="96"/>
      <c r="H225" s="5"/>
    </row>
    <row r="226" spans="1:8" ht="15" customHeight="1" x14ac:dyDescent="0.25">
      <c r="A226" s="97" t="s">
        <v>88</v>
      </c>
      <c r="B226" s="98"/>
      <c r="C226" s="98"/>
      <c r="D226" s="98"/>
      <c r="E226" s="98"/>
      <c r="F226" s="98"/>
      <c r="G226" s="99"/>
      <c r="H226" s="5"/>
    </row>
    <row r="227" spans="1:8" s="29" customFormat="1" ht="15" customHeight="1" x14ac:dyDescent="0.25">
      <c r="A227" s="51" t="s">
        <v>89</v>
      </c>
      <c r="B227" s="52"/>
      <c r="C227" s="52"/>
      <c r="D227" s="52"/>
      <c r="E227" s="52"/>
      <c r="F227" s="52"/>
      <c r="G227" s="53"/>
      <c r="H227" s="5"/>
    </row>
    <row r="228" spans="1:8" s="29" customFormat="1" ht="15" customHeight="1" x14ac:dyDescent="0.25">
      <c r="A228" s="51" t="s">
        <v>81</v>
      </c>
      <c r="B228" s="52"/>
      <c r="C228" s="52"/>
      <c r="D228" s="52"/>
      <c r="E228" s="52"/>
      <c r="F228" s="52"/>
      <c r="G228" s="53"/>
      <c r="H228" s="5"/>
    </row>
    <row r="229" spans="1:8" s="29" customFormat="1" ht="15" customHeight="1" x14ac:dyDescent="0.25">
      <c r="A229" s="51" t="s">
        <v>90</v>
      </c>
      <c r="B229" s="52"/>
      <c r="C229" s="52"/>
      <c r="D229" s="52"/>
      <c r="E229" s="52"/>
      <c r="F229" s="52"/>
      <c r="G229" s="53"/>
      <c r="H229" s="5"/>
    </row>
    <row r="230" spans="1:8" s="29" customFormat="1" ht="15" customHeight="1" x14ac:dyDescent="0.25">
      <c r="A230" s="51" t="s">
        <v>91</v>
      </c>
      <c r="B230" s="52"/>
      <c r="C230" s="52"/>
      <c r="D230" s="52"/>
      <c r="E230" s="52"/>
      <c r="F230" s="52"/>
      <c r="G230" s="53"/>
      <c r="H230" s="5"/>
    </row>
    <row r="231" spans="1:8" s="29" customFormat="1" ht="15" customHeight="1" x14ac:dyDescent="0.25">
      <c r="A231" s="51" t="s">
        <v>92</v>
      </c>
      <c r="B231" s="52"/>
      <c r="C231" s="52"/>
      <c r="D231" s="52"/>
      <c r="E231" s="52"/>
      <c r="F231" s="52"/>
      <c r="G231" s="53"/>
      <c r="H231" s="5"/>
    </row>
    <row r="232" spans="1:8" s="29" customFormat="1" ht="15" customHeight="1" x14ac:dyDescent="0.25">
      <c r="A232" s="51" t="s">
        <v>93</v>
      </c>
      <c r="B232" s="52"/>
      <c r="C232" s="52"/>
      <c r="D232" s="52"/>
      <c r="E232" s="52"/>
      <c r="F232" s="52"/>
      <c r="G232" s="53"/>
      <c r="H232" s="5"/>
    </row>
    <row r="233" spans="1:8" s="29" customFormat="1" ht="15" customHeight="1" x14ac:dyDescent="0.25">
      <c r="A233" s="51" t="s">
        <v>82</v>
      </c>
      <c r="B233" s="52"/>
      <c r="C233" s="52"/>
      <c r="D233" s="52"/>
      <c r="E233" s="52"/>
      <c r="F233" s="52"/>
      <c r="G233" s="53"/>
      <c r="H233" s="5"/>
    </row>
    <row r="234" spans="1:8" s="29" customFormat="1" ht="15" customHeight="1" x14ac:dyDescent="0.25">
      <c r="A234" s="51" t="s">
        <v>94</v>
      </c>
      <c r="B234" s="52"/>
      <c r="C234" s="52"/>
      <c r="D234" s="52"/>
      <c r="E234" s="52"/>
      <c r="F234" s="52"/>
      <c r="G234" s="53"/>
      <c r="H234" s="5"/>
    </row>
    <row r="235" spans="1:8" s="29" customFormat="1" ht="15" customHeight="1" x14ac:dyDescent="0.25">
      <c r="A235" s="51" t="s">
        <v>95</v>
      </c>
      <c r="B235" s="52"/>
      <c r="C235" s="52"/>
      <c r="D235" s="52"/>
      <c r="E235" s="52"/>
      <c r="F235" s="52"/>
      <c r="G235" s="53"/>
      <c r="H235" s="5"/>
    </row>
    <row r="236" spans="1:8" s="29" customFormat="1" ht="15" customHeight="1" x14ac:dyDescent="0.25">
      <c r="A236" s="51" t="s">
        <v>83</v>
      </c>
      <c r="B236" s="52"/>
      <c r="C236" s="52"/>
      <c r="D236" s="52"/>
      <c r="E236" s="52"/>
      <c r="F236" s="52"/>
      <c r="G236" s="53"/>
      <c r="H236" s="5"/>
    </row>
    <row r="237" spans="1:8" ht="19.5" customHeight="1" x14ac:dyDescent="0.25">
      <c r="A237" s="89" t="s">
        <v>47</v>
      </c>
      <c r="B237" s="90"/>
      <c r="C237" s="90"/>
      <c r="D237" s="90"/>
      <c r="E237" s="90"/>
      <c r="F237" s="90"/>
      <c r="G237" s="91"/>
      <c r="H237" s="5"/>
    </row>
    <row r="238" spans="1:8" ht="15" customHeight="1" x14ac:dyDescent="0.25">
      <c r="A238" s="89" t="s">
        <v>48</v>
      </c>
      <c r="B238" s="90"/>
      <c r="C238" s="90"/>
      <c r="D238" s="90"/>
      <c r="E238" s="90"/>
      <c r="F238" s="90"/>
      <c r="G238" s="91"/>
      <c r="H238" s="5"/>
    </row>
    <row r="239" spans="1:8" ht="34.5" customHeight="1" x14ac:dyDescent="0.25">
      <c r="A239" s="63" t="s">
        <v>50</v>
      </c>
      <c r="B239" s="64"/>
      <c r="C239" s="64"/>
      <c r="D239" s="64"/>
      <c r="E239" s="64"/>
      <c r="F239" s="64"/>
      <c r="G239" s="65"/>
      <c r="H239" s="5"/>
    </row>
    <row r="240" spans="1:8" ht="49.5" customHeight="1" x14ac:dyDescent="0.25">
      <c r="A240" s="66" t="s">
        <v>51</v>
      </c>
      <c r="B240" s="67"/>
      <c r="C240" s="67"/>
      <c r="D240" s="67"/>
      <c r="E240" s="67"/>
      <c r="F240" s="67"/>
      <c r="G240" s="68"/>
      <c r="H240" s="5"/>
    </row>
    <row r="241" spans="1:10" s="45" customFormat="1" ht="15" customHeight="1" x14ac:dyDescent="0.25">
      <c r="A241" s="69" t="s">
        <v>53</v>
      </c>
      <c r="B241" s="70"/>
      <c r="C241" s="70"/>
      <c r="D241" s="70"/>
      <c r="E241" s="70"/>
      <c r="F241" s="70"/>
      <c r="G241" s="71"/>
      <c r="H241" s="44"/>
    </row>
    <row r="242" spans="1:10" ht="17.25" customHeight="1" x14ac:dyDescent="0.25">
      <c r="A242" s="72" t="s">
        <v>55</v>
      </c>
      <c r="B242" s="73"/>
      <c r="C242" s="73"/>
      <c r="D242" s="73"/>
      <c r="E242" s="73"/>
      <c r="F242" s="73"/>
      <c r="G242" s="74"/>
      <c r="H242" s="5"/>
    </row>
    <row r="243" spans="1:10" ht="18" customHeight="1" x14ac:dyDescent="0.25">
      <c r="A243" s="69" t="s">
        <v>56</v>
      </c>
      <c r="B243" s="70"/>
      <c r="C243" s="70"/>
      <c r="D243" s="70"/>
      <c r="E243" s="70"/>
      <c r="F243" s="70"/>
      <c r="G243" s="71"/>
      <c r="H243" s="5"/>
    </row>
    <row r="244" spans="1:10" ht="15.75" customHeight="1" x14ac:dyDescent="0.25">
      <c r="A244" s="69" t="s">
        <v>58</v>
      </c>
      <c r="B244" s="70"/>
      <c r="C244" s="70"/>
      <c r="D244" s="70"/>
      <c r="E244" s="70"/>
      <c r="F244" s="70"/>
      <c r="G244" s="71"/>
      <c r="H244" s="50"/>
      <c r="I244" s="50"/>
      <c r="J244" s="50"/>
    </row>
    <row r="245" spans="1:10" ht="21" customHeight="1" x14ac:dyDescent="0.25">
      <c r="A245" s="83" t="s">
        <v>59</v>
      </c>
      <c r="B245" s="84"/>
      <c r="C245" s="84"/>
      <c r="D245" s="84"/>
      <c r="E245" s="84"/>
      <c r="F245" s="84"/>
      <c r="G245" s="85"/>
      <c r="H245" s="5"/>
    </row>
    <row r="246" spans="1:10" ht="19.5" customHeight="1" x14ac:dyDescent="0.25">
      <c r="A246" s="83" t="s">
        <v>61</v>
      </c>
      <c r="B246" s="84"/>
      <c r="C246" s="84"/>
      <c r="D246" s="84"/>
      <c r="E246" s="84"/>
      <c r="F246" s="84"/>
      <c r="G246" s="85"/>
      <c r="H246" s="5"/>
    </row>
    <row r="247" spans="1:10" s="42" customFormat="1" ht="16.5" customHeight="1" x14ac:dyDescent="0.25">
      <c r="A247" s="86" t="s">
        <v>63</v>
      </c>
      <c r="B247" s="87"/>
      <c r="C247" s="87"/>
      <c r="D247" s="87"/>
      <c r="E247" s="87"/>
      <c r="F247" s="87"/>
      <c r="G247" s="88"/>
      <c r="H247" s="41"/>
    </row>
    <row r="248" spans="1:10" ht="16.5" customHeight="1" x14ac:dyDescent="0.25">
      <c r="A248" s="86" t="s">
        <v>65</v>
      </c>
      <c r="B248" s="87"/>
      <c r="C248" s="87"/>
      <c r="D248" s="87"/>
      <c r="E248" s="87"/>
      <c r="F248" s="87"/>
      <c r="G248" s="88"/>
      <c r="H248" s="41"/>
    </row>
    <row r="249" spans="1:10" ht="16.5" customHeight="1" x14ac:dyDescent="0.25">
      <c r="A249" s="80" t="s">
        <v>67</v>
      </c>
      <c r="B249" s="81"/>
      <c r="C249" s="81"/>
      <c r="D249" s="81"/>
      <c r="E249" s="81"/>
      <c r="F249" s="81"/>
      <c r="G249" s="82"/>
      <c r="H249" s="41"/>
    </row>
    <row r="250" spans="1:10" s="26" customFormat="1" ht="18" customHeight="1" x14ac:dyDescent="0.25">
      <c r="A250" s="75" t="s">
        <v>70</v>
      </c>
      <c r="B250" s="78"/>
      <c r="C250" s="78"/>
      <c r="D250" s="78"/>
      <c r="E250" s="78"/>
      <c r="F250" s="78"/>
      <c r="G250" s="79"/>
      <c r="H250" s="5"/>
    </row>
    <row r="251" spans="1:10" ht="16.5" customHeight="1" x14ac:dyDescent="0.25">
      <c r="A251" s="75" t="s">
        <v>72</v>
      </c>
      <c r="B251" s="78"/>
      <c r="C251" s="78"/>
      <c r="D251" s="78"/>
      <c r="E251" s="78"/>
      <c r="F251" s="78"/>
      <c r="G251" s="79"/>
      <c r="H251" s="5"/>
    </row>
    <row r="252" spans="1:10" ht="16.5" customHeight="1" x14ac:dyDescent="0.25">
      <c r="A252" s="75" t="s">
        <v>74</v>
      </c>
      <c r="B252" s="76"/>
      <c r="C252" s="76"/>
      <c r="D252" s="76"/>
      <c r="E252" s="76"/>
      <c r="F252" s="76"/>
      <c r="G252" s="77"/>
    </row>
    <row r="253" spans="1:10" ht="33" customHeight="1" x14ac:dyDescent="0.25">
      <c r="A253" s="58" t="s">
        <v>76</v>
      </c>
      <c r="B253" s="59"/>
      <c r="C253" s="59"/>
      <c r="D253" s="59"/>
      <c r="E253" s="59"/>
      <c r="F253" s="59"/>
      <c r="G253" s="60"/>
      <c r="I253" s="45"/>
    </row>
    <row r="254" spans="1:10" ht="31.5" customHeight="1" x14ac:dyDescent="0.25">
      <c r="A254" s="58" t="s">
        <v>77</v>
      </c>
      <c r="B254" s="61"/>
      <c r="C254" s="61"/>
      <c r="D254" s="61"/>
      <c r="E254" s="61"/>
      <c r="F254" s="61"/>
      <c r="G254" s="62"/>
    </row>
    <row r="255" spans="1:10" ht="15.75" customHeight="1" thickBot="1" x14ac:dyDescent="0.3">
      <c r="A255" s="108" t="s">
        <v>79</v>
      </c>
      <c r="B255" s="109"/>
      <c r="C255" s="109"/>
      <c r="D255" s="109"/>
      <c r="E255" s="109"/>
      <c r="F255" s="109"/>
      <c r="G255" s="110"/>
    </row>
    <row r="256" spans="1:10" ht="20.25" customHeight="1" thickTop="1" x14ac:dyDescent="0.25">
      <c r="A256" s="57"/>
      <c r="B256" s="57"/>
      <c r="C256" s="57"/>
      <c r="D256" s="57"/>
      <c r="E256" s="57"/>
      <c r="F256" s="57"/>
      <c r="G256" s="57"/>
    </row>
    <row r="257" ht="15.75" customHeight="1" x14ac:dyDescent="0.25"/>
    <row r="262" ht="31.5" customHeight="1" x14ac:dyDescent="0.25"/>
    <row r="264" ht="17.25" customHeight="1" x14ac:dyDescent="0.25"/>
    <row r="265" ht="45" customHeight="1" x14ac:dyDescent="0.25"/>
    <row r="267" ht="27" customHeight="1" x14ac:dyDescent="0.25"/>
    <row r="268" ht="15" customHeight="1" x14ac:dyDescent="0.25"/>
    <row r="269" ht="43.5" customHeight="1" x14ac:dyDescent="0.25"/>
    <row r="270" ht="45.75" customHeight="1" x14ac:dyDescent="0.25"/>
    <row r="271" ht="12.75" customHeight="1" x14ac:dyDescent="0.25"/>
    <row r="272" ht="21.75" customHeight="1" x14ac:dyDescent="0.25"/>
    <row r="273" ht="12.75" customHeight="1" x14ac:dyDescent="0.25"/>
    <row r="274" ht="41.25" customHeight="1" x14ac:dyDescent="0.25"/>
    <row r="276" ht="30.75" customHeight="1" x14ac:dyDescent="0.25"/>
  </sheetData>
  <mergeCells count="79">
    <mergeCell ref="A255:G255"/>
    <mergeCell ref="A32:A37"/>
    <mergeCell ref="A38:A42"/>
    <mergeCell ref="A43:A48"/>
    <mergeCell ref="A49:A54"/>
    <mergeCell ref="A55:A59"/>
    <mergeCell ref="A60:A65"/>
    <mergeCell ref="A66:A71"/>
    <mergeCell ref="A72:A76"/>
    <mergeCell ref="A77:A81"/>
    <mergeCell ref="A82:A86"/>
    <mergeCell ref="A87:A92"/>
    <mergeCell ref="A93:A98"/>
    <mergeCell ref="A99:A103"/>
    <mergeCell ref="A104:A108"/>
    <mergeCell ref="A109:A114"/>
    <mergeCell ref="A115:A120"/>
    <mergeCell ref="A126:A130"/>
    <mergeCell ref="A131:A135"/>
    <mergeCell ref="A136:A140"/>
    <mergeCell ref="A1:G1"/>
    <mergeCell ref="A2:G2"/>
    <mergeCell ref="A3:G3"/>
    <mergeCell ref="A4:G4"/>
    <mergeCell ref="A5:G5"/>
    <mergeCell ref="A6:G6"/>
    <mergeCell ref="A8:A13"/>
    <mergeCell ref="A14:A19"/>
    <mergeCell ref="A20:A25"/>
    <mergeCell ref="A26:A31"/>
    <mergeCell ref="A141:A146"/>
    <mergeCell ref="A147:A151"/>
    <mergeCell ref="A152:A157"/>
    <mergeCell ref="A158:A162"/>
    <mergeCell ref="A163:A167"/>
    <mergeCell ref="A168:A172"/>
    <mergeCell ref="A173:A177"/>
    <mergeCell ref="A178:A183"/>
    <mergeCell ref="A184:A188"/>
    <mergeCell ref="A189:A193"/>
    <mergeCell ref="A194:A198"/>
    <mergeCell ref="A199:A203"/>
    <mergeCell ref="A204:A208"/>
    <mergeCell ref="A209:A213"/>
    <mergeCell ref="A214:A218"/>
    <mergeCell ref="A233:G233"/>
    <mergeCell ref="A236:G236"/>
    <mergeCell ref="A227:G227"/>
    <mergeCell ref="A229:G229"/>
    <mergeCell ref="A230:G230"/>
    <mergeCell ref="A231:G231"/>
    <mergeCell ref="A232:G232"/>
    <mergeCell ref="A234:G234"/>
    <mergeCell ref="A219:A223"/>
    <mergeCell ref="A224:G224"/>
    <mergeCell ref="A225:G225"/>
    <mergeCell ref="A226:G226"/>
    <mergeCell ref="A228:G228"/>
    <mergeCell ref="A247:G247"/>
    <mergeCell ref="A248:G248"/>
    <mergeCell ref="A243:G243"/>
    <mergeCell ref="A237:G237"/>
    <mergeCell ref="A238:G238"/>
    <mergeCell ref="A235:G235"/>
    <mergeCell ref="A121:A125"/>
    <mergeCell ref="A256:G256"/>
    <mergeCell ref="A253:G253"/>
    <mergeCell ref="A254:G254"/>
    <mergeCell ref="A239:G239"/>
    <mergeCell ref="A240:G240"/>
    <mergeCell ref="A241:G241"/>
    <mergeCell ref="A242:G242"/>
    <mergeCell ref="A252:G252"/>
    <mergeCell ref="A251:G251"/>
    <mergeCell ref="A249:G249"/>
    <mergeCell ref="A250:G250"/>
    <mergeCell ref="A244:G244"/>
    <mergeCell ref="A245:G245"/>
    <mergeCell ref="A246:G246"/>
  </mergeCells>
  <printOptions horizontalCentered="1"/>
  <pageMargins left="0.51181102362204722" right="0.51181102362204722" top="0.51181102362204722" bottom="0.59055118110236227" header="0.51181102362204722" footer="0.51181102362204722"/>
  <pageSetup paperSize="9" scale="56" firstPageNumber="0" orientation="portrait" horizontalDpi="300" verticalDpi="300" r:id="rId1"/>
  <rowBreaks count="4" manualBreakCount="4">
    <brk id="59" max="16383" man="1"/>
    <brk id="140" max="6" man="1"/>
    <brk id="172" max="16383" man="1"/>
    <brk id="2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12</vt:i4>
      </vt:variant>
    </vt:vector>
  </HeadingPairs>
  <TitlesOfParts>
    <vt:vector size="13" baseType="lpstr">
      <vt:lpstr>Desembargadores</vt:lpstr>
      <vt:lpstr>Desembargadores!_FilterDatabase_0_0</vt:lpstr>
      <vt:lpstr>Desembargadores!_FilterDatabase_0_0_0_0</vt:lpstr>
      <vt:lpstr>Desembargadores!_FiltrarBancodeDados</vt:lpstr>
      <vt:lpstr>Desembargadores!Area_de_impressao</vt:lpstr>
      <vt:lpstr>Desembargadores!Excel_BuiltIn__FilterDatabase_8</vt:lpstr>
      <vt:lpstr>Desembargadores!Print_Titles_0</vt:lpstr>
      <vt:lpstr>Desembargadores!Print_Titles_0_0</vt:lpstr>
      <vt:lpstr>Desembargadores!Print_Titles_0_0_0</vt:lpstr>
      <vt:lpstr>Desembargadores!Print_Titles_0_0_0_0</vt:lpstr>
      <vt:lpstr>Desembargadores!Print_Titles_0_0_0_0_0</vt:lpstr>
      <vt:lpstr>Desembargadores!Print_Titles_0_0_0_0_0_0</vt:lpstr>
      <vt:lpstr>Desembargadores!Titulos_de_impressao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Pamela Rocha</cp:lastModifiedBy>
  <cp:revision>39</cp:revision>
  <cp:lastPrinted>2020-05-22T00:09:20Z</cp:lastPrinted>
  <dcterms:created xsi:type="dcterms:W3CDTF">2014-01-07T12:14:12Z</dcterms:created>
  <dcterms:modified xsi:type="dcterms:W3CDTF">2020-05-22T00:10:51Z</dcterms:modified>
  <dc:language>pt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