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NGER\2. ESTATÍSTICA\5. META 7_2010 CNJ\Publicação\2020\3_Março_2020\"/>
    </mc:Choice>
  </mc:AlternateContent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Desembargadores!$A$7:$G$246</definedName>
    <definedName name="_FilterDatabase_0_0_0_0" localSheetId="0">Desembargadores!$A$7:$G$246</definedName>
    <definedName name="_xlnm._FilterDatabase" localSheetId="0">Desembargadores!$A$7:$G$241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Desembargadores!$A$1:$G$246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72" i="1" l="1"/>
  <c r="D172" i="1"/>
  <c r="E172" i="1"/>
  <c r="F172" i="1"/>
  <c r="G172" i="1"/>
  <c r="C193" i="1"/>
  <c r="D193" i="1"/>
  <c r="E193" i="1"/>
  <c r="F193" i="1"/>
  <c r="G193" i="1"/>
  <c r="C218" i="1"/>
  <c r="D218" i="1"/>
  <c r="E218" i="1"/>
  <c r="F218" i="1"/>
  <c r="G218" i="1"/>
  <c r="D81" i="1"/>
  <c r="C183" i="1"/>
  <c r="D183" i="1"/>
  <c r="E183" i="1"/>
  <c r="F183" i="1"/>
  <c r="G183" i="1"/>
  <c r="C177" i="1"/>
  <c r="D177" i="1"/>
  <c r="E177" i="1"/>
  <c r="F177" i="1"/>
  <c r="G177" i="1"/>
  <c r="C42" i="1" l="1"/>
  <c r="D42" i="1"/>
  <c r="E42" i="1"/>
  <c r="F42" i="1"/>
  <c r="G42" i="1"/>
  <c r="C130" i="1" l="1"/>
  <c r="D130" i="1"/>
  <c r="E130" i="1"/>
  <c r="F130" i="1"/>
  <c r="G130" i="1"/>
  <c r="C59" i="1" l="1"/>
  <c r="D59" i="1"/>
  <c r="E59" i="1"/>
  <c r="F59" i="1"/>
  <c r="G59" i="1"/>
  <c r="I17" i="1"/>
  <c r="D188" i="1" l="1"/>
  <c r="I9" i="1"/>
  <c r="I10" i="1"/>
  <c r="I11" i="1"/>
  <c r="I12" i="1"/>
  <c r="I14" i="1"/>
  <c r="I15" i="1"/>
  <c r="I16" i="1"/>
  <c r="I18" i="1"/>
  <c r="I20" i="1"/>
  <c r="I21" i="1"/>
  <c r="I22" i="1"/>
  <c r="I23" i="1"/>
  <c r="I24" i="1"/>
  <c r="I26" i="1"/>
  <c r="I27" i="1"/>
  <c r="I28" i="1"/>
  <c r="I29" i="1"/>
  <c r="I30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60" i="1"/>
  <c r="I61" i="1"/>
  <c r="I62" i="1"/>
  <c r="I63" i="1"/>
  <c r="I64" i="1"/>
  <c r="I66" i="1"/>
  <c r="I67" i="1"/>
  <c r="I68" i="1"/>
  <c r="I69" i="1"/>
  <c r="I70" i="1"/>
  <c r="I72" i="1"/>
  <c r="I73" i="1"/>
  <c r="I74" i="1"/>
  <c r="I75" i="1"/>
  <c r="I77" i="1"/>
  <c r="I78" i="1"/>
  <c r="I79" i="1"/>
  <c r="I80" i="1"/>
  <c r="I82" i="1"/>
  <c r="I83" i="1"/>
  <c r="I84" i="1"/>
  <c r="I85" i="1"/>
  <c r="I87" i="1"/>
  <c r="I88" i="1"/>
  <c r="I89" i="1"/>
  <c r="I90" i="1"/>
  <c r="I91" i="1"/>
  <c r="I93" i="1"/>
  <c r="I94" i="1"/>
  <c r="I95" i="1"/>
  <c r="I96" i="1"/>
  <c r="I97" i="1"/>
  <c r="I99" i="1"/>
  <c r="I100" i="1"/>
  <c r="I101" i="1"/>
  <c r="I102" i="1"/>
  <c r="I104" i="1"/>
  <c r="I105" i="1"/>
  <c r="I106" i="1"/>
  <c r="I107" i="1"/>
  <c r="I109" i="1"/>
  <c r="I110" i="1"/>
  <c r="I111" i="1"/>
  <c r="I112" i="1"/>
  <c r="I113" i="1"/>
  <c r="I115" i="1"/>
  <c r="I116" i="1"/>
  <c r="I117" i="1"/>
  <c r="I118" i="1"/>
  <c r="I119" i="1"/>
  <c r="I121" i="1"/>
  <c r="I122" i="1"/>
  <c r="I123" i="1"/>
  <c r="I124" i="1"/>
  <c r="I126" i="1"/>
  <c r="I127" i="1"/>
  <c r="I128" i="1"/>
  <c r="I129" i="1"/>
  <c r="I131" i="1"/>
  <c r="I132" i="1"/>
  <c r="I133" i="1"/>
  <c r="I134" i="1"/>
  <c r="I136" i="1"/>
  <c r="I137" i="1"/>
  <c r="I138" i="1"/>
  <c r="I139" i="1"/>
  <c r="I141" i="1"/>
  <c r="I142" i="1"/>
  <c r="I143" i="1"/>
  <c r="I144" i="1"/>
  <c r="I145" i="1"/>
  <c r="I147" i="1"/>
  <c r="I148" i="1"/>
  <c r="I149" i="1"/>
  <c r="I150" i="1"/>
  <c r="I152" i="1"/>
  <c r="I153" i="1"/>
  <c r="I154" i="1"/>
  <c r="I155" i="1"/>
  <c r="I156" i="1"/>
  <c r="I158" i="1"/>
  <c r="I159" i="1"/>
  <c r="I160" i="1"/>
  <c r="I161" i="1"/>
  <c r="I163" i="1"/>
  <c r="I164" i="1"/>
  <c r="I165" i="1"/>
  <c r="I166" i="1"/>
  <c r="I168" i="1"/>
  <c r="I169" i="1"/>
  <c r="I170" i="1"/>
  <c r="I171" i="1"/>
  <c r="I173" i="1"/>
  <c r="I174" i="1"/>
  <c r="I175" i="1"/>
  <c r="I176" i="1"/>
  <c r="I178" i="1"/>
  <c r="I179" i="1"/>
  <c r="I180" i="1"/>
  <c r="I181" i="1"/>
  <c r="I182" i="1"/>
  <c r="I184" i="1"/>
  <c r="I185" i="1"/>
  <c r="I186" i="1"/>
  <c r="I187" i="1"/>
  <c r="I189" i="1"/>
  <c r="I190" i="1"/>
  <c r="I191" i="1"/>
  <c r="I192" i="1"/>
  <c r="I194" i="1"/>
  <c r="I195" i="1"/>
  <c r="I196" i="1"/>
  <c r="I197" i="1"/>
  <c r="I199" i="1"/>
  <c r="I200" i="1"/>
  <c r="I201" i="1"/>
  <c r="I202" i="1"/>
  <c r="I204" i="1"/>
  <c r="I205" i="1"/>
  <c r="I206" i="1"/>
  <c r="I207" i="1"/>
  <c r="I209" i="1"/>
  <c r="I210" i="1"/>
  <c r="I211" i="1"/>
  <c r="I212" i="1"/>
  <c r="I214" i="1"/>
  <c r="I215" i="1"/>
  <c r="I216" i="1"/>
  <c r="I217" i="1"/>
  <c r="I219" i="1"/>
  <c r="I220" i="1"/>
  <c r="I221" i="1"/>
  <c r="I222" i="1"/>
  <c r="I8" i="1"/>
  <c r="D198" i="1"/>
  <c r="E198" i="1"/>
  <c r="F198" i="1"/>
  <c r="G198" i="1"/>
  <c r="D203" i="1"/>
  <c r="E203" i="1"/>
  <c r="F203" i="1"/>
  <c r="G203" i="1"/>
  <c r="D208" i="1"/>
  <c r="E208" i="1"/>
  <c r="F208" i="1"/>
  <c r="G208" i="1"/>
  <c r="D213" i="1"/>
  <c r="E213" i="1"/>
  <c r="F213" i="1"/>
  <c r="G213" i="1"/>
  <c r="D223" i="1"/>
  <c r="E223" i="1"/>
  <c r="F223" i="1"/>
  <c r="G223" i="1"/>
  <c r="C223" i="1"/>
  <c r="C213" i="1"/>
  <c r="C208" i="1"/>
  <c r="C203" i="1"/>
  <c r="C198" i="1"/>
  <c r="H193" i="1"/>
  <c r="E188" i="1"/>
  <c r="F188" i="1"/>
  <c r="G188" i="1"/>
  <c r="C188" i="1"/>
  <c r="D167" i="1"/>
  <c r="E167" i="1"/>
  <c r="F167" i="1"/>
  <c r="G167" i="1"/>
  <c r="D162" i="1"/>
  <c r="E162" i="1"/>
  <c r="F162" i="1"/>
  <c r="G162" i="1"/>
  <c r="D157" i="1"/>
  <c r="E157" i="1"/>
  <c r="F157" i="1"/>
  <c r="G157" i="1"/>
  <c r="C167" i="1"/>
  <c r="C162" i="1"/>
  <c r="C157" i="1"/>
  <c r="D151" i="1"/>
  <c r="E151" i="1"/>
  <c r="F151" i="1"/>
  <c r="G151" i="1"/>
  <c r="D146" i="1"/>
  <c r="E146" i="1"/>
  <c r="F146" i="1"/>
  <c r="G146" i="1"/>
  <c r="D140" i="1"/>
  <c r="E140" i="1"/>
  <c r="F140" i="1"/>
  <c r="G140" i="1"/>
  <c r="G135" i="1"/>
  <c r="C135" i="1"/>
  <c r="D135" i="1"/>
  <c r="E135" i="1"/>
  <c r="F135" i="1"/>
  <c r="C151" i="1"/>
  <c r="C146" i="1"/>
  <c r="C140" i="1"/>
  <c r="D125" i="1"/>
  <c r="E125" i="1"/>
  <c r="F125" i="1"/>
  <c r="G125" i="1"/>
  <c r="D120" i="1"/>
  <c r="E120" i="1"/>
  <c r="F120" i="1"/>
  <c r="G120" i="1"/>
  <c r="C125" i="1"/>
  <c r="C120" i="1"/>
  <c r="D114" i="1"/>
  <c r="E114" i="1"/>
  <c r="F114" i="1"/>
  <c r="G114" i="1"/>
  <c r="C114" i="1"/>
  <c r="D108" i="1"/>
  <c r="E108" i="1"/>
  <c r="F108" i="1"/>
  <c r="G108" i="1"/>
  <c r="C108" i="1"/>
  <c r="D103" i="1"/>
  <c r="E103" i="1"/>
  <c r="F103" i="1"/>
  <c r="G103" i="1"/>
  <c r="C103" i="1"/>
  <c r="D98" i="1"/>
  <c r="E98" i="1"/>
  <c r="F98" i="1"/>
  <c r="G98" i="1"/>
  <c r="C98" i="1"/>
  <c r="G92" i="1"/>
  <c r="D92" i="1"/>
  <c r="E92" i="1"/>
  <c r="F92" i="1"/>
  <c r="C92" i="1"/>
  <c r="D86" i="1"/>
  <c r="E86" i="1"/>
  <c r="F86" i="1"/>
  <c r="G86" i="1"/>
  <c r="C86" i="1"/>
  <c r="E81" i="1"/>
  <c r="F81" i="1"/>
  <c r="G81" i="1"/>
  <c r="C81" i="1"/>
  <c r="D76" i="1"/>
  <c r="E76" i="1"/>
  <c r="F76" i="1"/>
  <c r="G76" i="1"/>
  <c r="H76" i="1"/>
  <c r="C76" i="1"/>
  <c r="D71" i="1"/>
  <c r="E71" i="1"/>
  <c r="F71" i="1"/>
  <c r="G71" i="1"/>
  <c r="C71" i="1"/>
  <c r="D65" i="1"/>
  <c r="E65" i="1"/>
  <c r="F65" i="1"/>
  <c r="G65" i="1"/>
  <c r="C65" i="1"/>
  <c r="D54" i="1"/>
  <c r="E54" i="1"/>
  <c r="F54" i="1"/>
  <c r="G54" i="1"/>
  <c r="C54" i="1"/>
  <c r="D48" i="1"/>
  <c r="E48" i="1"/>
  <c r="F48" i="1"/>
  <c r="G48" i="1"/>
  <c r="C48" i="1"/>
  <c r="D37" i="1"/>
  <c r="E37" i="1"/>
  <c r="F37" i="1"/>
  <c r="G37" i="1"/>
  <c r="C37" i="1"/>
  <c r="D31" i="1"/>
  <c r="E31" i="1"/>
  <c r="F31" i="1"/>
  <c r="G31" i="1"/>
  <c r="C31" i="1"/>
  <c r="D25" i="1"/>
  <c r="E25" i="1"/>
  <c r="F25" i="1"/>
  <c r="G25" i="1"/>
  <c r="C25" i="1"/>
  <c r="D19" i="1"/>
  <c r="E19" i="1"/>
  <c r="F19" i="1"/>
  <c r="G19" i="1"/>
  <c r="C19" i="1"/>
  <c r="D13" i="1"/>
  <c r="E13" i="1"/>
  <c r="F13" i="1"/>
  <c r="G13" i="1"/>
  <c r="C13" i="1"/>
  <c r="I130" i="1" l="1"/>
  <c r="I146" i="1"/>
  <c r="I172" i="1"/>
  <c r="I183" i="1"/>
  <c r="I193" i="1"/>
  <c r="I203" i="1"/>
  <c r="I213" i="1"/>
  <c r="I13" i="1"/>
  <c r="I25" i="1"/>
  <c r="I54" i="1"/>
  <c r="I65" i="1"/>
  <c r="I76" i="1"/>
  <c r="I81" i="1"/>
  <c r="I92" i="1"/>
  <c r="I125" i="1"/>
  <c r="I140" i="1"/>
  <c r="I151" i="1"/>
  <c r="I167" i="1"/>
  <c r="I188" i="1"/>
  <c r="I198" i="1"/>
  <c r="I208" i="1"/>
  <c r="I103" i="1"/>
  <c r="I177" i="1"/>
  <c r="I218" i="1"/>
  <c r="I19" i="1"/>
  <c r="I31" i="1"/>
  <c r="I48" i="1"/>
  <c r="I59" i="1"/>
  <c r="I86" i="1"/>
  <c r="I98" i="1"/>
  <c r="I108" i="1"/>
  <c r="I114" i="1"/>
  <c r="I120" i="1"/>
  <c r="I223" i="1"/>
  <c r="I71" i="1"/>
  <c r="I135" i="1"/>
  <c r="I162" i="1"/>
  <c r="I157" i="1"/>
  <c r="I37" i="1"/>
</calcChain>
</file>

<file path=xl/sharedStrings.xml><?xml version="1.0" encoding="utf-8"?>
<sst xmlns="http://schemas.openxmlformats.org/spreadsheetml/2006/main" count="358" uniqueCount="95">
  <si>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</si>
  <si>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</si>
  <si>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</si>
  <si>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</si>
  <si>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</si>
  <si>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</si>
  <si>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</si>
  <si>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</si>
  <si>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</si>
  <si>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</si>
  <si>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</si>
  <si>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</si>
  <si>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</si>
  <si>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</si>
  <si>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</si>
  <si>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</si>
  <si>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</si>
  <si>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</si>
  <si>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</si>
  <si>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</si>
  <si>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</si>
  <si>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</si>
  <si>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</si>
  <si>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</si>
  <si>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</si>
  <si>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</si>
  <si>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</si>
  <si>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</si>
  <si>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</si>
  <si>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</si>
  <si>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</si>
  <si>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</si>
  <si>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</si>
  <si>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INÁCIO DE ALENCAR CORTEZ NETO </t>
  </si>
  <si>
    <t xml:space="preserve">ANTÔNIO ABELARDO BENEVIDES MORAES  </t>
  </si>
  <si>
    <t xml:space="preserve">FRANCISCA ADELINEIDE VIANA </t>
  </si>
  <si>
    <t xml:space="preserve">MARLÚCIA DE ARAÚJO BEZERRA </t>
  </si>
  <si>
    <t xml:space="preserve">LIRA RAMOS DE   OLIVEIRA      </t>
  </si>
  <si>
    <t>MARIA GLADYS LIMA VIEIRA</t>
  </si>
  <si>
    <t xml:space="preserve">VERA LÚCIA CORREIA LIMA </t>
  </si>
  <si>
    <t xml:space="preserve">PAULO FRANCISCO BANHOS PONTE </t>
  </si>
  <si>
    <t xml:space="preserve">CARLOS ALBERTO MENDES FORTE </t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</si>
  <si>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/>
    </r>
  </si>
  <si>
    <r>
      <t xml:space="preserve">HERÁCLITO VIEIRA DE SOUSA NETO </t>
    </r>
    <r>
      <rPr>
        <b/>
        <sz val="10"/>
        <color rgb="FF000000"/>
        <rFont val="Calibri"/>
        <family val="2"/>
        <charset val="1"/>
      </rPr>
      <t xml:space="preserve"> </t>
    </r>
  </si>
  <si>
    <t>DRA. ROSILENE FERREIRA FACUNDO (Juíza Convocada)</t>
  </si>
  <si>
    <t>PRODUTIVIDADE DOS DESEMBARGADORES - MÊS DE MARÇO DE 2020</t>
  </si>
  <si>
    <t>FRANCISCO LINCOLN ARAÚJO E SILVA</t>
  </si>
  <si>
    <t>JUCID PEIXOTO DO AMARAL</t>
  </si>
  <si>
    <t>FRANCISCO GLADYSON PONTES</t>
  </si>
  <si>
    <t>MARIA IRANEIDE MOURA SILVA</t>
  </si>
  <si>
    <r>
      <t>PAULO AIRTON ALBUQUERQUE FILHO</t>
    </r>
    <r>
      <rPr>
        <b/>
        <sz val="10"/>
        <color rgb="FF000000"/>
        <rFont val="Calibri"/>
        <family val="2"/>
        <charset val="1"/>
      </rPr>
      <t xml:space="preserve">  </t>
    </r>
  </si>
  <si>
    <t>TEREZE NEUMANN DUARTE CHAVES</t>
  </si>
  <si>
    <t>JOSÉ TARCÍLIO SOUZA DA SILVA</t>
  </si>
  <si>
    <r>
      <t>DR. ANTÔNIO PÁDUA SILVA (Juíz Convocado)</t>
    </r>
    <r>
      <rPr>
        <b/>
        <vertAlign val="superscript"/>
        <sz val="10"/>
        <color rgb="FF000000"/>
        <rFont val="Calibri"/>
        <family val="2"/>
      </rPr>
      <t xml:space="preserve"> 2</t>
    </r>
    <r>
      <rPr>
        <b/>
        <sz val="10"/>
        <color rgb="FF000000"/>
        <rFont val="Calibri"/>
        <family val="2"/>
        <charset val="1"/>
      </rPr>
      <t xml:space="preserve">  </t>
    </r>
  </si>
  <si>
    <r>
      <t>2.</t>
    </r>
    <r>
      <rPr>
        <sz val="11"/>
        <color rgb="FF000000"/>
        <rFont val="Calibri"/>
        <family val="2"/>
        <charset val="1"/>
      </rPr>
      <t xml:space="preserve"> Plantão Judiciário do Desembargador Antônio Pádua Silva realizado dia 18/03/2020.</t>
    </r>
  </si>
  <si>
    <r>
      <t>DURVAL AIRES FILHO</t>
    </r>
    <r>
      <rPr>
        <b/>
        <vertAlign val="superscript"/>
        <sz val="10"/>
        <color rgb="FF000000"/>
        <rFont val="Calibri"/>
        <family val="2"/>
      </rPr>
      <t xml:space="preserve"> 3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</si>
  <si>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3. </t>
    </r>
    <r>
      <rPr>
        <sz val="11"/>
        <color rgb="FF000000"/>
        <rFont val="Calibri"/>
        <family val="2"/>
      </rPr>
      <t>Não Houve Plantão Judiciário, no mês de  março de 2020, para Des. Durval Aires Filho.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</si>
  <si>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. Relativa ao mês de Março/2020.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</si>
  <si>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4</t>
    </r>
    <r>
      <rPr>
        <b/>
        <sz val="10"/>
        <color rgb="FF000000"/>
        <rFont val="Calibri"/>
        <family val="2"/>
        <charset val="1"/>
      </rPr>
      <t xml:space="preserve"> </t>
    </r>
  </si>
  <si>
    <r>
      <t>5.</t>
    </r>
    <r>
      <rPr>
        <sz val="11"/>
        <rFont val="Calibri"/>
        <family val="2"/>
      </rPr>
      <t xml:space="preserve"> Obs1) O Des. Fernando Ximenes esteve na Vice-Presidência nos dias 31 de março e 1º de abril de 2020, conforme Portaria n. 385/2020, ref. Ofício n. 72/2020/SUPJUD.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</si>
  <si>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5</t>
    </r>
  </si>
  <si>
    <r>
      <t xml:space="preserve">6. </t>
    </r>
    <r>
      <rPr>
        <sz val="11"/>
        <rFont val="Calibri"/>
        <family val="2"/>
      </rPr>
      <t>Informamos que no mês de março.20 houve somente 2 (duas) sessões de julgamento da 4ª Câmara de Direito Privado com 83 (oitenta e três) processos julgados da  relatoria do Des. Francisco Bezerra Cavalcante. O Des. participou da sessão do tribunal pleno do dia 5 de março.20. Não houve sessão de direito privado. Não foi escalado para plantão judiário. Não é membro do órgão especial.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</si>
  <si>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6</t>
    </r>
  </si>
  <si>
    <r>
      <t xml:space="preserve">7. </t>
    </r>
    <r>
      <rPr>
        <sz val="11"/>
        <rFont val="Calibri"/>
        <family val="2"/>
      </rPr>
      <t>Só tivemos 2 sessões devido ao covid 19.</t>
    </r>
  </si>
  <si>
    <r>
      <t xml:space="preserve">FRANCISCO CARNEIRO LIMA </t>
    </r>
    <r>
      <rPr>
        <b/>
        <vertAlign val="superscript"/>
        <sz val="10"/>
        <color rgb="FF000000"/>
        <rFont val="Calibri"/>
        <family val="2"/>
      </rPr>
      <t>7</t>
    </r>
    <r>
      <rPr>
        <b/>
        <sz val="10"/>
        <color rgb="FF000000"/>
        <rFont val="Calibri"/>
        <family val="2"/>
        <charset val="1"/>
      </rPr>
      <t xml:space="preserve">  </t>
    </r>
  </si>
  <si>
    <r>
      <t>8.</t>
    </r>
    <r>
      <rPr>
        <sz val="11"/>
        <rFont val="Calibri"/>
        <family val="2"/>
      </rPr>
      <t xml:space="preserve"> Obs.: Mês em que os prazos foram suspensos por volta do dia 18 de março,  bem como as sessões, devido a pandemia do Covid-19.</t>
    </r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</si>
  <si>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>8</t>
    </r>
  </si>
  <si>
    <r>
      <t xml:space="preserve">9. </t>
    </r>
    <r>
      <rPr>
        <sz val="11"/>
        <rFont val="Calibri"/>
        <family val="2"/>
      </rPr>
      <t>Informo que não foram realizadas todas as sessões do mês referência devido o problema do Coronavirus(Covid-19).</t>
    </r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</si>
  <si>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9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</si>
  <si>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10</t>
    </r>
  </si>
  <si>
    <r>
      <t xml:space="preserve">FRANCISCO  LUCIANO LIMA RODRIGUES </t>
    </r>
    <r>
      <rPr>
        <b/>
        <vertAlign val="superscript"/>
        <sz val="10"/>
        <color rgb="FF000000"/>
        <rFont val="Calibri"/>
        <family val="2"/>
      </rPr>
      <t>11</t>
    </r>
  </si>
  <si>
    <r>
      <t>12.</t>
    </r>
    <r>
      <rPr>
        <sz val="11"/>
        <color rgb="FF000000"/>
        <rFont val="Calibri"/>
        <family val="2"/>
        <charset val="1"/>
      </rPr>
      <t xml:space="preserve"> Plantão dia 14 de março de 2020
</t>
    </r>
  </si>
  <si>
    <r>
      <t xml:space="preserve">FRANCISCO MAURO FERREIRA LIBERATO </t>
    </r>
    <r>
      <rPr>
        <b/>
        <vertAlign val="superscript"/>
        <sz val="10"/>
        <color rgb="FF000000"/>
        <rFont val="Calibri"/>
        <family val="2"/>
      </rPr>
      <t>12</t>
    </r>
    <r>
      <rPr>
        <b/>
        <sz val="10"/>
        <color rgb="FF000000"/>
        <rFont val="Calibri"/>
        <family val="2"/>
        <charset val="1"/>
      </rPr>
      <t xml:space="preserve"> </t>
    </r>
  </si>
  <si>
    <r>
      <t>13.</t>
    </r>
    <r>
      <rPr>
        <sz val="11"/>
        <color rgb="FF000000"/>
        <rFont val="Calibri"/>
        <family val="2"/>
      </rPr>
      <t xml:space="preserve"> O Des. Henrique Jorge foi designado para o Plantão Judiciário do dia 19/03/2020.</t>
    </r>
  </si>
  <si>
    <r>
      <t xml:space="preserve">HENRIQUE JORGE HOLANDA SILVEIRA </t>
    </r>
    <r>
      <rPr>
        <b/>
        <vertAlign val="superscript"/>
        <sz val="10"/>
        <color rgb="FF000000"/>
        <rFont val="Calibri"/>
        <family val="2"/>
      </rPr>
      <t>13</t>
    </r>
    <r>
      <rPr>
        <b/>
        <sz val="10"/>
        <color rgb="FF000000"/>
        <rFont val="Calibri"/>
        <family val="2"/>
        <charset val="1"/>
      </rPr>
      <t xml:space="preserve">   </t>
    </r>
  </si>
  <si>
    <t>O</t>
  </si>
  <si>
    <r>
      <t xml:space="preserve">14. </t>
    </r>
    <r>
      <rPr>
        <sz val="11"/>
        <color rgb="FF000000"/>
        <rFont val="Calibri"/>
        <family val="2"/>
      </rPr>
      <t xml:space="preserve">Total de processos julgados = 87. Vale lembrar que só houve interrupção das sessões de julgamento em razão do Covid-19.
</t>
    </r>
  </si>
  <si>
    <r>
      <t xml:space="preserve">LÍGIA ANDRADE DE ALENCAR MAGALHÃES </t>
    </r>
    <r>
      <rPr>
        <vertAlign val="superscript"/>
        <sz val="9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</si>
  <si>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</rPr>
      <t>No dia 23/03/2020 foi determinado pela Presidência do TJCE o teletrabalho.</t>
    </r>
  </si>
  <si>
    <r>
      <t xml:space="preserve">LISETE DE SOUSA GADELHA </t>
    </r>
    <r>
      <rPr>
        <vertAlign val="superscript"/>
        <sz val="10"/>
        <color rgb="FF000000"/>
        <rFont val="Calibri"/>
        <family val="2"/>
      </rPr>
      <t>15</t>
    </r>
  </si>
  <si>
    <r>
      <t xml:space="preserve">16. </t>
    </r>
    <r>
      <rPr>
        <sz val="11"/>
        <color rgb="FF000000"/>
        <rFont val="Calibri"/>
        <family val="2"/>
      </rPr>
      <t>O Desembargador usufruiu férias entre o período de 02 a 21 de março de 2020. Haviam 52 processos, da relatoria do Des. Luiz Evaldo Gonçalves Leite, pautados para a sessão da Segunda Câmara de Direito Público, do dia 24 de março, porém esta foi suspensa devido à pandemia de Covid-19.</t>
    </r>
  </si>
  <si>
    <r>
      <t xml:space="preserve">LUIZ EVALDO GONÇALVES LEITE </t>
    </r>
    <r>
      <rPr>
        <b/>
        <vertAlign val="superscript"/>
        <sz val="10"/>
        <color rgb="FF000000"/>
        <rFont val="Calibri"/>
        <family val="2"/>
      </rPr>
      <t>16</t>
    </r>
  </si>
  <si>
    <r>
      <t>17.</t>
    </r>
    <r>
      <rPr>
        <sz val="11"/>
        <color rgb="FF000000"/>
        <rFont val="Calibri"/>
        <family val="2"/>
      </rPr>
      <t xml:space="preserve"> Produtividade relativa ao mês de Março de 2020. Ressalta-se o período  que foi dado iníco ao Home Office (teletabalho), de 23.03.2020 a 30.04.2020.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</si>
  <si>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17</t>
    </r>
  </si>
  <si>
    <r>
      <rPr>
        <b/>
        <sz val="11"/>
        <color rgb="FF000000"/>
        <rFont val="Calibri"/>
        <family val="2"/>
      </rPr>
      <t xml:space="preserve">18. </t>
    </r>
    <r>
      <rPr>
        <sz val="11"/>
        <color rgb="FF000000"/>
        <rFont val="Calibri"/>
        <family val="2"/>
      </rPr>
      <t>Não houe plantão judiário para a Desa. Vilauba durante o mês em curso.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</si>
  <si>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18</t>
    </r>
  </si>
  <si>
    <r>
      <t xml:space="preserve">19. </t>
    </r>
    <r>
      <rPr>
        <sz val="11"/>
        <color rgb="FF000000"/>
        <rFont val="Calibri"/>
        <family val="2"/>
      </rPr>
      <t>Vale ressaltar que por conta da pandemia do Coronavírus não tivemos sessão de julgamento desde o dia 17/03/2020.</t>
    </r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</si>
  <si>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19</t>
    </r>
  </si>
  <si>
    <r>
      <t xml:space="preserve">20. </t>
    </r>
    <r>
      <rPr>
        <sz val="11"/>
        <color rgb="FF000000"/>
        <rFont val="Calibri"/>
        <family val="2"/>
      </rPr>
      <t>- O Des. Raimundo Nonato Silva Santos gozou férias do dia 16/03/2020 ao dia 20/03/2020. - Foram realizadas apenas duas sessões de julgamento da 4ª Câmara de Direito Privado (dias 3 e 10 de março de 2020). - O Des. Raimundo Nonato se declarou suspeito em 5.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</si>
  <si>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20</t>
    </r>
  </si>
  <si>
    <r>
      <t xml:space="preserve">21. </t>
    </r>
    <r>
      <rPr>
        <sz val="11"/>
        <color rgb="FF000000"/>
        <rFont val="Calibri"/>
        <family val="2"/>
      </rPr>
      <t>Unidade em sistema de teletrabalho desde 18/03/2020.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</si>
  <si>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21</t>
    </r>
  </si>
  <si>
    <r>
      <t xml:space="preserve">11. </t>
    </r>
    <r>
      <rPr>
        <sz val="11"/>
        <color rgb="FF000000"/>
        <rFont val="Calibri"/>
        <family val="2"/>
      </rPr>
      <t>Férias 6/3 a 24/3</t>
    </r>
  </si>
  <si>
    <r>
      <t xml:space="preserve">10. </t>
    </r>
    <r>
      <rPr>
        <sz val="11"/>
        <color rgb="FF000000"/>
        <rFont val="Calibri"/>
        <family val="2"/>
      </rPr>
      <t>O Desembargador acima mencionado usufruiu férias durante o período de 02/03/2020 a 23/03/2020(vinte dias). Vale ressaltar que em virtude da pandemia as sessões colegiadas foram suspensas desde o dia 18/03/2020, com previsão de retorno em abril/2020 (sessões virtuais)</t>
    </r>
  </si>
  <si>
    <t>&gt; 01 Desa. Lira Ramos de Oliveira.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</si>
</sst>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6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6" fillId="0" borderId="2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4" fillId="0" borderId="29" xfId="0" applyFont="1" applyBorder="1"/>
    <xf numFmtId="0" fontId="13" fillId="0" borderId="0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30" xfId="0" applyFont="1" applyBorder="1"/>
    <xf numFmtId="0" fontId="14" fillId="0" borderId="31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showGridLines="0" tabSelected="1" view="pageBreakPreview" zoomScale="85" zoomScaleSheetLayoutView="85" zoomScalePageLayoutView="80" workbookViewId="0">
      <selection activeCell="A242" sqref="A242:G242"/>
    </sheetView>
  </sheetViews>
  <sheetFormatPr defaultRowHeight="15" x14ac:dyDescent="0.2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 x14ac:dyDescent="0.25">
      <c r="A1" s="57" t="s">
        <v>0</v>
      </c>
      <c r="B1" s="57"/>
      <c r="C1" s="57"/>
      <c r="D1" s="57"/>
      <c r="E1" s="57"/>
      <c r="F1" s="57"/>
      <c r="G1" s="57"/>
    </row>
    <row r="2" spans="1:9" ht="15" customHeight="1" x14ac:dyDescent="0.25">
      <c r="A2" s="58" t="s">
        <v>1</v>
      </c>
      <c r="B2" s="58"/>
      <c r="C2" s="58"/>
      <c r="D2" s="58"/>
      <c r="E2" s="58"/>
      <c r="F2" s="58"/>
      <c r="G2" s="58"/>
      <c r="I2" s="1"/>
    </row>
    <row r="3" spans="1:9" ht="18" customHeight="1" x14ac:dyDescent="0.25">
      <c r="A3" s="57" t="s">
        <v>2</v>
      </c>
      <c r="B3" s="57"/>
      <c r="C3" s="57"/>
      <c r="D3" s="57"/>
      <c r="E3" s="57"/>
      <c r="F3" s="57"/>
      <c r="G3" s="57"/>
      <c r="I3" s="1"/>
    </row>
    <row r="4" spans="1:9" ht="18" customHeight="1" x14ac:dyDescent="0.25">
      <c r="A4" s="57" t="s">
        <v>3</v>
      </c>
      <c r="B4" s="57"/>
      <c r="C4" s="57"/>
      <c r="D4" s="57"/>
      <c r="E4" s="57"/>
      <c r="F4" s="57"/>
      <c r="G4" s="57"/>
      <c r="I4" s="1"/>
    </row>
    <row r="5" spans="1:9" ht="15" customHeight="1" x14ac:dyDescent="0.25">
      <c r="A5" s="59" t="s">
        <v>45</v>
      </c>
      <c r="B5" s="59"/>
      <c r="C5" s="59"/>
      <c r="D5" s="59"/>
      <c r="E5" s="59"/>
      <c r="F5" s="59"/>
      <c r="G5" s="59"/>
    </row>
    <row r="6" spans="1:9" ht="9" customHeight="1" x14ac:dyDescent="0.25">
      <c r="A6" s="55"/>
      <c r="B6" s="55"/>
      <c r="C6" s="55"/>
      <c r="D6" s="55"/>
      <c r="E6" s="55"/>
      <c r="F6" s="55"/>
      <c r="G6" s="55"/>
    </row>
    <row r="7" spans="1:9" s="6" customFormat="1" ht="44.25" customHeight="1" thickBot="1" x14ac:dyDescent="0.3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 x14ac:dyDescent="0.3">
      <c r="A8" s="56" t="s">
        <v>60</v>
      </c>
      <c r="B8" s="47" t="s">
        <v>12</v>
      </c>
      <c r="C8" s="48">
        <v>19</v>
      </c>
      <c r="D8" s="49">
        <v>18</v>
      </c>
      <c r="E8" s="48">
        <v>28</v>
      </c>
      <c r="F8" s="49">
        <v>2</v>
      </c>
      <c r="G8" s="48">
        <v>0</v>
      </c>
      <c r="I8" s="10">
        <f>SUM(C8:G8)</f>
        <v>67</v>
      </c>
    </row>
    <row r="9" spans="1:9" ht="16.5" thickTop="1" thickBot="1" x14ac:dyDescent="0.3">
      <c r="A9" s="56"/>
      <c r="B9" s="46" t="s">
        <v>13</v>
      </c>
      <c r="C9" s="12">
        <v>1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2" si="0">SUM(C9:G9)</f>
        <v>1</v>
      </c>
    </row>
    <row r="10" spans="1:9" ht="16.5" thickTop="1" thickBot="1" x14ac:dyDescent="0.3">
      <c r="A10" s="56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 x14ac:dyDescent="0.3">
      <c r="A11" s="56"/>
      <c r="B11" s="11" t="s">
        <v>15</v>
      </c>
      <c r="C11" s="12">
        <v>3</v>
      </c>
      <c r="D11" s="13">
        <v>1</v>
      </c>
      <c r="E11" s="12">
        <v>2</v>
      </c>
      <c r="F11" s="13">
        <v>0</v>
      </c>
      <c r="G11" s="12">
        <v>0</v>
      </c>
      <c r="I11" s="10">
        <f t="shared" si="0"/>
        <v>6</v>
      </c>
    </row>
    <row r="12" spans="1:9" ht="16.5" thickTop="1" thickBot="1" x14ac:dyDescent="0.3">
      <c r="A12" s="56"/>
      <c r="B12" s="11" t="s">
        <v>16</v>
      </c>
      <c r="C12" s="12">
        <v>12</v>
      </c>
      <c r="D12" s="13">
        <v>4</v>
      </c>
      <c r="E12" s="12">
        <v>0</v>
      </c>
      <c r="F12" s="13">
        <v>0</v>
      </c>
      <c r="G12" s="12">
        <v>0</v>
      </c>
      <c r="I12" s="10">
        <f t="shared" si="0"/>
        <v>16</v>
      </c>
    </row>
    <row r="13" spans="1:9" ht="16.5" thickTop="1" thickBot="1" x14ac:dyDescent="0.3">
      <c r="A13" s="56"/>
      <c r="B13" s="14" t="s">
        <v>11</v>
      </c>
      <c r="C13" s="15">
        <f>SUM(C8:C12)</f>
        <v>35</v>
      </c>
      <c r="D13" s="15">
        <f t="shared" ref="D13:G13" si="1">SUM(D8:D12)</f>
        <v>23</v>
      </c>
      <c r="E13" s="15">
        <f t="shared" si="1"/>
        <v>30</v>
      </c>
      <c r="F13" s="15">
        <f t="shared" si="1"/>
        <v>2</v>
      </c>
      <c r="G13" s="15">
        <f t="shared" si="1"/>
        <v>0</v>
      </c>
      <c r="I13" s="10">
        <f t="shared" si="0"/>
        <v>90</v>
      </c>
    </row>
    <row r="14" spans="1:9" ht="15" customHeight="1" thickTop="1" thickBot="1" x14ac:dyDescent="0.3">
      <c r="A14" s="54" t="s">
        <v>34</v>
      </c>
      <c r="B14" s="7" t="s">
        <v>17</v>
      </c>
      <c r="C14" s="16">
        <v>21</v>
      </c>
      <c r="D14" s="17">
        <v>49</v>
      </c>
      <c r="E14" s="16">
        <v>84</v>
      </c>
      <c r="F14" s="17">
        <v>1</v>
      </c>
      <c r="G14" s="16">
        <v>0</v>
      </c>
      <c r="I14" s="10">
        <f t="shared" si="0"/>
        <v>155</v>
      </c>
    </row>
    <row r="15" spans="1:9" ht="15.75" customHeight="1" thickTop="1" thickBot="1" x14ac:dyDescent="0.3">
      <c r="A15" s="54"/>
      <c r="B15" s="11" t="s">
        <v>13</v>
      </c>
      <c r="C15" s="18">
        <v>0</v>
      </c>
      <c r="D15" s="19">
        <v>5</v>
      </c>
      <c r="E15" s="18">
        <v>0</v>
      </c>
      <c r="F15" s="19">
        <v>0</v>
      </c>
      <c r="G15" s="18">
        <v>0</v>
      </c>
      <c r="I15" s="10">
        <f t="shared" si="0"/>
        <v>5</v>
      </c>
    </row>
    <row r="16" spans="1:9" ht="16.5" thickTop="1" thickBot="1" x14ac:dyDescent="0.3">
      <c r="A16" s="54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 x14ac:dyDescent="0.3">
      <c r="A17" s="54"/>
      <c r="B17" s="11" t="s">
        <v>15</v>
      </c>
      <c r="C17" s="18">
        <v>2</v>
      </c>
      <c r="D17" s="19">
        <v>3</v>
      </c>
      <c r="E17" s="18">
        <v>3</v>
      </c>
      <c r="F17" s="19">
        <v>1</v>
      </c>
      <c r="G17" s="18">
        <v>0</v>
      </c>
      <c r="I17" s="10">
        <f>SUM(C17:G17)</f>
        <v>9</v>
      </c>
    </row>
    <row r="18" spans="1:9" ht="16.5" thickTop="1" thickBot="1" x14ac:dyDescent="0.3">
      <c r="A18" s="54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 x14ac:dyDescent="0.3">
      <c r="A19" s="54"/>
      <c r="B19" s="20" t="s">
        <v>11</v>
      </c>
      <c r="C19" s="15">
        <f>SUM(C14:C18)</f>
        <v>23</v>
      </c>
      <c r="D19" s="15">
        <f t="shared" ref="D19:G19" si="2">SUM(D14:D18)</f>
        <v>57</v>
      </c>
      <c r="E19" s="15">
        <f t="shared" si="2"/>
        <v>87</v>
      </c>
      <c r="F19" s="15">
        <f t="shared" si="2"/>
        <v>2</v>
      </c>
      <c r="G19" s="15">
        <f t="shared" si="2"/>
        <v>0</v>
      </c>
      <c r="I19" s="10">
        <f t="shared" si="0"/>
        <v>169</v>
      </c>
    </row>
    <row r="20" spans="1:9" ht="15" customHeight="1" thickTop="1" thickBot="1" x14ac:dyDescent="0.3">
      <c r="A20" s="52" t="s">
        <v>68</v>
      </c>
      <c r="B20" s="7" t="s">
        <v>17</v>
      </c>
      <c r="C20" s="16">
        <v>18</v>
      </c>
      <c r="D20" s="17">
        <v>2</v>
      </c>
      <c r="E20" s="16">
        <v>90</v>
      </c>
      <c r="F20" s="17">
        <v>0</v>
      </c>
      <c r="G20" s="16">
        <v>0</v>
      </c>
      <c r="I20" s="10">
        <f t="shared" si="0"/>
        <v>110</v>
      </c>
    </row>
    <row r="21" spans="1:9" ht="16.5" thickTop="1" thickBot="1" x14ac:dyDescent="0.3">
      <c r="A21" s="52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 x14ac:dyDescent="0.3">
      <c r="A22" s="52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 x14ac:dyDescent="0.3">
      <c r="A23" s="52"/>
      <c r="B23" s="21" t="s">
        <v>18</v>
      </c>
      <c r="C23" s="18">
        <v>0</v>
      </c>
      <c r="D23" s="19">
        <v>0</v>
      </c>
      <c r="E23" s="18">
        <v>2</v>
      </c>
      <c r="F23" s="19">
        <v>0</v>
      </c>
      <c r="G23" s="18">
        <v>0</v>
      </c>
      <c r="I23" s="10">
        <f t="shared" si="0"/>
        <v>2</v>
      </c>
    </row>
    <row r="24" spans="1:9" ht="16.5" thickTop="1" thickBot="1" x14ac:dyDescent="0.3">
      <c r="A24" s="52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 x14ac:dyDescent="0.3">
      <c r="A25" s="52"/>
      <c r="B25" s="14" t="s">
        <v>11</v>
      </c>
      <c r="C25" s="15">
        <f>SUM(C20:C24)</f>
        <v>18</v>
      </c>
      <c r="D25" s="15">
        <f t="shared" ref="D25:G25" si="3">SUM(D20:D24)</f>
        <v>2</v>
      </c>
      <c r="E25" s="15">
        <f t="shared" si="3"/>
        <v>92</v>
      </c>
      <c r="F25" s="15">
        <f t="shared" si="3"/>
        <v>0</v>
      </c>
      <c r="G25" s="15">
        <f t="shared" si="3"/>
        <v>0</v>
      </c>
      <c r="I25" s="10">
        <f t="shared" si="0"/>
        <v>112</v>
      </c>
    </row>
    <row r="26" spans="1:9" ht="15" customHeight="1" thickTop="1" thickBot="1" x14ac:dyDescent="0.3">
      <c r="A26" s="52" t="s">
        <v>46</v>
      </c>
      <c r="B26" s="7" t="s">
        <v>19</v>
      </c>
      <c r="C26" s="16">
        <v>40</v>
      </c>
      <c r="D26" s="17">
        <v>21</v>
      </c>
      <c r="E26" s="16">
        <v>16</v>
      </c>
      <c r="F26" s="17">
        <v>1</v>
      </c>
      <c r="G26" s="16">
        <v>0</v>
      </c>
      <c r="I26" s="10">
        <f t="shared" si="0"/>
        <v>78</v>
      </c>
    </row>
    <row r="27" spans="1:9" ht="16.5" thickTop="1" thickBot="1" x14ac:dyDescent="0.3">
      <c r="A27" s="52"/>
      <c r="B27" s="21" t="s">
        <v>20</v>
      </c>
      <c r="C27" s="18">
        <v>0</v>
      </c>
      <c r="D27" s="19">
        <v>0</v>
      </c>
      <c r="E27" s="18">
        <v>0</v>
      </c>
      <c r="F27" s="19">
        <v>0</v>
      </c>
      <c r="G27" s="18">
        <v>0</v>
      </c>
      <c r="I27" s="10">
        <f t="shared" si="0"/>
        <v>0</v>
      </c>
    </row>
    <row r="28" spans="1:9" ht="16.5" thickTop="1" thickBot="1" x14ac:dyDescent="0.3">
      <c r="A28" s="52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 x14ac:dyDescent="0.3">
      <c r="A29" s="52"/>
      <c r="B29" s="21" t="s">
        <v>18</v>
      </c>
      <c r="C29" s="18">
        <v>0</v>
      </c>
      <c r="D29" s="19">
        <v>0</v>
      </c>
      <c r="E29" s="18">
        <v>0</v>
      </c>
      <c r="F29" s="19">
        <v>0</v>
      </c>
      <c r="G29" s="18">
        <v>0</v>
      </c>
      <c r="I29" s="10">
        <f t="shared" si="0"/>
        <v>0</v>
      </c>
    </row>
    <row r="30" spans="1:9" ht="16.5" thickTop="1" thickBot="1" x14ac:dyDescent="0.3">
      <c r="A30" s="52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 x14ac:dyDescent="0.3">
      <c r="A31" s="52"/>
      <c r="B31" s="14" t="s">
        <v>11</v>
      </c>
      <c r="C31" s="15">
        <f>SUM(C26:C30)</f>
        <v>40</v>
      </c>
      <c r="D31" s="15">
        <f t="shared" ref="D31:G31" si="4">SUM(D26:D30)</f>
        <v>21</v>
      </c>
      <c r="E31" s="15">
        <f t="shared" si="4"/>
        <v>16</v>
      </c>
      <c r="F31" s="15">
        <f t="shared" si="4"/>
        <v>1</v>
      </c>
      <c r="G31" s="15">
        <f t="shared" si="4"/>
        <v>0</v>
      </c>
      <c r="I31" s="10">
        <f t="shared" si="0"/>
        <v>78</v>
      </c>
    </row>
    <row r="32" spans="1:9" ht="15" customHeight="1" thickTop="1" thickBot="1" x14ac:dyDescent="0.3">
      <c r="A32" s="52" t="s">
        <v>21</v>
      </c>
      <c r="B32" s="7" t="s">
        <v>22</v>
      </c>
      <c r="C32" s="16">
        <v>48</v>
      </c>
      <c r="D32" s="17">
        <v>20</v>
      </c>
      <c r="E32" s="16">
        <v>37</v>
      </c>
      <c r="F32" s="17">
        <v>0</v>
      </c>
      <c r="G32" s="16">
        <v>0</v>
      </c>
      <c r="I32" s="10">
        <f t="shared" si="0"/>
        <v>105</v>
      </c>
    </row>
    <row r="33" spans="1:9" ht="16.5" thickTop="1" thickBot="1" x14ac:dyDescent="0.3">
      <c r="A33" s="52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 x14ac:dyDescent="0.3">
      <c r="A34" s="52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 x14ac:dyDescent="0.3">
      <c r="A35" s="52"/>
      <c r="B35" s="21" t="s">
        <v>15</v>
      </c>
      <c r="C35" s="18">
        <v>1</v>
      </c>
      <c r="D35" s="19">
        <v>6</v>
      </c>
      <c r="E35" s="18">
        <v>1</v>
      </c>
      <c r="F35" s="19">
        <v>0</v>
      </c>
      <c r="G35" s="18">
        <v>0</v>
      </c>
      <c r="I35" s="10">
        <f t="shared" si="0"/>
        <v>8</v>
      </c>
    </row>
    <row r="36" spans="1:9" ht="16.5" thickTop="1" thickBot="1" x14ac:dyDescent="0.3">
      <c r="A36" s="52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 x14ac:dyDescent="0.3">
      <c r="A37" s="52"/>
      <c r="B37" s="14" t="s">
        <v>11</v>
      </c>
      <c r="C37" s="15">
        <f>SUM(C32:C36)</f>
        <v>49</v>
      </c>
      <c r="D37" s="15">
        <f t="shared" ref="D37:G37" si="5">SUM(D32:D36)</f>
        <v>26</v>
      </c>
      <c r="E37" s="15">
        <f t="shared" si="5"/>
        <v>38</v>
      </c>
      <c r="F37" s="15">
        <f t="shared" si="5"/>
        <v>0</v>
      </c>
      <c r="G37" s="15">
        <f t="shared" si="5"/>
        <v>0</v>
      </c>
      <c r="I37" s="10">
        <f t="shared" si="0"/>
        <v>113</v>
      </c>
    </row>
    <row r="38" spans="1:9" ht="15" customHeight="1" thickTop="1" thickBot="1" x14ac:dyDescent="0.3">
      <c r="A38" s="53" t="s">
        <v>39</v>
      </c>
      <c r="B38" s="7" t="s">
        <v>23</v>
      </c>
      <c r="C38" s="22">
        <v>90</v>
      </c>
      <c r="D38" s="23">
        <v>126</v>
      </c>
      <c r="E38" s="22">
        <v>2</v>
      </c>
      <c r="F38" s="23">
        <v>0</v>
      </c>
      <c r="G38" s="22">
        <v>5</v>
      </c>
      <c r="I38" s="10">
        <f t="shared" si="0"/>
        <v>223</v>
      </c>
    </row>
    <row r="39" spans="1:9" ht="15.75" customHeight="1" thickTop="1" thickBot="1" x14ac:dyDescent="0.3">
      <c r="A39" s="53"/>
      <c r="B39" s="11" t="s">
        <v>24</v>
      </c>
      <c r="C39" s="12">
        <v>3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3</v>
      </c>
    </row>
    <row r="40" spans="1:9" ht="16.5" thickTop="1" thickBot="1" x14ac:dyDescent="0.3">
      <c r="A40" s="53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 x14ac:dyDescent="0.3">
      <c r="A41" s="53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 x14ac:dyDescent="0.3">
      <c r="A42" s="53"/>
      <c r="B42" s="24" t="s">
        <v>11</v>
      </c>
      <c r="C42" s="25">
        <f>SUM(C38:C41)</f>
        <v>93</v>
      </c>
      <c r="D42" s="25">
        <f t="shared" ref="D42:F42" si="6">SUM(D38:D41)</f>
        <v>126</v>
      </c>
      <c r="E42" s="25">
        <f t="shared" si="6"/>
        <v>2</v>
      </c>
      <c r="F42" s="25">
        <f t="shared" si="6"/>
        <v>0</v>
      </c>
      <c r="G42" s="25">
        <f>SUM(G38:G41)</f>
        <v>5</v>
      </c>
      <c r="I42" s="10">
        <f t="shared" si="0"/>
        <v>226</v>
      </c>
    </row>
    <row r="43" spans="1:9" ht="15" customHeight="1" thickTop="1" thickBot="1" x14ac:dyDescent="0.3">
      <c r="A43" s="53" t="s">
        <v>58</v>
      </c>
      <c r="B43" s="7" t="s">
        <v>23</v>
      </c>
      <c r="C43" s="16">
        <v>10</v>
      </c>
      <c r="D43" s="17">
        <v>103</v>
      </c>
      <c r="E43" s="16">
        <v>8</v>
      </c>
      <c r="F43" s="17">
        <v>0</v>
      </c>
      <c r="G43" s="16">
        <v>0</v>
      </c>
      <c r="I43" s="10">
        <f t="shared" si="0"/>
        <v>121</v>
      </c>
    </row>
    <row r="44" spans="1:9" ht="16.5" thickTop="1" thickBot="1" x14ac:dyDescent="0.3">
      <c r="A44" s="53"/>
      <c r="B44" s="11" t="s">
        <v>24</v>
      </c>
      <c r="C44" s="18">
        <v>0</v>
      </c>
      <c r="D44" s="19">
        <v>1</v>
      </c>
      <c r="E44" s="18">
        <v>0</v>
      </c>
      <c r="F44" s="19">
        <v>0</v>
      </c>
      <c r="G44" s="18">
        <v>0</v>
      </c>
      <c r="I44" s="10">
        <f t="shared" si="0"/>
        <v>1</v>
      </c>
    </row>
    <row r="45" spans="1:9" ht="16.5" thickTop="1" thickBot="1" x14ac:dyDescent="0.3">
      <c r="A45" s="53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 x14ac:dyDescent="0.3">
      <c r="A46" s="53"/>
      <c r="B46" s="11" t="s">
        <v>15</v>
      </c>
      <c r="C46" s="18">
        <v>1</v>
      </c>
      <c r="D46" s="19">
        <v>1</v>
      </c>
      <c r="E46" s="18">
        <v>10</v>
      </c>
      <c r="F46" s="19">
        <v>0</v>
      </c>
      <c r="G46" s="18">
        <v>0</v>
      </c>
      <c r="I46" s="10">
        <f t="shared" si="0"/>
        <v>12</v>
      </c>
    </row>
    <row r="47" spans="1:9" ht="16.5" thickTop="1" thickBot="1" x14ac:dyDescent="0.3">
      <c r="A47" s="53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 x14ac:dyDescent="0.3">
      <c r="A48" s="53"/>
      <c r="B48" s="14" t="s">
        <v>11</v>
      </c>
      <c r="C48" s="15">
        <f>SUM(C43:C47)</f>
        <v>11</v>
      </c>
      <c r="D48" s="15">
        <f t="shared" ref="D48:G48" si="7">SUM(D43:D47)</f>
        <v>105</v>
      </c>
      <c r="E48" s="15">
        <f t="shared" si="7"/>
        <v>18</v>
      </c>
      <c r="F48" s="15">
        <f t="shared" si="7"/>
        <v>0</v>
      </c>
      <c r="G48" s="15">
        <f t="shared" si="7"/>
        <v>0</v>
      </c>
      <c r="I48" s="10">
        <f t="shared" si="0"/>
        <v>134</v>
      </c>
    </row>
    <row r="49" spans="1:9" ht="15" customHeight="1" thickTop="1" thickBot="1" x14ac:dyDescent="0.3">
      <c r="A49" s="52" t="s">
        <v>47</v>
      </c>
      <c r="B49" s="7" t="s">
        <v>25</v>
      </c>
      <c r="C49" s="22">
        <v>25</v>
      </c>
      <c r="D49" s="23">
        <v>86</v>
      </c>
      <c r="E49" s="22">
        <v>13</v>
      </c>
      <c r="F49" s="23">
        <v>0</v>
      </c>
      <c r="G49" s="22">
        <v>2</v>
      </c>
      <c r="I49" s="10">
        <f t="shared" si="0"/>
        <v>126</v>
      </c>
    </row>
    <row r="50" spans="1:9" ht="16.5" thickTop="1" thickBot="1" x14ac:dyDescent="0.3">
      <c r="A50" s="52"/>
      <c r="B50" s="11" t="s">
        <v>24</v>
      </c>
      <c r="C50" s="12">
        <v>1</v>
      </c>
      <c r="D50" s="13">
        <v>0</v>
      </c>
      <c r="E50" s="12">
        <v>0</v>
      </c>
      <c r="F50" s="13">
        <v>0</v>
      </c>
      <c r="G50" s="12">
        <v>0</v>
      </c>
      <c r="I50" s="10">
        <f t="shared" si="0"/>
        <v>1</v>
      </c>
    </row>
    <row r="51" spans="1:9" ht="16.5" thickTop="1" thickBot="1" x14ac:dyDescent="0.3">
      <c r="A51" s="52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 x14ac:dyDescent="0.3">
      <c r="A52" s="52"/>
      <c r="B52" s="11" t="s">
        <v>15</v>
      </c>
      <c r="C52" s="12">
        <v>2</v>
      </c>
      <c r="D52" s="13">
        <v>6</v>
      </c>
      <c r="E52" s="12">
        <v>3</v>
      </c>
      <c r="F52" s="13">
        <v>0</v>
      </c>
      <c r="G52" s="12">
        <v>0</v>
      </c>
      <c r="I52" s="10">
        <f t="shared" si="0"/>
        <v>11</v>
      </c>
    </row>
    <row r="53" spans="1:9" ht="16.5" thickTop="1" thickBot="1" x14ac:dyDescent="0.3">
      <c r="A53" s="52"/>
      <c r="B53" s="11" t="s">
        <v>16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I53" s="10">
        <f t="shared" si="0"/>
        <v>0</v>
      </c>
    </row>
    <row r="54" spans="1:9" ht="16.5" thickTop="1" thickBot="1" x14ac:dyDescent="0.3">
      <c r="A54" s="52"/>
      <c r="B54" s="14" t="s">
        <v>11</v>
      </c>
      <c r="C54" s="15">
        <f>SUM(C49:C53)</f>
        <v>28</v>
      </c>
      <c r="D54" s="15">
        <f t="shared" ref="D54:G54" si="8">SUM(D49:D53)</f>
        <v>92</v>
      </c>
      <c r="E54" s="15">
        <f t="shared" si="8"/>
        <v>16</v>
      </c>
      <c r="F54" s="15">
        <f t="shared" si="8"/>
        <v>0</v>
      </c>
      <c r="G54" s="15">
        <f t="shared" si="8"/>
        <v>2</v>
      </c>
      <c r="I54" s="10">
        <f t="shared" si="0"/>
        <v>138</v>
      </c>
    </row>
    <row r="55" spans="1:9" ht="15" customHeight="1" thickTop="1" thickBot="1" x14ac:dyDescent="0.3">
      <c r="A55" s="52" t="s">
        <v>40</v>
      </c>
      <c r="B55" s="7" t="s">
        <v>12</v>
      </c>
      <c r="C55" s="16">
        <v>8</v>
      </c>
      <c r="D55" s="17">
        <v>22</v>
      </c>
      <c r="E55" s="16">
        <v>17</v>
      </c>
      <c r="F55" s="17">
        <v>0</v>
      </c>
      <c r="G55" s="16">
        <v>0</v>
      </c>
      <c r="I55" s="10">
        <f t="shared" si="0"/>
        <v>47</v>
      </c>
    </row>
    <row r="56" spans="1:9" ht="16.5" thickTop="1" thickBot="1" x14ac:dyDescent="0.3">
      <c r="A56" s="52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 x14ac:dyDescent="0.3">
      <c r="A57" s="52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 x14ac:dyDescent="0.3">
      <c r="A58" s="52"/>
      <c r="B58" s="11" t="s">
        <v>16</v>
      </c>
      <c r="C58" s="18">
        <v>0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0</v>
      </c>
    </row>
    <row r="59" spans="1:9" ht="16.5" thickTop="1" thickBot="1" x14ac:dyDescent="0.3">
      <c r="A59" s="52"/>
      <c r="B59" s="14" t="s">
        <v>11</v>
      </c>
      <c r="C59" s="27">
        <f>SUM(C55:C58)</f>
        <v>8</v>
      </c>
      <c r="D59" s="27">
        <f t="shared" ref="D59:G59" si="9">SUM(D55:D58)</f>
        <v>22</v>
      </c>
      <c r="E59" s="27">
        <f t="shared" si="9"/>
        <v>17</v>
      </c>
      <c r="F59" s="27">
        <f t="shared" si="9"/>
        <v>0</v>
      </c>
      <c r="G59" s="27">
        <f t="shared" si="9"/>
        <v>0</v>
      </c>
      <c r="I59" s="10">
        <f t="shared" si="0"/>
        <v>47</v>
      </c>
    </row>
    <row r="60" spans="1:9" ht="15" customHeight="1" thickTop="1" thickBot="1" x14ac:dyDescent="0.3">
      <c r="A60" s="53" t="s">
        <v>35</v>
      </c>
      <c r="B60" s="7" t="s">
        <v>22</v>
      </c>
      <c r="C60" s="22">
        <v>36</v>
      </c>
      <c r="D60" s="23">
        <v>19</v>
      </c>
      <c r="E60" s="22">
        <v>59</v>
      </c>
      <c r="F60" s="23">
        <v>0</v>
      </c>
      <c r="G60" s="22">
        <v>0</v>
      </c>
      <c r="I60" s="10">
        <f t="shared" si="0"/>
        <v>114</v>
      </c>
    </row>
    <row r="61" spans="1:9" ht="16.5" thickTop="1" thickBot="1" x14ac:dyDescent="0.3">
      <c r="A61" s="53"/>
      <c r="B61" s="11" t="s">
        <v>20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 x14ac:dyDescent="0.3">
      <c r="A62" s="53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 x14ac:dyDescent="0.3">
      <c r="A63" s="53"/>
      <c r="B63" s="11" t="s">
        <v>15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I63" s="10">
        <f t="shared" si="0"/>
        <v>0</v>
      </c>
    </row>
    <row r="64" spans="1:9" ht="16.5" thickTop="1" thickBot="1" x14ac:dyDescent="0.3">
      <c r="A64" s="53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 x14ac:dyDescent="0.3">
      <c r="A65" s="53"/>
      <c r="B65" s="14" t="s">
        <v>11</v>
      </c>
      <c r="C65" s="27">
        <f>SUM(C60:C64)</f>
        <v>36</v>
      </c>
      <c r="D65" s="27">
        <f t="shared" ref="D65:G65" si="10">SUM(D60:D64)</f>
        <v>19</v>
      </c>
      <c r="E65" s="27">
        <f t="shared" si="10"/>
        <v>59</v>
      </c>
      <c r="F65" s="27">
        <f t="shared" si="10"/>
        <v>0</v>
      </c>
      <c r="G65" s="27">
        <f t="shared" si="10"/>
        <v>0</v>
      </c>
      <c r="I65" s="10">
        <f t="shared" si="0"/>
        <v>114</v>
      </c>
    </row>
    <row r="66" spans="1:11" ht="15" customHeight="1" thickTop="1" thickBot="1" x14ac:dyDescent="0.3">
      <c r="A66" s="53" t="s">
        <v>55</v>
      </c>
      <c r="B66" s="7" t="s">
        <v>26</v>
      </c>
      <c r="C66" s="16">
        <v>19</v>
      </c>
      <c r="D66" s="17">
        <v>16</v>
      </c>
      <c r="E66" s="16">
        <v>67</v>
      </c>
      <c r="F66" s="17">
        <v>2</v>
      </c>
      <c r="G66" s="16">
        <v>14</v>
      </c>
      <c r="I66" s="10">
        <f t="shared" si="0"/>
        <v>118</v>
      </c>
    </row>
    <row r="67" spans="1:11" ht="16.5" thickTop="1" thickBot="1" x14ac:dyDescent="0.3">
      <c r="A67" s="53"/>
      <c r="B67" s="11" t="s">
        <v>24</v>
      </c>
      <c r="C67" s="18">
        <v>1</v>
      </c>
      <c r="D67" s="19">
        <v>1</v>
      </c>
      <c r="E67" s="18">
        <v>0</v>
      </c>
      <c r="F67" s="19">
        <v>0</v>
      </c>
      <c r="G67" s="18">
        <v>0</v>
      </c>
      <c r="I67" s="10">
        <f t="shared" si="0"/>
        <v>2</v>
      </c>
    </row>
    <row r="68" spans="1:11" ht="16.5" thickTop="1" thickBot="1" x14ac:dyDescent="0.3">
      <c r="A68" s="53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 x14ac:dyDescent="0.3">
      <c r="A69" s="53"/>
      <c r="B69" s="11" t="s">
        <v>15</v>
      </c>
      <c r="C69" s="18">
        <v>2</v>
      </c>
      <c r="D69" s="19">
        <v>4</v>
      </c>
      <c r="E69" s="18">
        <v>0</v>
      </c>
      <c r="F69" s="19">
        <v>0</v>
      </c>
      <c r="G69" s="18">
        <v>1</v>
      </c>
      <c r="I69" s="10">
        <f t="shared" si="0"/>
        <v>7</v>
      </c>
    </row>
    <row r="70" spans="1:11" ht="16.5" thickTop="1" thickBot="1" x14ac:dyDescent="0.3">
      <c r="A70" s="53"/>
      <c r="B70" s="11" t="s">
        <v>16</v>
      </c>
      <c r="C70" s="18">
        <v>0</v>
      </c>
      <c r="D70" s="19">
        <v>0</v>
      </c>
      <c r="E70" s="18">
        <v>0</v>
      </c>
      <c r="F70" s="19">
        <v>0</v>
      </c>
      <c r="G70" s="18">
        <v>0</v>
      </c>
      <c r="I70" s="10">
        <f t="shared" si="0"/>
        <v>0</v>
      </c>
    </row>
    <row r="71" spans="1:11" ht="16.5" thickTop="1" thickBot="1" x14ac:dyDescent="0.3">
      <c r="A71" s="53"/>
      <c r="B71" s="14" t="s">
        <v>11</v>
      </c>
      <c r="C71" s="28">
        <f>SUM(C66:C70)</f>
        <v>22</v>
      </c>
      <c r="D71" s="28">
        <f t="shared" ref="D71:G71" si="11">SUM(D66:D70)</f>
        <v>21</v>
      </c>
      <c r="E71" s="28">
        <f t="shared" si="11"/>
        <v>67</v>
      </c>
      <c r="F71" s="28">
        <f t="shared" si="11"/>
        <v>2</v>
      </c>
      <c r="G71" s="28">
        <f t="shared" si="11"/>
        <v>15</v>
      </c>
      <c r="I71" s="10">
        <f t="shared" si="0"/>
        <v>127</v>
      </c>
      <c r="K71" s="29"/>
    </row>
    <row r="72" spans="1:11" ht="15" customHeight="1" thickTop="1" thickBot="1" x14ac:dyDescent="0.3">
      <c r="A72" s="53" t="s">
        <v>48</v>
      </c>
      <c r="B72" s="7" t="s">
        <v>27</v>
      </c>
      <c r="C72" s="16">
        <v>8</v>
      </c>
      <c r="D72" s="17">
        <v>30</v>
      </c>
      <c r="E72" s="16">
        <v>99</v>
      </c>
      <c r="F72" s="17">
        <v>0</v>
      </c>
      <c r="G72" s="16">
        <v>0</v>
      </c>
      <c r="I72" s="10">
        <f t="shared" si="0"/>
        <v>137</v>
      </c>
    </row>
    <row r="73" spans="1:11" ht="16.5" thickTop="1" thickBot="1" x14ac:dyDescent="0.3">
      <c r="A73" s="53"/>
      <c r="B73" s="11" t="s">
        <v>13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I73" s="10">
        <f t="shared" ref="I73:I136" si="12">SUM(C73:G73)</f>
        <v>0</v>
      </c>
    </row>
    <row r="74" spans="1:11" ht="16.5" thickTop="1" thickBot="1" x14ac:dyDescent="0.3">
      <c r="A74" s="53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 x14ac:dyDescent="0.3">
      <c r="A75" s="53"/>
      <c r="B75" s="11" t="s">
        <v>16</v>
      </c>
      <c r="C75" s="18">
        <v>0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0</v>
      </c>
    </row>
    <row r="76" spans="1:11" ht="16.5" thickTop="1" thickBot="1" x14ac:dyDescent="0.3">
      <c r="A76" s="53"/>
      <c r="B76" s="14" t="s">
        <v>11</v>
      </c>
      <c r="C76" s="28">
        <f>SUM(C72:C75)</f>
        <v>8</v>
      </c>
      <c r="D76" s="28">
        <f t="shared" ref="D76:H76" si="13">SUM(D72:D75)</f>
        <v>30</v>
      </c>
      <c r="E76" s="28">
        <f t="shared" si="13"/>
        <v>99</v>
      </c>
      <c r="F76" s="28">
        <f t="shared" si="13"/>
        <v>0</v>
      </c>
      <c r="G76" s="28">
        <f t="shared" si="13"/>
        <v>0</v>
      </c>
      <c r="H76" s="28">
        <f t="shared" si="13"/>
        <v>0</v>
      </c>
      <c r="I76" s="10">
        <f t="shared" si="12"/>
        <v>137</v>
      </c>
    </row>
    <row r="77" spans="1:11" ht="15.75" customHeight="1" thickTop="1" thickBot="1" x14ac:dyDescent="0.3">
      <c r="A77" s="53" t="s">
        <v>66</v>
      </c>
      <c r="B77" s="7" t="s">
        <v>28</v>
      </c>
      <c r="C77" s="16">
        <v>62</v>
      </c>
      <c r="D77" s="17">
        <v>3</v>
      </c>
      <c r="E77" s="16">
        <v>97</v>
      </c>
      <c r="F77" s="17">
        <v>8</v>
      </c>
      <c r="G77" s="16">
        <v>1</v>
      </c>
      <c r="I77" s="10">
        <f t="shared" si="12"/>
        <v>171</v>
      </c>
    </row>
    <row r="78" spans="1:11" ht="16.5" customHeight="1" thickTop="1" thickBot="1" x14ac:dyDescent="0.3">
      <c r="A78" s="53"/>
      <c r="B78" s="11" t="s">
        <v>24</v>
      </c>
      <c r="C78" s="18" t="s">
        <v>29</v>
      </c>
      <c r="D78" s="19" t="s">
        <v>29</v>
      </c>
      <c r="E78" s="18" t="s">
        <v>29</v>
      </c>
      <c r="F78" s="19" t="s">
        <v>29</v>
      </c>
      <c r="G78" s="18" t="s">
        <v>29</v>
      </c>
      <c r="I78" s="10">
        <f t="shared" si="12"/>
        <v>0</v>
      </c>
    </row>
    <row r="79" spans="1:11" ht="16.5" thickTop="1" thickBot="1" x14ac:dyDescent="0.3">
      <c r="A79" s="53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 x14ac:dyDescent="0.3">
      <c r="A80" s="53"/>
      <c r="B80" s="11" t="s">
        <v>16</v>
      </c>
      <c r="C80" s="18" t="s">
        <v>29</v>
      </c>
      <c r="D80" s="19" t="s">
        <v>29</v>
      </c>
      <c r="E80" s="18" t="s">
        <v>29</v>
      </c>
      <c r="F80" s="19" t="s">
        <v>29</v>
      </c>
      <c r="G80" s="18" t="s">
        <v>29</v>
      </c>
      <c r="I80" s="10">
        <f t="shared" si="12"/>
        <v>0</v>
      </c>
    </row>
    <row r="81" spans="1:14" ht="16.5" thickTop="1" thickBot="1" x14ac:dyDescent="0.3">
      <c r="A81" s="53"/>
      <c r="B81" s="14" t="s">
        <v>11</v>
      </c>
      <c r="C81" s="28">
        <f>SUM(C77:C80)</f>
        <v>62</v>
      </c>
      <c r="D81" s="28">
        <f>SUM(D77:D80)</f>
        <v>3</v>
      </c>
      <c r="E81" s="28">
        <f t="shared" ref="E81:G81" si="14">SUM(E77:E80)</f>
        <v>97</v>
      </c>
      <c r="F81" s="28">
        <f t="shared" si="14"/>
        <v>8</v>
      </c>
      <c r="G81" s="28">
        <f t="shared" si="14"/>
        <v>1</v>
      </c>
      <c r="I81" s="10">
        <f t="shared" si="12"/>
        <v>171</v>
      </c>
    </row>
    <row r="82" spans="1:14" ht="17.25" customHeight="1" thickTop="1" thickBot="1" x14ac:dyDescent="0.3">
      <c r="A82" s="54" t="s">
        <v>62</v>
      </c>
      <c r="B82" s="7" t="s">
        <v>26</v>
      </c>
      <c r="C82" s="16">
        <v>29</v>
      </c>
      <c r="D82" s="17">
        <v>30</v>
      </c>
      <c r="E82" s="16">
        <v>68</v>
      </c>
      <c r="F82" s="17">
        <v>15</v>
      </c>
      <c r="G82" s="16">
        <v>3</v>
      </c>
      <c r="I82" s="10">
        <f t="shared" si="12"/>
        <v>145</v>
      </c>
      <c r="J82" s="30"/>
      <c r="K82" s="30"/>
      <c r="L82" s="30"/>
      <c r="M82" s="30"/>
      <c r="N82" s="30"/>
    </row>
    <row r="83" spans="1:14" ht="16.5" thickTop="1" thickBot="1" x14ac:dyDescent="0.3">
      <c r="A83" s="54"/>
      <c r="B83" s="11" t="s">
        <v>24</v>
      </c>
      <c r="C83" s="18" t="s">
        <v>29</v>
      </c>
      <c r="D83" s="19" t="s">
        <v>29</v>
      </c>
      <c r="E83" s="18" t="s">
        <v>29</v>
      </c>
      <c r="F83" s="19" t="s">
        <v>29</v>
      </c>
      <c r="G83" s="18" t="s">
        <v>29</v>
      </c>
      <c r="I83" s="10">
        <f t="shared" si="12"/>
        <v>0</v>
      </c>
    </row>
    <row r="84" spans="1:14" ht="16.5" thickTop="1" thickBot="1" x14ac:dyDescent="0.3">
      <c r="A84" s="54"/>
      <c r="B84" s="11" t="s">
        <v>14</v>
      </c>
      <c r="C84" s="18" t="s">
        <v>29</v>
      </c>
      <c r="D84" s="19" t="s">
        <v>29</v>
      </c>
      <c r="E84" s="18" t="s">
        <v>29</v>
      </c>
      <c r="F84" s="19" t="s">
        <v>29</v>
      </c>
      <c r="G84" s="18" t="s">
        <v>29</v>
      </c>
      <c r="I84" s="10">
        <f t="shared" si="12"/>
        <v>0</v>
      </c>
    </row>
    <row r="85" spans="1:14" ht="16.5" thickTop="1" thickBot="1" x14ac:dyDescent="0.3">
      <c r="A85" s="54"/>
      <c r="B85" s="11" t="s">
        <v>16</v>
      </c>
      <c r="C85" s="18" t="s">
        <v>29</v>
      </c>
      <c r="D85" s="19" t="s">
        <v>29</v>
      </c>
      <c r="E85" s="18" t="s">
        <v>29</v>
      </c>
      <c r="F85" s="19" t="s">
        <v>29</v>
      </c>
      <c r="G85" s="18" t="s">
        <v>29</v>
      </c>
      <c r="I85" s="10">
        <f t="shared" si="12"/>
        <v>0</v>
      </c>
    </row>
    <row r="86" spans="1:14" ht="16.5" thickTop="1" thickBot="1" x14ac:dyDescent="0.3">
      <c r="A86" s="54"/>
      <c r="B86" s="14" t="s">
        <v>11</v>
      </c>
      <c r="C86" s="27">
        <f>SUM(C82:C85)</f>
        <v>29</v>
      </c>
      <c r="D86" s="27">
        <f t="shared" ref="D86:G86" si="15">SUM(D82:D85)</f>
        <v>30</v>
      </c>
      <c r="E86" s="27">
        <f t="shared" si="15"/>
        <v>68</v>
      </c>
      <c r="F86" s="27">
        <f t="shared" si="15"/>
        <v>15</v>
      </c>
      <c r="G86" s="27">
        <f t="shared" si="15"/>
        <v>3</v>
      </c>
      <c r="I86" s="10">
        <f t="shared" si="12"/>
        <v>145</v>
      </c>
    </row>
    <row r="87" spans="1:14" ht="15" customHeight="1" thickTop="1" thickBot="1" x14ac:dyDescent="0.3">
      <c r="A87" s="52" t="s">
        <v>33</v>
      </c>
      <c r="B87" s="7" t="s">
        <v>17</v>
      </c>
      <c r="C87" s="8">
        <v>12</v>
      </c>
      <c r="D87" s="9">
        <v>20</v>
      </c>
      <c r="E87" s="8">
        <v>140</v>
      </c>
      <c r="F87" s="9">
        <v>11</v>
      </c>
      <c r="G87" s="8">
        <v>0</v>
      </c>
      <c r="I87" s="10">
        <f t="shared" si="12"/>
        <v>183</v>
      </c>
    </row>
    <row r="88" spans="1:14" ht="16.5" thickTop="1" thickBot="1" x14ac:dyDescent="0.3">
      <c r="A88" s="52"/>
      <c r="B88" s="11" t="s">
        <v>13</v>
      </c>
      <c r="C88" s="31">
        <v>1</v>
      </c>
      <c r="D88" s="32">
        <v>2</v>
      </c>
      <c r="E88" s="31">
        <v>0</v>
      </c>
      <c r="F88" s="32" t="s">
        <v>75</v>
      </c>
      <c r="G88" s="31" t="s">
        <v>75</v>
      </c>
      <c r="I88" s="10">
        <f t="shared" si="12"/>
        <v>3</v>
      </c>
    </row>
    <row r="89" spans="1:14" ht="16.5" thickTop="1" thickBot="1" x14ac:dyDescent="0.3">
      <c r="A89" s="52"/>
      <c r="B89" s="11" t="s">
        <v>14</v>
      </c>
      <c r="C89" s="31">
        <v>0</v>
      </c>
      <c r="D89" s="32">
        <v>1</v>
      </c>
      <c r="E89" s="31">
        <v>0</v>
      </c>
      <c r="F89" s="32">
        <v>0</v>
      </c>
      <c r="G89" s="31">
        <v>0</v>
      </c>
      <c r="I89" s="10">
        <f t="shared" si="12"/>
        <v>1</v>
      </c>
    </row>
    <row r="90" spans="1:14" ht="16.5" thickTop="1" thickBot="1" x14ac:dyDescent="0.3">
      <c r="A90" s="52"/>
      <c r="B90" s="11" t="s">
        <v>18</v>
      </c>
      <c r="C90" s="31">
        <v>1</v>
      </c>
      <c r="D90" s="32">
        <v>1</v>
      </c>
      <c r="E90" s="31">
        <v>0</v>
      </c>
      <c r="F90" s="32">
        <v>0</v>
      </c>
      <c r="G90" s="31">
        <v>0</v>
      </c>
      <c r="I90" s="10">
        <f t="shared" si="12"/>
        <v>2</v>
      </c>
    </row>
    <row r="91" spans="1:14" ht="16.5" thickTop="1" thickBot="1" x14ac:dyDescent="0.3">
      <c r="A91" s="52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 x14ac:dyDescent="0.3">
      <c r="A92" s="52"/>
      <c r="B92" s="14" t="s">
        <v>11</v>
      </c>
      <c r="C92" s="15">
        <f>SUM(C87:C91)</f>
        <v>14</v>
      </c>
      <c r="D92" s="15">
        <f t="shared" ref="D92:F92" si="16">SUM(D87:D91)</f>
        <v>24</v>
      </c>
      <c r="E92" s="15">
        <f t="shared" si="16"/>
        <v>140</v>
      </c>
      <c r="F92" s="15">
        <f t="shared" si="16"/>
        <v>11</v>
      </c>
      <c r="G92" s="15">
        <f>SUM(G87:G91)</f>
        <v>0</v>
      </c>
      <c r="I92" s="10">
        <f t="shared" si="12"/>
        <v>189</v>
      </c>
    </row>
    <row r="93" spans="1:14" ht="15" customHeight="1" thickTop="1" thickBot="1" x14ac:dyDescent="0.3">
      <c r="A93" s="52" t="s">
        <v>41</v>
      </c>
      <c r="B93" s="7" t="s">
        <v>28</v>
      </c>
      <c r="C93" s="31">
        <v>40</v>
      </c>
      <c r="D93" s="9">
        <v>63</v>
      </c>
      <c r="E93" s="8">
        <v>63</v>
      </c>
      <c r="F93" s="9">
        <v>0</v>
      </c>
      <c r="G93" s="8">
        <v>0</v>
      </c>
      <c r="I93" s="10">
        <f t="shared" si="12"/>
        <v>166</v>
      </c>
    </row>
    <row r="94" spans="1:14" ht="16.5" thickTop="1" thickBot="1" x14ac:dyDescent="0.3">
      <c r="A94" s="52"/>
      <c r="B94" s="11" t="s">
        <v>24</v>
      </c>
      <c r="C94" s="31">
        <v>0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0</v>
      </c>
    </row>
    <row r="95" spans="1:14" ht="16.5" thickTop="1" thickBot="1" x14ac:dyDescent="0.3">
      <c r="A95" s="52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 x14ac:dyDescent="0.3">
      <c r="A96" s="52"/>
      <c r="B96" s="11" t="s">
        <v>18</v>
      </c>
      <c r="C96" s="31">
        <v>0</v>
      </c>
      <c r="D96" s="32">
        <v>1</v>
      </c>
      <c r="E96" s="31">
        <v>1</v>
      </c>
      <c r="F96" s="32">
        <v>0</v>
      </c>
      <c r="G96" s="31">
        <v>0</v>
      </c>
      <c r="I96" s="10">
        <f t="shared" si="12"/>
        <v>2</v>
      </c>
    </row>
    <row r="97" spans="1:9" ht="16.5" thickTop="1" thickBot="1" x14ac:dyDescent="0.3">
      <c r="A97" s="52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 x14ac:dyDescent="0.3">
      <c r="A98" s="52"/>
      <c r="B98" s="14" t="s">
        <v>11</v>
      </c>
      <c r="C98" s="15">
        <f>SUM(C93:C97)</f>
        <v>40</v>
      </c>
      <c r="D98" s="15">
        <f t="shared" ref="D98:G98" si="17">SUM(D93:D97)</f>
        <v>64</v>
      </c>
      <c r="E98" s="15">
        <f t="shared" si="17"/>
        <v>64</v>
      </c>
      <c r="F98" s="15">
        <f t="shared" si="17"/>
        <v>0</v>
      </c>
      <c r="G98" s="15">
        <f t="shared" si="17"/>
        <v>0</v>
      </c>
      <c r="I98" s="10">
        <f t="shared" si="12"/>
        <v>168</v>
      </c>
    </row>
    <row r="99" spans="1:9" ht="15" customHeight="1" thickTop="1" thickBot="1" x14ac:dyDescent="0.3">
      <c r="A99" s="52" t="s">
        <v>49</v>
      </c>
      <c r="B99" s="7" t="s">
        <v>27</v>
      </c>
      <c r="C99" s="8">
        <v>10</v>
      </c>
      <c r="D99" s="9">
        <v>17</v>
      </c>
      <c r="E99" s="8">
        <v>16</v>
      </c>
      <c r="F99" s="9">
        <v>0</v>
      </c>
      <c r="G99" s="8">
        <v>0</v>
      </c>
      <c r="I99" s="10">
        <f t="shared" si="12"/>
        <v>43</v>
      </c>
    </row>
    <row r="100" spans="1:9" ht="16.5" thickTop="1" thickBot="1" x14ac:dyDescent="0.3">
      <c r="A100" s="52"/>
      <c r="B100" s="11" t="s">
        <v>13</v>
      </c>
      <c r="C100" s="31">
        <v>0</v>
      </c>
      <c r="D100" s="32">
        <v>0</v>
      </c>
      <c r="E100" s="31">
        <v>0</v>
      </c>
      <c r="F100" s="32">
        <v>0</v>
      </c>
      <c r="G100" s="31">
        <v>0</v>
      </c>
      <c r="I100" s="10">
        <f t="shared" si="12"/>
        <v>0</v>
      </c>
    </row>
    <row r="101" spans="1:9" ht="16.5" thickTop="1" thickBot="1" x14ac:dyDescent="0.3">
      <c r="A101" s="52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 x14ac:dyDescent="0.3">
      <c r="A102" s="52"/>
      <c r="B102" s="11" t="s">
        <v>16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0</v>
      </c>
    </row>
    <row r="103" spans="1:9" ht="16.5" thickTop="1" thickBot="1" x14ac:dyDescent="0.3">
      <c r="A103" s="52"/>
      <c r="B103" s="14" t="s">
        <v>11</v>
      </c>
      <c r="C103" s="28">
        <f>SUM(C99:C102)</f>
        <v>10</v>
      </c>
      <c r="D103" s="28">
        <f t="shared" ref="D103:G103" si="18">SUM(D99:D102)</f>
        <v>17</v>
      </c>
      <c r="E103" s="28">
        <f t="shared" si="18"/>
        <v>16</v>
      </c>
      <c r="F103" s="28">
        <f t="shared" si="18"/>
        <v>0</v>
      </c>
      <c r="G103" s="28">
        <f t="shared" si="18"/>
        <v>0</v>
      </c>
      <c r="I103" s="10">
        <f t="shared" si="12"/>
        <v>43</v>
      </c>
    </row>
    <row r="104" spans="1:9" ht="15" customHeight="1" thickTop="1" thickBot="1" x14ac:dyDescent="0.3">
      <c r="A104" s="53" t="s">
        <v>69</v>
      </c>
      <c r="B104" s="7" t="s">
        <v>28</v>
      </c>
      <c r="C104" s="8">
        <v>42</v>
      </c>
      <c r="D104" s="9">
        <v>33</v>
      </c>
      <c r="E104" s="8">
        <v>13</v>
      </c>
      <c r="F104" s="9">
        <v>0</v>
      </c>
      <c r="G104" s="8">
        <v>1</v>
      </c>
      <c r="I104" s="10">
        <f t="shared" si="12"/>
        <v>89</v>
      </c>
    </row>
    <row r="105" spans="1:9" ht="16.5" thickTop="1" thickBot="1" x14ac:dyDescent="0.3">
      <c r="A105" s="53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 x14ac:dyDescent="0.3">
      <c r="A106" s="53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 x14ac:dyDescent="0.3">
      <c r="A107" s="53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 x14ac:dyDescent="0.3">
      <c r="A108" s="53"/>
      <c r="B108" s="14" t="s">
        <v>11</v>
      </c>
      <c r="C108" s="15">
        <f>SUM(C104:C107)</f>
        <v>42</v>
      </c>
      <c r="D108" s="15">
        <f t="shared" ref="D108:G108" si="19">SUM(D104:D107)</f>
        <v>33</v>
      </c>
      <c r="E108" s="15">
        <f t="shared" si="19"/>
        <v>13</v>
      </c>
      <c r="F108" s="15">
        <f t="shared" si="19"/>
        <v>0</v>
      </c>
      <c r="G108" s="15">
        <f t="shared" si="19"/>
        <v>1</v>
      </c>
      <c r="I108" s="10">
        <f t="shared" si="12"/>
        <v>89</v>
      </c>
    </row>
    <row r="109" spans="1:9" ht="15" customHeight="1" thickTop="1" thickBot="1" x14ac:dyDescent="0.3">
      <c r="A109" s="52" t="s">
        <v>81</v>
      </c>
      <c r="B109" s="7" t="s">
        <v>27</v>
      </c>
      <c r="C109" s="8">
        <v>9</v>
      </c>
      <c r="D109" s="9">
        <v>20</v>
      </c>
      <c r="E109" s="8">
        <v>7</v>
      </c>
      <c r="F109" s="9">
        <v>0</v>
      </c>
      <c r="G109" s="8">
        <v>0</v>
      </c>
      <c r="I109" s="10">
        <f t="shared" si="12"/>
        <v>36</v>
      </c>
    </row>
    <row r="110" spans="1:9" ht="16.5" thickTop="1" thickBot="1" x14ac:dyDescent="0.3">
      <c r="A110" s="52"/>
      <c r="B110" s="11" t="s">
        <v>13</v>
      </c>
      <c r="C110" s="31">
        <v>0</v>
      </c>
      <c r="D110" s="32">
        <v>4</v>
      </c>
      <c r="E110" s="31">
        <v>0</v>
      </c>
      <c r="F110" s="32">
        <v>0</v>
      </c>
      <c r="G110" s="31">
        <v>0</v>
      </c>
      <c r="I110" s="10">
        <f t="shared" si="12"/>
        <v>4</v>
      </c>
    </row>
    <row r="111" spans="1:9" ht="16.5" thickTop="1" thickBot="1" x14ac:dyDescent="0.3">
      <c r="A111" s="52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 x14ac:dyDescent="0.3">
      <c r="A112" s="52"/>
      <c r="B112" s="11" t="s">
        <v>18</v>
      </c>
      <c r="C112" s="18">
        <v>3</v>
      </c>
      <c r="D112" s="32">
        <v>0</v>
      </c>
      <c r="E112" s="31">
        <v>0</v>
      </c>
      <c r="F112" s="32">
        <v>0</v>
      </c>
      <c r="G112" s="31">
        <v>0</v>
      </c>
      <c r="I112" s="10">
        <f t="shared" si="12"/>
        <v>3</v>
      </c>
    </row>
    <row r="113" spans="1:9" ht="16.5" thickTop="1" thickBot="1" x14ac:dyDescent="0.3">
      <c r="A113" s="52"/>
      <c r="B113" s="11" t="s">
        <v>16</v>
      </c>
      <c r="C113" s="31">
        <v>0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0</v>
      </c>
    </row>
    <row r="114" spans="1:9" ht="16.5" thickTop="1" thickBot="1" x14ac:dyDescent="0.3">
      <c r="A114" s="52"/>
      <c r="B114" s="14" t="s">
        <v>11</v>
      </c>
      <c r="C114" s="15">
        <f>SUM(C109:C113)</f>
        <v>12</v>
      </c>
      <c r="D114" s="15">
        <f t="shared" ref="D114:G114" si="20">SUM(D109:D113)</f>
        <v>24</v>
      </c>
      <c r="E114" s="15">
        <f t="shared" si="20"/>
        <v>7</v>
      </c>
      <c r="F114" s="15">
        <f t="shared" si="20"/>
        <v>0</v>
      </c>
      <c r="G114" s="15">
        <f t="shared" si="20"/>
        <v>0</v>
      </c>
      <c r="I114" s="10">
        <f t="shared" si="12"/>
        <v>43</v>
      </c>
    </row>
    <row r="115" spans="1:9" ht="15" customHeight="1" thickTop="1" thickBot="1" x14ac:dyDescent="0.3">
      <c r="A115" s="52" t="s">
        <v>85</v>
      </c>
      <c r="B115" s="7" t="s">
        <v>25</v>
      </c>
      <c r="C115" s="8">
        <v>40</v>
      </c>
      <c r="D115" s="9">
        <v>83</v>
      </c>
      <c r="E115" s="8">
        <v>51</v>
      </c>
      <c r="F115" s="9">
        <v>46</v>
      </c>
      <c r="G115" s="8">
        <v>1</v>
      </c>
      <c r="I115" s="10">
        <f t="shared" si="12"/>
        <v>221</v>
      </c>
    </row>
    <row r="116" spans="1:9" ht="16.5" thickTop="1" thickBot="1" x14ac:dyDescent="0.3">
      <c r="A116" s="52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 x14ac:dyDescent="0.3">
      <c r="A117" s="52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 x14ac:dyDescent="0.3">
      <c r="A118" s="52"/>
      <c r="B118" s="11" t="s">
        <v>18</v>
      </c>
      <c r="C118" s="31">
        <v>1</v>
      </c>
      <c r="D118" s="32">
        <v>4</v>
      </c>
      <c r="E118" s="31">
        <v>4</v>
      </c>
      <c r="F118" s="32">
        <v>0</v>
      </c>
      <c r="G118" s="31">
        <v>0</v>
      </c>
      <c r="I118" s="10">
        <f t="shared" si="12"/>
        <v>9</v>
      </c>
    </row>
    <row r="119" spans="1:9" ht="16.5" thickTop="1" thickBot="1" x14ac:dyDescent="0.3">
      <c r="A119" s="52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 x14ac:dyDescent="0.3">
      <c r="A120" s="52"/>
      <c r="B120" s="14" t="s">
        <v>11</v>
      </c>
      <c r="C120" s="15">
        <f>SUM(C115:C119)</f>
        <v>41</v>
      </c>
      <c r="D120" s="15">
        <f t="shared" ref="D120:G120" si="21">SUM(D115:D119)</f>
        <v>87</v>
      </c>
      <c r="E120" s="15">
        <f t="shared" si="21"/>
        <v>55</v>
      </c>
      <c r="F120" s="15">
        <f t="shared" si="21"/>
        <v>46</v>
      </c>
      <c r="G120" s="15">
        <f t="shared" si="21"/>
        <v>1</v>
      </c>
      <c r="I120" s="10">
        <f t="shared" si="12"/>
        <v>230</v>
      </c>
    </row>
    <row r="121" spans="1:9" s="29" customFormat="1" ht="15" customHeight="1" thickTop="1" x14ac:dyDescent="0.25">
      <c r="A121" s="60" t="s">
        <v>38</v>
      </c>
      <c r="B121" s="7" t="s">
        <v>26</v>
      </c>
      <c r="C121" s="16">
        <v>53</v>
      </c>
      <c r="D121" s="17">
        <v>13</v>
      </c>
      <c r="E121" s="16">
        <v>51</v>
      </c>
      <c r="F121" s="17">
        <v>5</v>
      </c>
      <c r="G121" s="16">
        <v>0</v>
      </c>
      <c r="I121" s="10">
        <f t="shared" si="12"/>
        <v>122</v>
      </c>
    </row>
    <row r="122" spans="1:9" s="29" customFormat="1" x14ac:dyDescent="0.25">
      <c r="A122" s="61"/>
      <c r="B122" s="11" t="s">
        <v>24</v>
      </c>
      <c r="C122" s="18">
        <v>0</v>
      </c>
      <c r="D122" s="19">
        <v>1</v>
      </c>
      <c r="E122" s="18">
        <v>0</v>
      </c>
      <c r="F122" s="19">
        <v>0</v>
      </c>
      <c r="G122" s="18">
        <v>0</v>
      </c>
      <c r="I122" s="10">
        <f t="shared" si="12"/>
        <v>1</v>
      </c>
    </row>
    <row r="123" spans="1:9" s="29" customFormat="1" x14ac:dyDescent="0.25">
      <c r="A123" s="61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 x14ac:dyDescent="0.25">
      <c r="A124" s="61"/>
      <c r="B124" s="11" t="s">
        <v>16</v>
      </c>
      <c r="C124" s="18">
        <v>3</v>
      </c>
      <c r="D124" s="19">
        <v>2</v>
      </c>
      <c r="E124" s="18">
        <v>0</v>
      </c>
      <c r="F124" s="19">
        <v>0</v>
      </c>
      <c r="G124" s="18">
        <v>0</v>
      </c>
      <c r="I124" s="10">
        <f t="shared" si="12"/>
        <v>5</v>
      </c>
    </row>
    <row r="125" spans="1:9" s="29" customFormat="1" ht="13.5" customHeight="1" thickBot="1" x14ac:dyDescent="0.3">
      <c r="A125" s="52"/>
      <c r="B125" s="14" t="s">
        <v>11</v>
      </c>
      <c r="C125" s="15">
        <f>SUM(C121:C124)</f>
        <v>56</v>
      </c>
      <c r="D125" s="15">
        <f t="shared" ref="D125:G125" si="22">SUM(D121:D124)</f>
        <v>16</v>
      </c>
      <c r="E125" s="15">
        <f t="shared" si="22"/>
        <v>51</v>
      </c>
      <c r="F125" s="15">
        <f t="shared" si="22"/>
        <v>5</v>
      </c>
      <c r="G125" s="15">
        <f t="shared" si="22"/>
        <v>0</v>
      </c>
      <c r="I125" s="10">
        <f t="shared" si="12"/>
        <v>128</v>
      </c>
    </row>
    <row r="126" spans="1:9" ht="15" customHeight="1" thickTop="1" thickBot="1" x14ac:dyDescent="0.3">
      <c r="A126" s="53" t="s">
        <v>79</v>
      </c>
      <c r="B126" s="7" t="s">
        <v>12</v>
      </c>
      <c r="C126" s="16">
        <v>13</v>
      </c>
      <c r="D126" s="17">
        <v>110</v>
      </c>
      <c r="E126" s="16">
        <v>56</v>
      </c>
      <c r="F126" s="17">
        <v>6</v>
      </c>
      <c r="G126" s="16">
        <v>0</v>
      </c>
      <c r="I126" s="10">
        <f t="shared" si="12"/>
        <v>185</v>
      </c>
    </row>
    <row r="127" spans="1:9" ht="16.5" thickTop="1" thickBot="1" x14ac:dyDescent="0.3">
      <c r="A127" s="53"/>
      <c r="B127" s="11" t="s">
        <v>13</v>
      </c>
      <c r="C127" s="18">
        <v>5</v>
      </c>
      <c r="D127" s="19">
        <v>0</v>
      </c>
      <c r="E127" s="18">
        <v>0</v>
      </c>
      <c r="F127" s="19">
        <v>0</v>
      </c>
      <c r="G127" s="18">
        <v>0</v>
      </c>
      <c r="I127" s="10">
        <f t="shared" si="12"/>
        <v>5</v>
      </c>
    </row>
    <row r="128" spans="1:9" ht="16.5" thickTop="1" thickBot="1" x14ac:dyDescent="0.3">
      <c r="A128" s="53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 x14ac:dyDescent="0.3">
      <c r="A129" s="53"/>
      <c r="B129" s="11" t="s">
        <v>16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0</v>
      </c>
    </row>
    <row r="130" spans="1:9" ht="16.5" thickTop="1" thickBot="1" x14ac:dyDescent="0.3">
      <c r="A130" s="53"/>
      <c r="B130" s="14" t="s">
        <v>11</v>
      </c>
      <c r="C130" s="15">
        <f>SUM(C126:C129)</f>
        <v>18</v>
      </c>
      <c r="D130" s="15">
        <f t="shared" ref="D130:G130" si="23">SUM(D126:D129)</f>
        <v>110</v>
      </c>
      <c r="E130" s="15">
        <f t="shared" si="23"/>
        <v>56</v>
      </c>
      <c r="F130" s="15">
        <f t="shared" si="23"/>
        <v>6</v>
      </c>
      <c r="G130" s="15">
        <f t="shared" si="23"/>
        <v>0</v>
      </c>
      <c r="I130" s="10">
        <f t="shared" si="12"/>
        <v>190</v>
      </c>
    </row>
    <row r="131" spans="1:9" ht="15" customHeight="1" thickTop="1" thickBot="1" x14ac:dyDescent="0.3">
      <c r="A131" s="53" t="s">
        <v>89</v>
      </c>
      <c r="B131" s="7" t="s">
        <v>26</v>
      </c>
      <c r="C131" s="8">
        <v>47</v>
      </c>
      <c r="D131" s="9">
        <v>70</v>
      </c>
      <c r="E131" s="8">
        <v>63</v>
      </c>
      <c r="F131" s="9">
        <v>3</v>
      </c>
      <c r="G131" s="8">
        <v>8</v>
      </c>
      <c r="I131" s="10">
        <f t="shared" si="12"/>
        <v>191</v>
      </c>
    </row>
    <row r="132" spans="1:9" ht="16.5" thickTop="1" thickBot="1" x14ac:dyDescent="0.3">
      <c r="A132" s="53"/>
      <c r="B132" s="11" t="s">
        <v>24</v>
      </c>
      <c r="C132" s="31">
        <v>0</v>
      </c>
      <c r="D132" s="32">
        <v>0</v>
      </c>
      <c r="E132" s="31">
        <v>0</v>
      </c>
      <c r="F132" s="32">
        <v>0</v>
      </c>
      <c r="G132" s="31">
        <v>0</v>
      </c>
      <c r="I132" s="10">
        <f t="shared" si="12"/>
        <v>0</v>
      </c>
    </row>
    <row r="133" spans="1:9" ht="16.5" thickTop="1" thickBot="1" x14ac:dyDescent="0.3">
      <c r="A133" s="53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 x14ac:dyDescent="0.3">
      <c r="A134" s="53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 x14ac:dyDescent="0.3">
      <c r="A135" s="53"/>
      <c r="B135" s="14" t="s">
        <v>11</v>
      </c>
      <c r="C135" s="15">
        <f>SUM(C131:C134)</f>
        <v>47</v>
      </c>
      <c r="D135" s="15">
        <f t="shared" ref="D135:F135" si="24">SUM(D131:D134)</f>
        <v>70</v>
      </c>
      <c r="E135" s="15">
        <f t="shared" si="24"/>
        <v>63</v>
      </c>
      <c r="F135" s="15">
        <f t="shared" si="24"/>
        <v>3</v>
      </c>
      <c r="G135" s="15">
        <f>SUM(G131:G134)</f>
        <v>8</v>
      </c>
      <c r="I135" s="10">
        <f t="shared" si="12"/>
        <v>191</v>
      </c>
    </row>
    <row r="136" spans="1:9" ht="15" customHeight="1" thickTop="1" thickBot="1" x14ac:dyDescent="0.3">
      <c r="A136" s="53" t="s">
        <v>50</v>
      </c>
      <c r="B136" s="7" t="s">
        <v>12</v>
      </c>
      <c r="C136" s="8">
        <v>16</v>
      </c>
      <c r="D136" s="9">
        <v>27</v>
      </c>
      <c r="E136" s="8">
        <v>43</v>
      </c>
      <c r="F136" s="9">
        <v>0</v>
      </c>
      <c r="G136" s="8">
        <v>0</v>
      </c>
      <c r="I136" s="10">
        <f t="shared" si="12"/>
        <v>86</v>
      </c>
    </row>
    <row r="137" spans="1:9" ht="16.5" thickTop="1" thickBot="1" x14ac:dyDescent="0.3">
      <c r="A137" s="53"/>
      <c r="B137" s="21" t="s">
        <v>13</v>
      </c>
      <c r="C137" s="31">
        <v>1</v>
      </c>
      <c r="D137" s="32">
        <v>0</v>
      </c>
      <c r="E137" s="31">
        <v>0</v>
      </c>
      <c r="F137" s="32">
        <v>0</v>
      </c>
      <c r="G137" s="31">
        <v>0</v>
      </c>
      <c r="I137" s="10">
        <f t="shared" ref="I137:I200" si="25">SUM(C137:G137)</f>
        <v>1</v>
      </c>
    </row>
    <row r="138" spans="1:9" ht="16.5" thickTop="1" thickBot="1" x14ac:dyDescent="0.3">
      <c r="A138" s="53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5"/>
        <v>0</v>
      </c>
    </row>
    <row r="139" spans="1:9" ht="16.5" thickTop="1" thickBot="1" x14ac:dyDescent="0.3">
      <c r="A139" s="53"/>
      <c r="B139" s="21" t="s">
        <v>16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5"/>
        <v>0</v>
      </c>
    </row>
    <row r="140" spans="1:9" ht="16.5" thickTop="1" thickBot="1" x14ac:dyDescent="0.3">
      <c r="A140" s="53"/>
      <c r="B140" s="14" t="s">
        <v>11</v>
      </c>
      <c r="C140" s="15">
        <f>SUM(C136:C139)</f>
        <v>17</v>
      </c>
      <c r="D140" s="15">
        <f t="shared" ref="D140:G140" si="26">SUM(D136:D139)</f>
        <v>27</v>
      </c>
      <c r="E140" s="15">
        <f t="shared" si="26"/>
        <v>43</v>
      </c>
      <c r="F140" s="15">
        <f t="shared" si="26"/>
        <v>0</v>
      </c>
      <c r="G140" s="15">
        <f t="shared" si="26"/>
        <v>0</v>
      </c>
      <c r="I140" s="10">
        <f t="shared" si="25"/>
        <v>87</v>
      </c>
    </row>
    <row r="141" spans="1:9" ht="15" customHeight="1" thickTop="1" thickBot="1" x14ac:dyDescent="0.3">
      <c r="A141" s="53" t="s">
        <v>42</v>
      </c>
      <c r="B141" s="34" t="s">
        <v>30</v>
      </c>
      <c r="C141" s="8">
        <v>133</v>
      </c>
      <c r="D141" s="9">
        <v>84</v>
      </c>
      <c r="E141" s="8">
        <v>26</v>
      </c>
      <c r="F141" s="9">
        <v>1</v>
      </c>
      <c r="G141" s="8">
        <v>10</v>
      </c>
      <c r="I141" s="10">
        <f t="shared" si="25"/>
        <v>254</v>
      </c>
    </row>
    <row r="142" spans="1:9" ht="16.5" thickTop="1" thickBot="1" x14ac:dyDescent="0.3">
      <c r="A142" s="53"/>
      <c r="B142" s="21" t="s">
        <v>20</v>
      </c>
      <c r="C142" s="31" t="s">
        <v>29</v>
      </c>
      <c r="D142" s="32" t="s">
        <v>29</v>
      </c>
      <c r="E142" s="31" t="s">
        <v>29</v>
      </c>
      <c r="F142" s="32" t="s">
        <v>29</v>
      </c>
      <c r="G142" s="31" t="s">
        <v>29</v>
      </c>
      <c r="I142" s="10">
        <f t="shared" si="25"/>
        <v>0</v>
      </c>
    </row>
    <row r="143" spans="1:9" ht="16.5" thickTop="1" thickBot="1" x14ac:dyDescent="0.3">
      <c r="A143" s="53"/>
      <c r="B143" s="21" t="s">
        <v>14</v>
      </c>
      <c r="C143" s="31" t="s">
        <v>29</v>
      </c>
      <c r="D143" s="32" t="s">
        <v>29</v>
      </c>
      <c r="E143" s="31" t="s">
        <v>29</v>
      </c>
      <c r="F143" s="32" t="s">
        <v>29</v>
      </c>
      <c r="G143" s="31" t="s">
        <v>29</v>
      </c>
      <c r="I143" s="10">
        <f t="shared" si="25"/>
        <v>0</v>
      </c>
    </row>
    <row r="144" spans="1:9" ht="16.5" thickTop="1" thickBot="1" x14ac:dyDescent="0.3">
      <c r="A144" s="53"/>
      <c r="B144" s="11" t="s">
        <v>18</v>
      </c>
      <c r="C144" s="31" t="s">
        <v>29</v>
      </c>
      <c r="D144" s="32" t="s">
        <v>29</v>
      </c>
      <c r="E144" s="31" t="s">
        <v>29</v>
      </c>
      <c r="F144" s="32" t="s">
        <v>29</v>
      </c>
      <c r="G144" s="31" t="s">
        <v>29</v>
      </c>
      <c r="I144" s="10">
        <f t="shared" si="25"/>
        <v>0</v>
      </c>
    </row>
    <row r="145" spans="1:9" ht="16.5" thickTop="1" thickBot="1" x14ac:dyDescent="0.3">
      <c r="A145" s="53"/>
      <c r="B145" s="21" t="s">
        <v>16</v>
      </c>
      <c r="C145" s="31" t="s">
        <v>29</v>
      </c>
      <c r="D145" s="32" t="s">
        <v>29</v>
      </c>
      <c r="E145" s="31" t="s">
        <v>29</v>
      </c>
      <c r="F145" s="32" t="s">
        <v>29</v>
      </c>
      <c r="G145" s="31" t="s">
        <v>29</v>
      </c>
      <c r="I145" s="10">
        <f t="shared" si="25"/>
        <v>0</v>
      </c>
    </row>
    <row r="146" spans="1:9" ht="16.5" thickTop="1" thickBot="1" x14ac:dyDescent="0.3">
      <c r="A146" s="53"/>
      <c r="B146" s="35" t="s">
        <v>11</v>
      </c>
      <c r="C146" s="15">
        <f>SUM(C141:C145)</f>
        <v>133</v>
      </c>
      <c r="D146" s="15">
        <f t="shared" ref="D146:G146" si="27">SUM(D141:D145)</f>
        <v>84</v>
      </c>
      <c r="E146" s="15">
        <f t="shared" si="27"/>
        <v>26</v>
      </c>
      <c r="F146" s="15">
        <f t="shared" si="27"/>
        <v>1</v>
      </c>
      <c r="G146" s="15">
        <f t="shared" si="27"/>
        <v>10</v>
      </c>
      <c r="I146" s="10">
        <f t="shared" si="25"/>
        <v>254</v>
      </c>
    </row>
    <row r="147" spans="1:9" ht="15" customHeight="1" thickTop="1" thickBot="1" x14ac:dyDescent="0.3">
      <c r="A147" s="53" t="s">
        <v>87</v>
      </c>
      <c r="B147" s="34" t="s">
        <v>30</v>
      </c>
      <c r="C147" s="16">
        <v>48</v>
      </c>
      <c r="D147" s="17">
        <v>16</v>
      </c>
      <c r="E147" s="16">
        <v>39</v>
      </c>
      <c r="F147" s="17">
        <v>1</v>
      </c>
      <c r="G147" s="16">
        <v>0</v>
      </c>
      <c r="I147" s="10">
        <f t="shared" si="25"/>
        <v>104</v>
      </c>
    </row>
    <row r="148" spans="1:9" ht="16.5" thickTop="1" thickBot="1" x14ac:dyDescent="0.3">
      <c r="A148" s="53"/>
      <c r="B148" s="21" t="s">
        <v>20</v>
      </c>
      <c r="C148" s="18">
        <v>0</v>
      </c>
      <c r="D148" s="19">
        <v>0</v>
      </c>
      <c r="E148" s="18">
        <v>0</v>
      </c>
      <c r="F148" s="19">
        <v>0</v>
      </c>
      <c r="G148" s="18">
        <v>0</v>
      </c>
      <c r="I148" s="10">
        <f t="shared" si="25"/>
        <v>0</v>
      </c>
    </row>
    <row r="149" spans="1:9" ht="16.5" thickTop="1" thickBot="1" x14ac:dyDescent="0.3">
      <c r="A149" s="53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5"/>
        <v>0</v>
      </c>
    </row>
    <row r="150" spans="1:9" ht="16.5" thickTop="1" thickBot="1" x14ac:dyDescent="0.3">
      <c r="A150" s="53"/>
      <c r="B150" s="21" t="s">
        <v>16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5"/>
        <v>0</v>
      </c>
    </row>
    <row r="151" spans="1:9" ht="16.5" thickTop="1" thickBot="1" x14ac:dyDescent="0.3">
      <c r="A151" s="53"/>
      <c r="B151" s="35" t="s">
        <v>11</v>
      </c>
      <c r="C151" s="28">
        <f>SUM(C147:C150)</f>
        <v>48</v>
      </c>
      <c r="D151" s="28">
        <f t="shared" ref="D151:G151" si="28">SUM(D147:D150)</f>
        <v>16</v>
      </c>
      <c r="E151" s="28">
        <f t="shared" si="28"/>
        <v>39</v>
      </c>
      <c r="F151" s="28">
        <f t="shared" si="28"/>
        <v>1</v>
      </c>
      <c r="G151" s="28">
        <f t="shared" si="28"/>
        <v>0</v>
      </c>
      <c r="I151" s="10">
        <f t="shared" si="25"/>
        <v>104</v>
      </c>
    </row>
    <row r="152" spans="1:9" ht="15" customHeight="1" thickTop="1" thickBot="1" x14ac:dyDescent="0.3">
      <c r="A152" s="53" t="s">
        <v>51</v>
      </c>
      <c r="B152" s="7" t="s">
        <v>27</v>
      </c>
      <c r="C152" s="8">
        <v>24</v>
      </c>
      <c r="D152" s="9">
        <v>33</v>
      </c>
      <c r="E152" s="8">
        <v>62</v>
      </c>
      <c r="F152" s="9">
        <v>0</v>
      </c>
      <c r="G152" s="8">
        <v>0</v>
      </c>
      <c r="I152" s="10">
        <f t="shared" si="25"/>
        <v>119</v>
      </c>
    </row>
    <row r="153" spans="1:9" ht="16.5" thickTop="1" thickBot="1" x14ac:dyDescent="0.3">
      <c r="A153" s="53"/>
      <c r="B153" s="21" t="s">
        <v>13</v>
      </c>
      <c r="C153" s="31">
        <v>0</v>
      </c>
      <c r="D153" s="32">
        <v>6</v>
      </c>
      <c r="E153" s="31">
        <v>0</v>
      </c>
      <c r="F153" s="32">
        <v>0</v>
      </c>
      <c r="G153" s="31">
        <v>0</v>
      </c>
      <c r="I153" s="10">
        <f t="shared" si="25"/>
        <v>6</v>
      </c>
    </row>
    <row r="154" spans="1:9" ht="16.5" thickTop="1" thickBot="1" x14ac:dyDescent="0.3">
      <c r="A154" s="53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5"/>
        <v>0</v>
      </c>
    </row>
    <row r="155" spans="1:9" ht="16.5" thickTop="1" thickBot="1" x14ac:dyDescent="0.3">
      <c r="A155" s="53"/>
      <c r="B155" s="11" t="s">
        <v>18</v>
      </c>
      <c r="C155" s="31">
        <v>1</v>
      </c>
      <c r="D155" s="32">
        <v>6</v>
      </c>
      <c r="E155" s="31">
        <v>0</v>
      </c>
      <c r="F155" s="32">
        <v>0</v>
      </c>
      <c r="G155" s="31">
        <v>0</v>
      </c>
      <c r="I155" s="10">
        <f t="shared" si="25"/>
        <v>7</v>
      </c>
    </row>
    <row r="156" spans="1:9" ht="16.5" thickTop="1" thickBot="1" x14ac:dyDescent="0.3">
      <c r="A156" s="53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5"/>
        <v>0</v>
      </c>
    </row>
    <row r="157" spans="1:9" ht="16.5" thickTop="1" thickBot="1" x14ac:dyDescent="0.3">
      <c r="A157" s="53"/>
      <c r="B157" s="35" t="s">
        <v>11</v>
      </c>
      <c r="C157" s="28">
        <f>SUM(C152:C156)</f>
        <v>25</v>
      </c>
      <c r="D157" s="28">
        <f t="shared" ref="D157:G157" si="29">SUM(D152:D156)</f>
        <v>45</v>
      </c>
      <c r="E157" s="28">
        <f t="shared" si="29"/>
        <v>62</v>
      </c>
      <c r="F157" s="28">
        <f t="shared" si="29"/>
        <v>0</v>
      </c>
      <c r="G157" s="28">
        <f t="shared" si="29"/>
        <v>0</v>
      </c>
      <c r="I157" s="10">
        <f t="shared" si="25"/>
        <v>132</v>
      </c>
    </row>
    <row r="158" spans="1:9" ht="15" customHeight="1" thickTop="1" thickBot="1" x14ac:dyDescent="0.3">
      <c r="A158" s="53" t="s">
        <v>52</v>
      </c>
      <c r="B158" s="34" t="s">
        <v>19</v>
      </c>
      <c r="C158" s="16">
        <v>41</v>
      </c>
      <c r="D158" s="17">
        <v>4</v>
      </c>
      <c r="E158" s="16">
        <v>80</v>
      </c>
      <c r="F158" s="17">
        <v>4</v>
      </c>
      <c r="G158" s="16">
        <v>0</v>
      </c>
      <c r="I158" s="10">
        <f t="shared" si="25"/>
        <v>129</v>
      </c>
    </row>
    <row r="159" spans="1:9" ht="16.5" thickTop="1" thickBot="1" x14ac:dyDescent="0.3">
      <c r="A159" s="53"/>
      <c r="B159" s="21" t="s">
        <v>20</v>
      </c>
      <c r="C159" s="18">
        <v>0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5"/>
        <v>0</v>
      </c>
    </row>
    <row r="160" spans="1:9" ht="16.5" thickTop="1" thickBot="1" x14ac:dyDescent="0.3">
      <c r="A160" s="53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5"/>
        <v>0</v>
      </c>
    </row>
    <row r="161" spans="1:9" ht="16.5" thickTop="1" thickBot="1" x14ac:dyDescent="0.3">
      <c r="A161" s="53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5"/>
        <v>0</v>
      </c>
    </row>
    <row r="162" spans="1:9" ht="16.5" thickTop="1" thickBot="1" x14ac:dyDescent="0.3">
      <c r="A162" s="53"/>
      <c r="B162" s="35" t="s">
        <v>11</v>
      </c>
      <c r="C162" s="28">
        <f>SUM(C158:C161)</f>
        <v>41</v>
      </c>
      <c r="D162" s="28">
        <f t="shared" ref="D162:G162" si="30">SUM(D158:D161)</f>
        <v>4</v>
      </c>
      <c r="E162" s="28">
        <f t="shared" si="30"/>
        <v>80</v>
      </c>
      <c r="F162" s="28">
        <f t="shared" si="30"/>
        <v>4</v>
      </c>
      <c r="G162" s="28">
        <f t="shared" si="30"/>
        <v>0</v>
      </c>
      <c r="I162" s="10">
        <f t="shared" si="25"/>
        <v>129</v>
      </c>
    </row>
    <row r="163" spans="1:9" ht="15" customHeight="1" thickTop="1" thickBot="1" x14ac:dyDescent="0.3">
      <c r="A163" s="52" t="s">
        <v>83</v>
      </c>
      <c r="B163" s="7" t="s">
        <v>28</v>
      </c>
      <c r="C163" s="16">
        <v>33</v>
      </c>
      <c r="D163" s="17">
        <v>4</v>
      </c>
      <c r="E163" s="16">
        <v>18</v>
      </c>
      <c r="F163" s="17">
        <v>75</v>
      </c>
      <c r="G163" s="16">
        <v>1</v>
      </c>
      <c r="I163" s="10">
        <f t="shared" si="25"/>
        <v>131</v>
      </c>
    </row>
    <row r="164" spans="1:9" ht="16.5" thickTop="1" thickBot="1" x14ac:dyDescent="0.3">
      <c r="A164" s="52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5"/>
        <v>0</v>
      </c>
    </row>
    <row r="165" spans="1:9" ht="16.5" thickTop="1" thickBot="1" x14ac:dyDescent="0.3">
      <c r="A165" s="52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5"/>
        <v>0</v>
      </c>
    </row>
    <row r="166" spans="1:9" ht="16.5" thickTop="1" thickBot="1" x14ac:dyDescent="0.3">
      <c r="A166" s="52"/>
      <c r="B166" s="21" t="s">
        <v>16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5"/>
        <v>0</v>
      </c>
    </row>
    <row r="167" spans="1:9" ht="16.5" thickTop="1" thickBot="1" x14ac:dyDescent="0.3">
      <c r="A167" s="52"/>
      <c r="B167" s="35" t="s">
        <v>11</v>
      </c>
      <c r="C167" s="28">
        <f>SUM(C163:C166)</f>
        <v>33</v>
      </c>
      <c r="D167" s="28">
        <f t="shared" ref="D167:G167" si="31">SUM(D163:D166)</f>
        <v>4</v>
      </c>
      <c r="E167" s="28">
        <f t="shared" si="31"/>
        <v>18</v>
      </c>
      <c r="F167" s="28">
        <f t="shared" si="31"/>
        <v>75</v>
      </c>
      <c r="G167" s="28">
        <f t="shared" si="31"/>
        <v>1</v>
      </c>
      <c r="I167" s="10">
        <f t="shared" si="25"/>
        <v>131</v>
      </c>
    </row>
    <row r="168" spans="1:9" ht="15" customHeight="1" thickTop="1" thickBot="1" x14ac:dyDescent="0.3">
      <c r="A168" s="62" t="s">
        <v>77</v>
      </c>
      <c r="B168" s="34" t="s">
        <v>30</v>
      </c>
      <c r="C168" s="8">
        <v>37</v>
      </c>
      <c r="D168" s="9">
        <v>14</v>
      </c>
      <c r="E168" s="8">
        <v>71</v>
      </c>
      <c r="F168" s="9">
        <v>2</v>
      </c>
      <c r="G168" s="8">
        <v>0</v>
      </c>
      <c r="I168" s="10">
        <f t="shared" si="25"/>
        <v>124</v>
      </c>
    </row>
    <row r="169" spans="1:9" ht="16.5" thickTop="1" thickBot="1" x14ac:dyDescent="0.3">
      <c r="A169" s="62"/>
      <c r="B169" s="21" t="s">
        <v>20</v>
      </c>
      <c r="C169" s="31">
        <v>0</v>
      </c>
      <c r="D169" s="32">
        <v>0</v>
      </c>
      <c r="E169" s="31">
        <v>0</v>
      </c>
      <c r="F169" s="32">
        <v>0</v>
      </c>
      <c r="G169" s="31">
        <v>0</v>
      </c>
      <c r="I169" s="10">
        <f t="shared" si="25"/>
        <v>0</v>
      </c>
    </row>
    <row r="170" spans="1:9" ht="16.5" thickTop="1" thickBot="1" x14ac:dyDescent="0.3">
      <c r="A170" s="62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5"/>
        <v>0</v>
      </c>
    </row>
    <row r="171" spans="1:9" ht="16.5" thickTop="1" thickBot="1" x14ac:dyDescent="0.3">
      <c r="A171" s="62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5"/>
        <v>0</v>
      </c>
    </row>
    <row r="172" spans="1:9" ht="16.5" thickTop="1" thickBot="1" x14ac:dyDescent="0.3">
      <c r="A172" s="62"/>
      <c r="B172" s="35" t="s">
        <v>11</v>
      </c>
      <c r="C172" s="27">
        <f>SUM(C168:C171)</f>
        <v>37</v>
      </c>
      <c r="D172" s="27">
        <f t="shared" ref="D172:G172" si="32">SUM(D168:D171)</f>
        <v>14</v>
      </c>
      <c r="E172" s="27">
        <f t="shared" si="32"/>
        <v>71</v>
      </c>
      <c r="F172" s="27">
        <f t="shared" si="32"/>
        <v>2</v>
      </c>
      <c r="G172" s="27">
        <f t="shared" si="32"/>
        <v>0</v>
      </c>
      <c r="I172" s="10">
        <f t="shared" si="25"/>
        <v>124</v>
      </c>
    </row>
    <row r="173" spans="1:9" ht="18" customHeight="1" thickTop="1" thickBot="1" x14ac:dyDescent="0.3">
      <c r="A173" s="53" t="s">
        <v>37</v>
      </c>
      <c r="B173" s="34" t="s">
        <v>25</v>
      </c>
      <c r="C173" s="8">
        <v>44</v>
      </c>
      <c r="D173" s="9">
        <v>105</v>
      </c>
      <c r="E173" s="8">
        <v>40</v>
      </c>
      <c r="F173" s="9" t="s">
        <v>29</v>
      </c>
      <c r="G173" s="8">
        <v>5</v>
      </c>
      <c r="I173" s="10">
        <f t="shared" si="25"/>
        <v>194</v>
      </c>
    </row>
    <row r="174" spans="1:9" ht="18" customHeight="1" thickTop="1" thickBot="1" x14ac:dyDescent="0.3">
      <c r="A174" s="53"/>
      <c r="B174" s="21" t="s">
        <v>24</v>
      </c>
      <c r="C174" s="31" t="s">
        <v>29</v>
      </c>
      <c r="D174" s="32" t="s">
        <v>29</v>
      </c>
      <c r="E174" s="31" t="s">
        <v>29</v>
      </c>
      <c r="F174" s="32">
        <v>0</v>
      </c>
      <c r="G174" s="31" t="s">
        <v>29</v>
      </c>
      <c r="I174" s="10">
        <f t="shared" si="25"/>
        <v>0</v>
      </c>
    </row>
    <row r="175" spans="1:9" ht="18" customHeight="1" thickTop="1" thickBot="1" x14ac:dyDescent="0.3">
      <c r="A175" s="53"/>
      <c r="B175" s="21" t="s">
        <v>14</v>
      </c>
      <c r="C175" s="31" t="s">
        <v>29</v>
      </c>
      <c r="D175" s="32" t="s">
        <v>29</v>
      </c>
      <c r="E175" s="31" t="s">
        <v>29</v>
      </c>
      <c r="F175" s="32" t="s">
        <v>29</v>
      </c>
      <c r="G175" s="31" t="s">
        <v>29</v>
      </c>
      <c r="I175" s="10">
        <f t="shared" si="25"/>
        <v>0</v>
      </c>
    </row>
    <row r="176" spans="1:9" ht="18" customHeight="1" thickTop="1" thickBot="1" x14ac:dyDescent="0.3">
      <c r="A176" s="53"/>
      <c r="B176" s="21" t="s">
        <v>16</v>
      </c>
      <c r="C176" s="31">
        <v>1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5"/>
        <v>1</v>
      </c>
    </row>
    <row r="177" spans="1:9" ht="16.5" thickTop="1" thickBot="1" x14ac:dyDescent="0.3">
      <c r="A177" s="53"/>
      <c r="B177" s="35" t="s">
        <v>11</v>
      </c>
      <c r="C177" s="27">
        <f>SUM(C173:C176)</f>
        <v>45</v>
      </c>
      <c r="D177" s="27">
        <f t="shared" ref="D177:G177" si="33">SUM(D173:D176)</f>
        <v>105</v>
      </c>
      <c r="E177" s="27">
        <f t="shared" si="33"/>
        <v>40</v>
      </c>
      <c r="F177" s="27">
        <f t="shared" si="33"/>
        <v>0</v>
      </c>
      <c r="G177" s="27">
        <f t="shared" si="33"/>
        <v>5</v>
      </c>
      <c r="I177" s="10">
        <f t="shared" si="25"/>
        <v>195</v>
      </c>
    </row>
    <row r="178" spans="1:9" ht="15" customHeight="1" thickTop="1" thickBot="1" x14ac:dyDescent="0.3">
      <c r="A178" s="53" t="s">
        <v>43</v>
      </c>
      <c r="B178" s="7" t="s">
        <v>23</v>
      </c>
      <c r="C178" s="16">
        <v>51</v>
      </c>
      <c r="D178" s="17">
        <v>121</v>
      </c>
      <c r="E178" s="16">
        <v>15</v>
      </c>
      <c r="F178" s="17">
        <v>0</v>
      </c>
      <c r="G178" s="16">
        <v>1</v>
      </c>
      <c r="I178" s="10">
        <f t="shared" si="25"/>
        <v>188</v>
      </c>
    </row>
    <row r="179" spans="1:9" ht="16.5" thickTop="1" thickBot="1" x14ac:dyDescent="0.3">
      <c r="A179" s="53"/>
      <c r="B179" s="21" t="s">
        <v>24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5"/>
        <v>0</v>
      </c>
    </row>
    <row r="180" spans="1:9" ht="16.5" thickTop="1" thickBot="1" x14ac:dyDescent="0.3">
      <c r="A180" s="53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5"/>
        <v>0</v>
      </c>
    </row>
    <row r="181" spans="1:9" ht="16.5" thickTop="1" thickBot="1" x14ac:dyDescent="0.3">
      <c r="A181" s="53"/>
      <c r="B181" s="11" t="s">
        <v>18</v>
      </c>
      <c r="C181" s="31">
        <v>3</v>
      </c>
      <c r="D181" s="32">
        <v>2</v>
      </c>
      <c r="E181" s="31">
        <v>0</v>
      </c>
      <c r="F181" s="32">
        <v>0</v>
      </c>
      <c r="G181" s="31">
        <v>0</v>
      </c>
      <c r="I181" s="10">
        <f t="shared" si="25"/>
        <v>5</v>
      </c>
    </row>
    <row r="182" spans="1:9" ht="16.5" thickTop="1" thickBot="1" x14ac:dyDescent="0.3">
      <c r="A182" s="53"/>
      <c r="B182" s="21" t="s">
        <v>16</v>
      </c>
      <c r="C182" s="18">
        <v>2</v>
      </c>
      <c r="D182" s="19">
        <v>1</v>
      </c>
      <c r="E182" s="18">
        <v>0</v>
      </c>
      <c r="F182" s="19">
        <v>0</v>
      </c>
      <c r="G182" s="18">
        <v>0</v>
      </c>
      <c r="I182" s="10">
        <f t="shared" si="25"/>
        <v>3</v>
      </c>
    </row>
    <row r="183" spans="1:9" ht="16.5" thickTop="1" thickBot="1" x14ac:dyDescent="0.3">
      <c r="A183" s="53"/>
      <c r="B183" s="35" t="s">
        <v>11</v>
      </c>
      <c r="C183" s="27">
        <f>SUM(C178:C182)</f>
        <v>56</v>
      </c>
      <c r="D183" s="27">
        <f t="shared" ref="D183:G183" si="34">SUM(D178:D182)</f>
        <v>124</v>
      </c>
      <c r="E183" s="27">
        <f t="shared" si="34"/>
        <v>15</v>
      </c>
      <c r="F183" s="27">
        <f t="shared" si="34"/>
        <v>0</v>
      </c>
      <c r="G183" s="27">
        <f t="shared" si="34"/>
        <v>1</v>
      </c>
      <c r="I183" s="10">
        <f t="shared" si="25"/>
        <v>196</v>
      </c>
    </row>
    <row r="184" spans="1:9" ht="15" customHeight="1" thickTop="1" thickBot="1" x14ac:dyDescent="0.3">
      <c r="A184" s="53" t="s">
        <v>70</v>
      </c>
      <c r="B184" s="7" t="s">
        <v>22</v>
      </c>
      <c r="C184" s="16">
        <v>28</v>
      </c>
      <c r="D184" s="17">
        <v>90</v>
      </c>
      <c r="E184" s="16">
        <v>88</v>
      </c>
      <c r="F184" s="17">
        <v>38</v>
      </c>
      <c r="G184" s="16">
        <v>6</v>
      </c>
      <c r="I184" s="10">
        <f t="shared" si="25"/>
        <v>250</v>
      </c>
    </row>
    <row r="185" spans="1:9" ht="16.5" thickTop="1" thickBot="1" x14ac:dyDescent="0.3">
      <c r="A185" s="53"/>
      <c r="B185" s="21" t="s">
        <v>20</v>
      </c>
      <c r="C185" s="18">
        <v>2</v>
      </c>
      <c r="D185" s="19">
        <v>1</v>
      </c>
      <c r="E185" s="18">
        <v>0</v>
      </c>
      <c r="F185" s="19">
        <v>1</v>
      </c>
      <c r="G185" s="18">
        <v>0</v>
      </c>
      <c r="I185" s="10">
        <f t="shared" si="25"/>
        <v>4</v>
      </c>
    </row>
    <row r="186" spans="1:9" ht="16.5" thickTop="1" thickBot="1" x14ac:dyDescent="0.3">
      <c r="A186" s="53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5"/>
        <v>0</v>
      </c>
    </row>
    <row r="187" spans="1:9" ht="16.5" thickTop="1" thickBot="1" x14ac:dyDescent="0.3">
      <c r="A187" s="53"/>
      <c r="B187" s="21" t="s">
        <v>16</v>
      </c>
      <c r="C187" s="18">
        <v>0</v>
      </c>
      <c r="D187" s="19">
        <v>12</v>
      </c>
      <c r="E187" s="18">
        <v>0</v>
      </c>
      <c r="F187" s="19">
        <v>12</v>
      </c>
      <c r="G187" s="18">
        <v>0</v>
      </c>
      <c r="I187" s="10">
        <f t="shared" si="25"/>
        <v>24</v>
      </c>
    </row>
    <row r="188" spans="1:9" ht="16.5" thickTop="1" thickBot="1" x14ac:dyDescent="0.3">
      <c r="A188" s="53"/>
      <c r="B188" s="35" t="s">
        <v>11</v>
      </c>
      <c r="C188" s="27">
        <f>SUM(C184:C187)</f>
        <v>30</v>
      </c>
      <c r="D188" s="27">
        <f>SUM(D184:D187)</f>
        <v>103</v>
      </c>
      <c r="E188" s="27">
        <f t="shared" ref="E188:G188" si="35">SUM(E184:E187)</f>
        <v>88</v>
      </c>
      <c r="F188" s="27">
        <f t="shared" si="35"/>
        <v>51</v>
      </c>
      <c r="G188" s="27">
        <f t="shared" si="35"/>
        <v>6</v>
      </c>
      <c r="I188" s="10">
        <f t="shared" si="25"/>
        <v>278</v>
      </c>
    </row>
    <row r="189" spans="1:9" ht="15" customHeight="1" thickTop="1" thickBot="1" x14ac:dyDescent="0.3">
      <c r="A189" s="52" t="s">
        <v>64</v>
      </c>
      <c r="B189" s="7" t="s">
        <v>30</v>
      </c>
      <c r="C189" s="16">
        <v>40</v>
      </c>
      <c r="D189" s="17">
        <v>7</v>
      </c>
      <c r="E189" s="16">
        <v>62</v>
      </c>
      <c r="F189" s="17">
        <v>10</v>
      </c>
      <c r="G189" s="16">
        <v>0</v>
      </c>
      <c r="I189" s="10">
        <f t="shared" si="25"/>
        <v>119</v>
      </c>
    </row>
    <row r="190" spans="1:9" ht="16.5" thickTop="1" thickBot="1" x14ac:dyDescent="0.3">
      <c r="A190" s="52"/>
      <c r="B190" s="21" t="s">
        <v>20</v>
      </c>
      <c r="C190" s="18">
        <v>2</v>
      </c>
      <c r="D190" s="19">
        <v>1</v>
      </c>
      <c r="E190" s="18">
        <v>0</v>
      </c>
      <c r="F190" s="19">
        <v>0</v>
      </c>
      <c r="G190" s="18">
        <v>0</v>
      </c>
      <c r="I190" s="10">
        <f t="shared" si="25"/>
        <v>3</v>
      </c>
    </row>
    <row r="191" spans="1:9" ht="16.5" thickTop="1" thickBot="1" x14ac:dyDescent="0.3">
      <c r="A191" s="52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5"/>
        <v>0</v>
      </c>
    </row>
    <row r="192" spans="1:9" ht="16.5" thickTop="1" thickBot="1" x14ac:dyDescent="0.3">
      <c r="A192" s="52"/>
      <c r="B192" s="21" t="s">
        <v>16</v>
      </c>
      <c r="C192" s="18">
        <v>1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5"/>
        <v>1</v>
      </c>
    </row>
    <row r="193" spans="1:9" ht="16.5" thickTop="1" thickBot="1" x14ac:dyDescent="0.3">
      <c r="A193" s="52"/>
      <c r="B193" s="14" t="s">
        <v>11</v>
      </c>
      <c r="C193" s="15">
        <f>SUM(C189:C192)</f>
        <v>43</v>
      </c>
      <c r="D193" s="15">
        <f t="shared" ref="D193:H193" si="36">SUM(D189:D192)</f>
        <v>8</v>
      </c>
      <c r="E193" s="15">
        <f t="shared" si="36"/>
        <v>62</v>
      </c>
      <c r="F193" s="15">
        <f t="shared" si="36"/>
        <v>10</v>
      </c>
      <c r="G193" s="15">
        <f t="shared" si="36"/>
        <v>0</v>
      </c>
      <c r="H193" s="15">
        <f t="shared" si="36"/>
        <v>0</v>
      </c>
      <c r="I193" s="10">
        <f t="shared" si="25"/>
        <v>123</v>
      </c>
    </row>
    <row r="194" spans="1:9" ht="15" customHeight="1" thickTop="1" thickBot="1" x14ac:dyDescent="0.3">
      <c r="A194" s="52" t="s">
        <v>72</v>
      </c>
      <c r="B194" s="7" t="s">
        <v>23</v>
      </c>
      <c r="C194" s="16">
        <v>43</v>
      </c>
      <c r="D194" s="17">
        <v>128</v>
      </c>
      <c r="E194" s="16">
        <v>4</v>
      </c>
      <c r="F194" s="17">
        <v>1</v>
      </c>
      <c r="G194" s="16">
        <v>4</v>
      </c>
      <c r="I194" s="10">
        <f t="shared" si="25"/>
        <v>180</v>
      </c>
    </row>
    <row r="195" spans="1:9" ht="16.5" thickTop="1" thickBot="1" x14ac:dyDescent="0.3">
      <c r="A195" s="52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1</v>
      </c>
      <c r="I195" s="10">
        <f t="shared" si="25"/>
        <v>1</v>
      </c>
    </row>
    <row r="196" spans="1:9" ht="16.5" thickTop="1" thickBot="1" x14ac:dyDescent="0.3">
      <c r="A196" s="52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5"/>
        <v>0</v>
      </c>
    </row>
    <row r="197" spans="1:9" ht="16.5" thickTop="1" thickBot="1" x14ac:dyDescent="0.3">
      <c r="A197" s="52"/>
      <c r="B197" s="21" t="s">
        <v>16</v>
      </c>
      <c r="C197" s="18">
        <v>5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5"/>
        <v>5</v>
      </c>
    </row>
    <row r="198" spans="1:9" ht="16.5" thickTop="1" thickBot="1" x14ac:dyDescent="0.3">
      <c r="A198" s="52"/>
      <c r="B198" s="14" t="s">
        <v>11</v>
      </c>
      <c r="C198" s="15">
        <f>SUM(C194:C197)</f>
        <v>48</v>
      </c>
      <c r="D198" s="15">
        <f t="shared" ref="D198:G198" si="37">SUM(D194:D197)</f>
        <v>128</v>
      </c>
      <c r="E198" s="15">
        <f t="shared" si="37"/>
        <v>4</v>
      </c>
      <c r="F198" s="15">
        <f t="shared" si="37"/>
        <v>1</v>
      </c>
      <c r="G198" s="15">
        <f t="shared" si="37"/>
        <v>5</v>
      </c>
      <c r="I198" s="10">
        <f t="shared" si="25"/>
        <v>186</v>
      </c>
    </row>
    <row r="199" spans="1:9" ht="15" customHeight="1" thickTop="1" thickBot="1" x14ac:dyDescent="0.3">
      <c r="A199" s="53" t="s">
        <v>36</v>
      </c>
      <c r="B199" s="7" t="s">
        <v>19</v>
      </c>
      <c r="C199" s="16">
        <v>47</v>
      </c>
      <c r="D199" s="17">
        <v>15</v>
      </c>
      <c r="E199" s="16">
        <v>52</v>
      </c>
      <c r="F199" s="17">
        <v>0</v>
      </c>
      <c r="G199" s="16">
        <v>0</v>
      </c>
      <c r="I199" s="10">
        <f t="shared" si="25"/>
        <v>114</v>
      </c>
    </row>
    <row r="200" spans="1:9" ht="16.5" thickTop="1" thickBot="1" x14ac:dyDescent="0.3">
      <c r="A200" s="53"/>
      <c r="B200" s="21" t="s">
        <v>20</v>
      </c>
      <c r="C200" s="18">
        <v>0</v>
      </c>
      <c r="D200" s="19">
        <v>0</v>
      </c>
      <c r="E200" s="18">
        <v>1</v>
      </c>
      <c r="F200" s="19">
        <v>0</v>
      </c>
      <c r="G200" s="18">
        <v>0</v>
      </c>
      <c r="I200" s="10">
        <f t="shared" si="25"/>
        <v>1</v>
      </c>
    </row>
    <row r="201" spans="1:9" ht="16.5" thickTop="1" thickBot="1" x14ac:dyDescent="0.3">
      <c r="A201" s="53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8">SUM(C201:G201)</f>
        <v>0</v>
      </c>
    </row>
    <row r="202" spans="1:9" ht="16.5" thickTop="1" thickBot="1" x14ac:dyDescent="0.3">
      <c r="A202" s="53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8"/>
        <v>0</v>
      </c>
    </row>
    <row r="203" spans="1:9" ht="16.5" thickTop="1" thickBot="1" x14ac:dyDescent="0.3">
      <c r="A203" s="53"/>
      <c r="B203" s="14" t="s">
        <v>11</v>
      </c>
      <c r="C203" s="15">
        <f>SUM(C199:C202)</f>
        <v>47</v>
      </c>
      <c r="D203" s="15">
        <f t="shared" ref="D203:G203" si="39">SUM(D199:D202)</f>
        <v>15</v>
      </c>
      <c r="E203" s="15">
        <f t="shared" si="39"/>
        <v>53</v>
      </c>
      <c r="F203" s="15">
        <f t="shared" si="39"/>
        <v>0</v>
      </c>
      <c r="G203" s="15">
        <f t="shared" si="39"/>
        <v>0</v>
      </c>
      <c r="I203" s="10">
        <f t="shared" si="38"/>
        <v>115</v>
      </c>
    </row>
    <row r="204" spans="1:9" ht="15" customHeight="1" thickTop="1" thickBot="1" x14ac:dyDescent="0.3">
      <c r="A204" s="52" t="s">
        <v>74</v>
      </c>
      <c r="B204" s="7" t="s">
        <v>19</v>
      </c>
      <c r="C204" s="16">
        <v>43</v>
      </c>
      <c r="D204" s="17">
        <v>17</v>
      </c>
      <c r="E204" s="16">
        <v>77</v>
      </c>
      <c r="F204" s="17">
        <v>0</v>
      </c>
      <c r="G204" s="16">
        <v>0</v>
      </c>
      <c r="I204" s="10">
        <f t="shared" si="38"/>
        <v>137</v>
      </c>
    </row>
    <row r="205" spans="1:9" ht="16.5" thickTop="1" thickBot="1" x14ac:dyDescent="0.3">
      <c r="A205" s="52"/>
      <c r="B205" s="21" t="s">
        <v>20</v>
      </c>
      <c r="C205" s="18">
        <v>0</v>
      </c>
      <c r="D205" s="19">
        <v>0</v>
      </c>
      <c r="E205" s="18">
        <v>0</v>
      </c>
      <c r="F205" s="19">
        <v>0</v>
      </c>
      <c r="G205" s="18">
        <v>0</v>
      </c>
      <c r="I205" s="10">
        <f t="shared" si="38"/>
        <v>0</v>
      </c>
    </row>
    <row r="206" spans="1:9" ht="16.5" thickTop="1" thickBot="1" x14ac:dyDescent="0.3">
      <c r="A206" s="52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8"/>
        <v>0</v>
      </c>
    </row>
    <row r="207" spans="1:9" ht="16.5" thickTop="1" thickBot="1" x14ac:dyDescent="0.3">
      <c r="A207" s="52"/>
      <c r="B207" s="21" t="s">
        <v>16</v>
      </c>
      <c r="C207" s="18">
        <v>10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8"/>
        <v>10</v>
      </c>
    </row>
    <row r="208" spans="1:9" ht="16.5" thickTop="1" thickBot="1" x14ac:dyDescent="0.3">
      <c r="A208" s="52"/>
      <c r="B208" s="14" t="s">
        <v>11</v>
      </c>
      <c r="C208" s="15">
        <f>SUM(C204:C207)</f>
        <v>53</v>
      </c>
      <c r="D208" s="15">
        <f t="shared" ref="D208:G208" si="40">SUM(D204:D207)</f>
        <v>17</v>
      </c>
      <c r="E208" s="15">
        <f t="shared" si="40"/>
        <v>77</v>
      </c>
      <c r="F208" s="15">
        <f t="shared" si="40"/>
        <v>0</v>
      </c>
      <c r="G208" s="15">
        <f t="shared" si="40"/>
        <v>0</v>
      </c>
      <c r="I208" s="10">
        <f t="shared" si="38"/>
        <v>147</v>
      </c>
    </row>
    <row r="209" spans="1:9" ht="15" customHeight="1" thickTop="1" thickBot="1" x14ac:dyDescent="0.3">
      <c r="A209" s="52" t="s">
        <v>91</v>
      </c>
      <c r="B209" s="34" t="s">
        <v>25</v>
      </c>
      <c r="C209" s="8">
        <v>52</v>
      </c>
      <c r="D209" s="9">
        <v>16</v>
      </c>
      <c r="E209" s="8">
        <v>67</v>
      </c>
      <c r="F209" s="9">
        <v>4</v>
      </c>
      <c r="G209" s="8">
        <v>0</v>
      </c>
      <c r="I209" s="10">
        <f t="shared" si="38"/>
        <v>139</v>
      </c>
    </row>
    <row r="210" spans="1:9" ht="16.5" thickTop="1" thickBot="1" x14ac:dyDescent="0.3">
      <c r="A210" s="52"/>
      <c r="B210" s="21" t="s">
        <v>24</v>
      </c>
      <c r="C210" s="31">
        <v>0</v>
      </c>
      <c r="D210" s="32">
        <v>0</v>
      </c>
      <c r="E210" s="31">
        <v>0</v>
      </c>
      <c r="F210" s="32">
        <v>0</v>
      </c>
      <c r="G210" s="31">
        <v>0</v>
      </c>
      <c r="I210" s="10">
        <f t="shared" si="38"/>
        <v>0</v>
      </c>
    </row>
    <row r="211" spans="1:9" ht="16.5" thickTop="1" thickBot="1" x14ac:dyDescent="0.3">
      <c r="A211" s="52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8"/>
        <v>0</v>
      </c>
    </row>
    <row r="212" spans="1:9" ht="16.5" thickTop="1" thickBot="1" x14ac:dyDescent="0.3">
      <c r="A212" s="52"/>
      <c r="B212" s="21" t="s">
        <v>16</v>
      </c>
      <c r="C212" s="31">
        <v>3</v>
      </c>
      <c r="D212" s="32">
        <v>7</v>
      </c>
      <c r="E212" s="31">
        <v>0</v>
      </c>
      <c r="F212" s="32">
        <v>0</v>
      </c>
      <c r="G212" s="31">
        <v>0</v>
      </c>
      <c r="I212" s="10">
        <f t="shared" si="38"/>
        <v>10</v>
      </c>
    </row>
    <row r="213" spans="1:9" ht="16.5" thickTop="1" thickBot="1" x14ac:dyDescent="0.3">
      <c r="A213" s="52"/>
      <c r="B213" s="14" t="s">
        <v>11</v>
      </c>
      <c r="C213" s="15">
        <f>SUM(C209:C212)</f>
        <v>55</v>
      </c>
      <c r="D213" s="15">
        <f t="shared" ref="D213:G213" si="41">SUM(D209:D212)</f>
        <v>23</v>
      </c>
      <c r="E213" s="15">
        <f t="shared" si="41"/>
        <v>67</v>
      </c>
      <c r="F213" s="15">
        <f t="shared" si="41"/>
        <v>4</v>
      </c>
      <c r="G213" s="15">
        <f t="shared" si="41"/>
        <v>0</v>
      </c>
      <c r="I213" s="10">
        <f t="shared" si="38"/>
        <v>149</v>
      </c>
    </row>
    <row r="214" spans="1:9" ht="15" customHeight="1" thickTop="1" x14ac:dyDescent="0.25">
      <c r="A214" s="61" t="s">
        <v>53</v>
      </c>
      <c r="B214" s="7" t="s">
        <v>22</v>
      </c>
      <c r="C214" s="8">
        <v>51</v>
      </c>
      <c r="D214" s="9">
        <v>38</v>
      </c>
      <c r="E214" s="8">
        <v>92</v>
      </c>
      <c r="F214" s="9">
        <v>2</v>
      </c>
      <c r="G214" s="8">
        <v>0</v>
      </c>
      <c r="I214" s="10">
        <f t="shared" si="38"/>
        <v>183</v>
      </c>
    </row>
    <row r="215" spans="1:9" ht="15" customHeight="1" x14ac:dyDescent="0.25">
      <c r="A215" s="61"/>
      <c r="B215" s="21" t="s">
        <v>20</v>
      </c>
      <c r="C215" s="31">
        <v>0</v>
      </c>
      <c r="D215" s="32">
        <v>0</v>
      </c>
      <c r="E215" s="31">
        <v>0</v>
      </c>
      <c r="F215" s="32">
        <v>0</v>
      </c>
      <c r="G215" s="31">
        <v>0</v>
      </c>
      <c r="I215" s="10">
        <f t="shared" si="38"/>
        <v>0</v>
      </c>
    </row>
    <row r="216" spans="1:9" x14ac:dyDescent="0.25">
      <c r="A216" s="61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8"/>
        <v>0</v>
      </c>
    </row>
    <row r="217" spans="1:9" x14ac:dyDescent="0.25">
      <c r="A217" s="61"/>
      <c r="B217" s="21" t="s">
        <v>16</v>
      </c>
      <c r="C217" s="31">
        <v>4</v>
      </c>
      <c r="D217" s="32">
        <v>3</v>
      </c>
      <c r="E217" s="31">
        <v>0</v>
      </c>
      <c r="F217" s="32">
        <v>0</v>
      </c>
      <c r="G217" s="31">
        <v>0</v>
      </c>
      <c r="I217" s="10">
        <f t="shared" si="38"/>
        <v>7</v>
      </c>
    </row>
    <row r="218" spans="1:9" ht="15.75" thickBot="1" x14ac:dyDescent="0.3">
      <c r="A218" s="61"/>
      <c r="B218" s="36" t="s">
        <v>11</v>
      </c>
      <c r="C218" s="15">
        <f>SUM(C214:C217)</f>
        <v>55</v>
      </c>
      <c r="D218" s="15">
        <f t="shared" ref="D218:G218" si="42">SUM(D214:D217)</f>
        <v>41</v>
      </c>
      <c r="E218" s="15">
        <f t="shared" si="42"/>
        <v>92</v>
      </c>
      <c r="F218" s="15">
        <f t="shared" si="42"/>
        <v>2</v>
      </c>
      <c r="G218" s="15">
        <f t="shared" si="42"/>
        <v>0</v>
      </c>
      <c r="I218" s="10">
        <f t="shared" si="38"/>
        <v>190</v>
      </c>
    </row>
    <row r="219" spans="1:9" ht="15" customHeight="1" thickTop="1" thickBot="1" x14ac:dyDescent="0.3">
      <c r="A219" s="69" t="s">
        <v>44</v>
      </c>
      <c r="B219" s="37" t="s">
        <v>17</v>
      </c>
      <c r="C219" s="8">
        <v>25</v>
      </c>
      <c r="D219" s="9">
        <v>28</v>
      </c>
      <c r="E219" s="8">
        <v>81</v>
      </c>
      <c r="F219" s="9">
        <v>13</v>
      </c>
      <c r="G219" s="8">
        <v>0</v>
      </c>
      <c r="I219" s="10">
        <f t="shared" si="38"/>
        <v>147</v>
      </c>
    </row>
    <row r="220" spans="1:9" s="38" customFormat="1" ht="15.75" thickBot="1" x14ac:dyDescent="0.3">
      <c r="A220" s="69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8"/>
        <v>0</v>
      </c>
    </row>
    <row r="221" spans="1:9" s="38" customFormat="1" ht="15.75" thickBot="1" x14ac:dyDescent="0.3">
      <c r="A221" s="69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8"/>
        <v>0</v>
      </c>
    </row>
    <row r="222" spans="1:9" ht="15.75" thickBot="1" x14ac:dyDescent="0.3">
      <c r="A222" s="69"/>
      <c r="B222" s="21" t="s">
        <v>16</v>
      </c>
      <c r="C222" s="12">
        <v>1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8"/>
        <v>1</v>
      </c>
    </row>
    <row r="223" spans="1:9" ht="15.75" thickBot="1" x14ac:dyDescent="0.3">
      <c r="A223" s="69"/>
      <c r="B223" s="39" t="s">
        <v>11</v>
      </c>
      <c r="C223" s="40">
        <f>SUM(C219:C222)</f>
        <v>26</v>
      </c>
      <c r="D223" s="40">
        <f t="shared" ref="D223:G223" si="43">SUM(D219:D222)</f>
        <v>28</v>
      </c>
      <c r="E223" s="40">
        <f t="shared" si="43"/>
        <v>81</v>
      </c>
      <c r="F223" s="40">
        <f t="shared" si="43"/>
        <v>13</v>
      </c>
      <c r="G223" s="40">
        <f t="shared" si="43"/>
        <v>0</v>
      </c>
      <c r="I223" s="10">
        <f t="shared" si="38"/>
        <v>148</v>
      </c>
    </row>
    <row r="224" spans="1:9" s="26" customFormat="1" ht="12.75" customHeight="1" thickBot="1" x14ac:dyDescent="0.3">
      <c r="A224" s="70" t="s">
        <v>31</v>
      </c>
      <c r="B224" s="70"/>
      <c r="C224" s="70"/>
      <c r="D224" s="70"/>
      <c r="E224" s="70"/>
      <c r="F224" s="70"/>
      <c r="G224" s="70"/>
      <c r="H224" s="5"/>
    </row>
    <row r="225" spans="1:10" ht="15" customHeight="1" x14ac:dyDescent="0.25">
      <c r="A225" s="71" t="s">
        <v>32</v>
      </c>
      <c r="B225" s="72"/>
      <c r="C225" s="72"/>
      <c r="D225" s="72"/>
      <c r="E225" s="72"/>
      <c r="F225" s="72"/>
      <c r="G225" s="73"/>
      <c r="H225" s="5"/>
    </row>
    <row r="226" spans="1:10" ht="15" customHeight="1" x14ac:dyDescent="0.25">
      <c r="A226" s="74" t="s">
        <v>94</v>
      </c>
      <c r="B226" s="75"/>
      <c r="C226" s="75"/>
      <c r="D226" s="75"/>
      <c r="E226" s="75"/>
      <c r="F226" s="75"/>
      <c r="G226" s="76"/>
      <c r="H226" s="5"/>
    </row>
    <row r="227" spans="1:10" ht="19.5" customHeight="1" x14ac:dyDescent="0.25">
      <c r="A227" s="66" t="s">
        <v>54</v>
      </c>
      <c r="B227" s="67"/>
      <c r="C227" s="67"/>
      <c r="D227" s="67"/>
      <c r="E227" s="67"/>
      <c r="F227" s="67"/>
      <c r="G227" s="68"/>
      <c r="H227" s="5"/>
    </row>
    <row r="228" spans="1:10" ht="15" customHeight="1" x14ac:dyDescent="0.25">
      <c r="A228" s="66" t="s">
        <v>56</v>
      </c>
      <c r="B228" s="67"/>
      <c r="C228" s="67"/>
      <c r="D228" s="67"/>
      <c r="E228" s="67"/>
      <c r="F228" s="67"/>
      <c r="G228" s="68"/>
      <c r="H228" s="5"/>
    </row>
    <row r="229" spans="1:10" ht="19.5" customHeight="1" x14ac:dyDescent="0.25">
      <c r="A229" s="79" t="s">
        <v>57</v>
      </c>
      <c r="B229" s="80"/>
      <c r="C229" s="80"/>
      <c r="D229" s="80"/>
      <c r="E229" s="80"/>
      <c r="F229" s="80"/>
      <c r="G229" s="81"/>
      <c r="H229" s="5"/>
    </row>
    <row r="230" spans="1:10" ht="30" customHeight="1" x14ac:dyDescent="0.25">
      <c r="A230" s="82" t="s">
        <v>59</v>
      </c>
      <c r="B230" s="83"/>
      <c r="C230" s="83"/>
      <c r="D230" s="83"/>
      <c r="E230" s="83"/>
      <c r="F230" s="83"/>
      <c r="G230" s="84"/>
      <c r="H230" s="5"/>
    </row>
    <row r="231" spans="1:10" s="45" customFormat="1" ht="46.5" customHeight="1" x14ac:dyDescent="0.25">
      <c r="A231" s="63" t="s">
        <v>61</v>
      </c>
      <c r="B231" s="64"/>
      <c r="C231" s="64"/>
      <c r="D231" s="64"/>
      <c r="E231" s="64"/>
      <c r="F231" s="64"/>
      <c r="G231" s="65"/>
      <c r="H231" s="44"/>
    </row>
    <row r="232" spans="1:10" ht="17.25" customHeight="1" x14ac:dyDescent="0.25">
      <c r="A232" s="85" t="s">
        <v>63</v>
      </c>
      <c r="B232" s="86"/>
      <c r="C232" s="86"/>
      <c r="D232" s="86"/>
      <c r="E232" s="86"/>
      <c r="F232" s="86"/>
      <c r="G232" s="87"/>
      <c r="H232" s="5"/>
    </row>
    <row r="233" spans="1:10" ht="18" customHeight="1" x14ac:dyDescent="0.25">
      <c r="A233" s="63" t="s">
        <v>65</v>
      </c>
      <c r="B233" s="64"/>
      <c r="C233" s="64"/>
      <c r="D233" s="64"/>
      <c r="E233" s="64"/>
      <c r="F233" s="64"/>
      <c r="G233" s="65"/>
      <c r="H233" s="5"/>
    </row>
    <row r="234" spans="1:10" ht="15.75" customHeight="1" x14ac:dyDescent="0.25">
      <c r="A234" s="63" t="s">
        <v>67</v>
      </c>
      <c r="B234" s="64"/>
      <c r="C234" s="64"/>
      <c r="D234" s="64"/>
      <c r="E234" s="64"/>
      <c r="F234" s="64"/>
      <c r="G234" s="65"/>
      <c r="H234" s="50"/>
      <c r="I234" s="50"/>
      <c r="J234" s="50"/>
    </row>
    <row r="235" spans="1:10" ht="33" customHeight="1" x14ac:dyDescent="0.25">
      <c r="A235" s="96" t="s">
        <v>93</v>
      </c>
      <c r="B235" s="97"/>
      <c r="C235" s="97"/>
      <c r="D235" s="97"/>
      <c r="E235" s="97"/>
      <c r="F235" s="97"/>
      <c r="G235" s="98"/>
      <c r="H235" s="5"/>
    </row>
    <row r="236" spans="1:10" ht="19.5" customHeight="1" x14ac:dyDescent="0.25">
      <c r="A236" s="96" t="s">
        <v>92</v>
      </c>
      <c r="B236" s="97"/>
      <c r="C236" s="97"/>
      <c r="D236" s="97"/>
      <c r="E236" s="97"/>
      <c r="F236" s="97"/>
      <c r="G236" s="98"/>
      <c r="H236" s="5"/>
    </row>
    <row r="237" spans="1:10" s="42" customFormat="1" ht="16.5" customHeight="1" x14ac:dyDescent="0.25">
      <c r="A237" s="99" t="s">
        <v>71</v>
      </c>
      <c r="B237" s="100"/>
      <c r="C237" s="100"/>
      <c r="D237" s="100"/>
      <c r="E237" s="100"/>
      <c r="F237" s="100"/>
      <c r="G237" s="101"/>
      <c r="H237" s="41"/>
    </row>
    <row r="238" spans="1:10" ht="16.5" customHeight="1" x14ac:dyDescent="0.25">
      <c r="A238" s="99" t="s">
        <v>73</v>
      </c>
      <c r="B238" s="100"/>
      <c r="C238" s="100"/>
      <c r="D238" s="100"/>
      <c r="E238" s="100"/>
      <c r="F238" s="100"/>
      <c r="G238" s="101"/>
      <c r="H238" s="41"/>
    </row>
    <row r="239" spans="1:10" ht="16.5" customHeight="1" x14ac:dyDescent="0.25">
      <c r="A239" s="93" t="s">
        <v>76</v>
      </c>
      <c r="B239" s="94"/>
      <c r="C239" s="94"/>
      <c r="D239" s="94"/>
      <c r="E239" s="94"/>
      <c r="F239" s="94"/>
      <c r="G239" s="95"/>
      <c r="H239" s="41"/>
    </row>
    <row r="240" spans="1:10" s="26" customFormat="1" ht="18" customHeight="1" x14ac:dyDescent="0.25">
      <c r="A240" s="88" t="s">
        <v>78</v>
      </c>
      <c r="B240" s="91"/>
      <c r="C240" s="91"/>
      <c r="D240" s="91"/>
      <c r="E240" s="91"/>
      <c r="F240" s="91"/>
      <c r="G240" s="92"/>
      <c r="H240" s="5"/>
    </row>
    <row r="241" spans="1:9" ht="32.25" customHeight="1" x14ac:dyDescent="0.25">
      <c r="A241" s="88" t="s">
        <v>80</v>
      </c>
      <c r="B241" s="91"/>
      <c r="C241" s="91"/>
      <c r="D241" s="91"/>
      <c r="E241" s="91"/>
      <c r="F241" s="91"/>
      <c r="G241" s="92"/>
      <c r="H241" s="5"/>
    </row>
    <row r="242" spans="1:9" ht="16.5" customHeight="1" x14ac:dyDescent="0.25">
      <c r="A242" s="88" t="s">
        <v>82</v>
      </c>
      <c r="B242" s="89"/>
      <c r="C242" s="89"/>
      <c r="D242" s="89"/>
      <c r="E242" s="89"/>
      <c r="F242" s="89"/>
      <c r="G242" s="90"/>
    </row>
    <row r="243" spans="1:9" ht="17.25" customHeight="1" x14ac:dyDescent="0.25">
      <c r="A243" s="102" t="s">
        <v>84</v>
      </c>
      <c r="B243" s="78"/>
      <c r="C243" s="78"/>
      <c r="D243" s="78"/>
      <c r="E243" s="78"/>
      <c r="F243" s="78"/>
      <c r="G243" s="103"/>
      <c r="I243" s="45"/>
    </row>
    <row r="244" spans="1:9" ht="16.5" customHeight="1" x14ac:dyDescent="0.25">
      <c r="A244" s="104" t="s">
        <v>86</v>
      </c>
      <c r="B244" s="51"/>
      <c r="C244" s="51"/>
      <c r="D244" s="51"/>
      <c r="E244" s="51"/>
      <c r="F244" s="51"/>
      <c r="G244" s="105"/>
    </row>
    <row r="245" spans="1:9" ht="27" customHeight="1" x14ac:dyDescent="0.25">
      <c r="A245" s="104" t="s">
        <v>88</v>
      </c>
      <c r="B245" s="51"/>
      <c r="C245" s="51"/>
      <c r="D245" s="51"/>
      <c r="E245" s="51"/>
      <c r="F245" s="51"/>
      <c r="G245" s="105"/>
    </row>
    <row r="246" spans="1:9" ht="20.25" customHeight="1" thickBot="1" x14ac:dyDescent="0.3">
      <c r="A246" s="106" t="s">
        <v>90</v>
      </c>
      <c r="B246" s="77"/>
      <c r="C246" s="77"/>
      <c r="D246" s="77"/>
      <c r="E246" s="77"/>
      <c r="F246" s="77"/>
      <c r="G246" s="107"/>
    </row>
    <row r="247" spans="1:9" ht="15.75" customHeight="1" thickTop="1" x14ac:dyDescent="0.25"/>
    <row r="252" spans="1:9" ht="31.5" customHeight="1" x14ac:dyDescent="0.25"/>
    <row r="254" spans="1:9" ht="17.25" customHeight="1" x14ac:dyDescent="0.25"/>
    <row r="255" spans="1:9" ht="45" customHeight="1" x14ac:dyDescent="0.25"/>
    <row r="257" ht="27" customHeight="1" x14ac:dyDescent="0.25"/>
    <row r="258" ht="15" customHeight="1" x14ac:dyDescent="0.25"/>
    <row r="259" ht="43.5" customHeight="1" x14ac:dyDescent="0.25"/>
    <row r="260" ht="45.75" customHeight="1" x14ac:dyDescent="0.25"/>
    <row r="261" ht="12.75" customHeight="1" x14ac:dyDescent="0.25"/>
    <row r="262" ht="21.75" customHeight="1" x14ac:dyDescent="0.25"/>
    <row r="263" ht="12.75" customHeight="1" x14ac:dyDescent="0.25"/>
    <row r="264" ht="41.25" customHeight="1" x14ac:dyDescent="0.25"/>
    <row r="266" ht="30.75" customHeight="1" x14ac:dyDescent="0.25"/>
  </sheetData>
  <mergeCells count="69">
    <mergeCell ref="A246:G246"/>
    <mergeCell ref="A243:G243"/>
    <mergeCell ref="A244:G244"/>
    <mergeCell ref="A229:G229"/>
    <mergeCell ref="A230:G230"/>
    <mergeCell ref="A231:G231"/>
    <mergeCell ref="A232:G232"/>
    <mergeCell ref="A242:G242"/>
    <mergeCell ref="A241:G241"/>
    <mergeCell ref="A239:G239"/>
    <mergeCell ref="A240:G240"/>
    <mergeCell ref="A234:G234"/>
    <mergeCell ref="A235:G235"/>
    <mergeCell ref="A236:G236"/>
    <mergeCell ref="A237:G237"/>
    <mergeCell ref="A238:G238"/>
    <mergeCell ref="A233:G233"/>
    <mergeCell ref="A227:G227"/>
    <mergeCell ref="A228:G228"/>
    <mergeCell ref="A219:A223"/>
    <mergeCell ref="A224:G224"/>
    <mergeCell ref="A225:G225"/>
    <mergeCell ref="A226:G226"/>
    <mergeCell ref="A194:A198"/>
    <mergeCell ref="A199:A203"/>
    <mergeCell ref="A204:A208"/>
    <mergeCell ref="A209:A213"/>
    <mergeCell ref="A214:A218"/>
    <mergeCell ref="A168:A172"/>
    <mergeCell ref="A173:A177"/>
    <mergeCell ref="A178:A183"/>
    <mergeCell ref="A184:A188"/>
    <mergeCell ref="A189:A193"/>
    <mergeCell ref="A141:A146"/>
    <mergeCell ref="A147:A151"/>
    <mergeCell ref="A152:A157"/>
    <mergeCell ref="A158:A162"/>
    <mergeCell ref="A163:A167"/>
    <mergeCell ref="A115:A120"/>
    <mergeCell ref="A121:A125"/>
    <mergeCell ref="A126:A130"/>
    <mergeCell ref="A131:A135"/>
    <mergeCell ref="A136:A14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245:G245"/>
    <mergeCell ref="A32:A37"/>
    <mergeCell ref="A38:A42"/>
    <mergeCell ref="A43:A48"/>
    <mergeCell ref="A49:A54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Desembargadores!_FiltrarBancodeDados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Pamela Rocha</cp:lastModifiedBy>
  <cp:revision>39</cp:revision>
  <cp:lastPrinted>2020-04-24T19:01:50Z</cp:lastPrinted>
  <dcterms:created xsi:type="dcterms:W3CDTF">2014-01-07T12:14:12Z</dcterms:created>
  <dcterms:modified xsi:type="dcterms:W3CDTF">2020-04-24T19:13:36Z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