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718"/>
  </bookViews>
  <sheets>
    <sheet name="Desembargadores" sheetId="1" r:id="rId1"/>
  </sheets>
  <definedNames>
    <definedName name="_xlnm._FilterDatabase" localSheetId="0">Desembargadores!$A$7:$G$245</definedName>
    <definedName name="_FilterDatabase_0_0" localSheetId="0">Desembargadores!$A$7:$G$258</definedName>
    <definedName name="_FilterDatabase_0_0_0_0" localSheetId="0">Desembargadores!$A$7:$G$258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_xlnm.Print_Area" localSheetId="0">Desembargadores!$A$1:$G$245</definedName>
    <definedName name="_xlnm.Print_Titles" localSheetId="0">Desembargadores!$5:$7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</definedNames>
  <calcPr calcId="144525" iterateDelta="1E-4"/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H9" i="1" l="1"/>
  <c r="G223" i="1" l="1"/>
  <c r="F223" i="1"/>
  <c r="E223" i="1"/>
  <c r="D223" i="1"/>
  <c r="C223" i="1"/>
  <c r="H222" i="1"/>
  <c r="H221" i="1"/>
  <c r="H220" i="1"/>
  <c r="H219" i="1"/>
  <c r="G218" i="1"/>
  <c r="F218" i="1"/>
  <c r="E218" i="1"/>
  <c r="D218" i="1"/>
  <c r="C218" i="1"/>
  <c r="H217" i="1"/>
  <c r="H216" i="1"/>
  <c r="H215" i="1"/>
  <c r="H214" i="1"/>
  <c r="G213" i="1"/>
  <c r="F213" i="1"/>
  <c r="E213" i="1"/>
  <c r="D213" i="1"/>
  <c r="C213" i="1"/>
  <c r="H212" i="1"/>
  <c r="H211" i="1"/>
  <c r="H210" i="1"/>
  <c r="H209" i="1"/>
  <c r="G208" i="1"/>
  <c r="F208" i="1"/>
  <c r="E208" i="1"/>
  <c r="D208" i="1"/>
  <c r="C208" i="1"/>
  <c r="H207" i="1"/>
  <c r="H206" i="1"/>
  <c r="H205" i="1"/>
  <c r="H204" i="1"/>
  <c r="G203" i="1"/>
  <c r="F203" i="1"/>
  <c r="E203" i="1"/>
  <c r="D203" i="1"/>
  <c r="C203" i="1"/>
  <c r="H202" i="1"/>
  <c r="H201" i="1"/>
  <c r="H200" i="1"/>
  <c r="H199" i="1"/>
  <c r="G198" i="1"/>
  <c r="F198" i="1"/>
  <c r="E198" i="1"/>
  <c r="D198" i="1"/>
  <c r="C198" i="1"/>
  <c r="H197" i="1"/>
  <c r="H196" i="1"/>
  <c r="H195" i="1"/>
  <c r="H194" i="1"/>
  <c r="G193" i="1"/>
  <c r="F193" i="1"/>
  <c r="E193" i="1"/>
  <c r="D193" i="1"/>
  <c r="C193" i="1"/>
  <c r="H192" i="1"/>
  <c r="H191" i="1"/>
  <c r="H190" i="1"/>
  <c r="H189" i="1"/>
  <c r="G188" i="1"/>
  <c r="F188" i="1"/>
  <c r="E188" i="1"/>
  <c r="D188" i="1"/>
  <c r="C188" i="1"/>
  <c r="H187" i="1"/>
  <c r="H186" i="1"/>
  <c r="H185" i="1"/>
  <c r="H184" i="1"/>
  <c r="G183" i="1"/>
  <c r="F183" i="1"/>
  <c r="E183" i="1"/>
  <c r="D183" i="1"/>
  <c r="C183" i="1"/>
  <c r="H182" i="1"/>
  <c r="H181" i="1"/>
  <c r="H180" i="1"/>
  <c r="H179" i="1"/>
  <c r="H178" i="1"/>
  <c r="G177" i="1"/>
  <c r="F177" i="1"/>
  <c r="E177" i="1"/>
  <c r="D177" i="1"/>
  <c r="C177" i="1"/>
  <c r="H176" i="1"/>
  <c r="H175" i="1"/>
  <c r="H174" i="1"/>
  <c r="H173" i="1"/>
  <c r="G172" i="1"/>
  <c r="F172" i="1"/>
  <c r="E172" i="1"/>
  <c r="D172" i="1"/>
  <c r="C172" i="1"/>
  <c r="H171" i="1"/>
  <c r="H170" i="1"/>
  <c r="H169" i="1"/>
  <c r="H168" i="1"/>
  <c r="G167" i="1"/>
  <c r="F167" i="1"/>
  <c r="E167" i="1"/>
  <c r="D167" i="1"/>
  <c r="C167" i="1"/>
  <c r="H166" i="1"/>
  <c r="H165" i="1"/>
  <c r="H164" i="1"/>
  <c r="H163" i="1"/>
  <c r="G162" i="1"/>
  <c r="F162" i="1"/>
  <c r="E162" i="1"/>
  <c r="D162" i="1"/>
  <c r="C162" i="1"/>
  <c r="H161" i="1"/>
  <c r="H160" i="1"/>
  <c r="H159" i="1"/>
  <c r="H158" i="1"/>
  <c r="G157" i="1"/>
  <c r="F157" i="1"/>
  <c r="E157" i="1"/>
  <c r="D157" i="1"/>
  <c r="C157" i="1"/>
  <c r="H156" i="1"/>
  <c r="H155" i="1"/>
  <c r="H154" i="1"/>
  <c r="H153" i="1"/>
  <c r="H152" i="1"/>
  <c r="G151" i="1"/>
  <c r="F151" i="1"/>
  <c r="E151" i="1"/>
  <c r="D151" i="1"/>
  <c r="C151" i="1"/>
  <c r="H150" i="1"/>
  <c r="H149" i="1"/>
  <c r="H148" i="1"/>
  <c r="H147" i="1"/>
  <c r="G146" i="1"/>
  <c r="F146" i="1"/>
  <c r="E146" i="1"/>
  <c r="D146" i="1"/>
  <c r="C146" i="1"/>
  <c r="H145" i="1"/>
  <c r="H144" i="1"/>
  <c r="H143" i="1"/>
  <c r="H142" i="1"/>
  <c r="H141" i="1"/>
  <c r="G140" i="1"/>
  <c r="F140" i="1"/>
  <c r="E140" i="1"/>
  <c r="D140" i="1"/>
  <c r="C140" i="1"/>
  <c r="H139" i="1"/>
  <c r="H138" i="1"/>
  <c r="H137" i="1"/>
  <c r="H136" i="1"/>
  <c r="G135" i="1"/>
  <c r="F135" i="1"/>
  <c r="E135" i="1"/>
  <c r="D135" i="1"/>
  <c r="C135" i="1"/>
  <c r="H134" i="1"/>
  <c r="H133" i="1"/>
  <c r="H132" i="1"/>
  <c r="H131" i="1"/>
  <c r="G130" i="1"/>
  <c r="F130" i="1"/>
  <c r="E130" i="1"/>
  <c r="D130" i="1"/>
  <c r="C130" i="1"/>
  <c r="H129" i="1"/>
  <c r="H128" i="1"/>
  <c r="H127" i="1"/>
  <c r="H126" i="1"/>
  <c r="G125" i="1"/>
  <c r="F125" i="1"/>
  <c r="E125" i="1"/>
  <c r="D125" i="1"/>
  <c r="C125" i="1"/>
  <c r="H124" i="1"/>
  <c r="H123" i="1"/>
  <c r="H122" i="1"/>
  <c r="H121" i="1"/>
  <c r="G120" i="1"/>
  <c r="F120" i="1"/>
  <c r="E120" i="1"/>
  <c r="D120" i="1"/>
  <c r="C120" i="1"/>
  <c r="H119" i="1"/>
  <c r="H118" i="1"/>
  <c r="H117" i="1"/>
  <c r="H116" i="1"/>
  <c r="H115" i="1"/>
  <c r="G114" i="1"/>
  <c r="F114" i="1"/>
  <c r="E114" i="1"/>
  <c r="D114" i="1"/>
  <c r="C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G103" i="1"/>
  <c r="F103" i="1"/>
  <c r="E103" i="1"/>
  <c r="D103" i="1"/>
  <c r="C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G92" i="1"/>
  <c r="F92" i="1"/>
  <c r="E92" i="1"/>
  <c r="D92" i="1"/>
  <c r="C92" i="1"/>
  <c r="H91" i="1"/>
  <c r="H90" i="1"/>
  <c r="H89" i="1"/>
  <c r="H88" i="1"/>
  <c r="H87" i="1"/>
  <c r="G86" i="1"/>
  <c r="F86" i="1"/>
  <c r="E86" i="1"/>
  <c r="D86" i="1"/>
  <c r="C86" i="1"/>
  <c r="H85" i="1"/>
  <c r="H84" i="1"/>
  <c r="H83" i="1"/>
  <c r="H82" i="1"/>
  <c r="G81" i="1"/>
  <c r="F81" i="1"/>
  <c r="E81" i="1"/>
  <c r="D81" i="1"/>
  <c r="C81" i="1"/>
  <c r="H80" i="1"/>
  <c r="H79" i="1"/>
  <c r="H78" i="1"/>
  <c r="H77" i="1"/>
  <c r="G76" i="1"/>
  <c r="F76" i="1"/>
  <c r="E76" i="1"/>
  <c r="D76" i="1"/>
  <c r="C76" i="1"/>
  <c r="H75" i="1"/>
  <c r="H74" i="1"/>
  <c r="H73" i="1"/>
  <c r="H72" i="1"/>
  <c r="G71" i="1"/>
  <c r="F71" i="1"/>
  <c r="E71" i="1"/>
  <c r="D71" i="1"/>
  <c r="C71" i="1"/>
  <c r="H70" i="1"/>
  <c r="H69" i="1"/>
  <c r="H68" i="1"/>
  <c r="H67" i="1"/>
  <c r="H66" i="1"/>
  <c r="G65" i="1"/>
  <c r="F65" i="1"/>
  <c r="E65" i="1"/>
  <c r="D65" i="1"/>
  <c r="C65" i="1"/>
  <c r="H64" i="1"/>
  <c r="H63" i="1"/>
  <c r="H62" i="1"/>
  <c r="H61" i="1"/>
  <c r="H60" i="1"/>
  <c r="H58" i="1"/>
  <c r="H57" i="1"/>
  <c r="H56" i="1"/>
  <c r="H55" i="1"/>
  <c r="G54" i="1"/>
  <c r="F54" i="1"/>
  <c r="E54" i="1"/>
  <c r="D54" i="1"/>
  <c r="C54" i="1"/>
  <c r="H53" i="1"/>
  <c r="H52" i="1"/>
  <c r="H51" i="1"/>
  <c r="H50" i="1"/>
  <c r="H49" i="1"/>
  <c r="G48" i="1"/>
  <c r="F48" i="1"/>
  <c r="E48" i="1"/>
  <c r="D48" i="1"/>
  <c r="C48" i="1"/>
  <c r="H47" i="1"/>
  <c r="H46" i="1"/>
  <c r="H45" i="1"/>
  <c r="H44" i="1"/>
  <c r="H43" i="1"/>
  <c r="G42" i="1"/>
  <c r="F42" i="1"/>
  <c r="E42" i="1"/>
  <c r="D42" i="1"/>
  <c r="C42" i="1"/>
  <c r="H41" i="1"/>
  <c r="H40" i="1"/>
  <c r="H39" i="1"/>
  <c r="H38" i="1"/>
  <c r="G37" i="1"/>
  <c r="F37" i="1"/>
  <c r="E37" i="1"/>
  <c r="D37" i="1"/>
  <c r="C37" i="1"/>
  <c r="H36" i="1"/>
  <c r="H35" i="1"/>
  <c r="H34" i="1"/>
  <c r="H33" i="1"/>
  <c r="H32" i="1"/>
  <c r="G31" i="1"/>
  <c r="F31" i="1"/>
  <c r="E31" i="1"/>
  <c r="D31" i="1"/>
  <c r="C31" i="1"/>
  <c r="H30" i="1"/>
  <c r="H29" i="1"/>
  <c r="H28" i="1"/>
  <c r="H27" i="1"/>
  <c r="H26" i="1"/>
  <c r="G25" i="1"/>
  <c r="F25" i="1"/>
  <c r="E25" i="1"/>
  <c r="D25" i="1"/>
  <c r="C25" i="1"/>
  <c r="H24" i="1"/>
  <c r="H23" i="1"/>
  <c r="H22" i="1"/>
  <c r="H21" i="1"/>
  <c r="H20" i="1"/>
  <c r="G19" i="1"/>
  <c r="F19" i="1"/>
  <c r="E19" i="1"/>
  <c r="D19" i="1"/>
  <c r="C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8" i="1"/>
  <c r="H76" i="1" l="1"/>
  <c r="H92" i="1"/>
  <c r="H120" i="1"/>
  <c r="H208" i="1"/>
  <c r="H13" i="1"/>
  <c r="H213" i="1"/>
  <c r="H37" i="1"/>
  <c r="H42" i="1"/>
  <c r="H81" i="1"/>
  <c r="H86" i="1"/>
  <c r="H130" i="1"/>
  <c r="H198" i="1"/>
  <c r="H218" i="1"/>
  <c r="H223" i="1"/>
  <c r="H203" i="1"/>
  <c r="H193" i="1"/>
  <c r="H188" i="1"/>
  <c r="H183" i="1"/>
  <c r="H177" i="1"/>
  <c r="H172" i="1"/>
  <c r="H167" i="1"/>
  <c r="H162" i="1"/>
  <c r="H157" i="1"/>
  <c r="H151" i="1"/>
  <c r="H146" i="1"/>
  <c r="H140" i="1"/>
  <c r="H135" i="1"/>
  <c r="H125" i="1"/>
  <c r="H114" i="1"/>
  <c r="H108" i="1"/>
  <c r="H103" i="1"/>
  <c r="H98" i="1"/>
  <c r="H71" i="1"/>
  <c r="H65" i="1"/>
  <c r="H59" i="1"/>
  <c r="H54" i="1"/>
  <c r="H48" i="1"/>
  <c r="H31" i="1"/>
  <c r="H25" i="1"/>
  <c r="H19" i="1"/>
</calcChain>
</file>

<file path=xl/sharedStrings.xml><?xml version="1.0" encoding="utf-8"?>
<sst xmlns="http://schemas.openxmlformats.org/spreadsheetml/2006/main" count="291" uniqueCount="93">
  <si>
    <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</si>
  <si>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</si>
  <si>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</si>
  <si>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</si>
  <si>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</si>
  <si>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</si>
  <si>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</si>
  <si>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</si>
  <si>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</si>
  <si>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</si>
  <si>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</si>
  <si>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</si>
  <si>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</si>
  <si>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</si>
  <si>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</si>
  <si>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</si>
  <si>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</si>
  <si>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</si>
  <si>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</si>
  <si>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FRANCISCO LINCOLN ARAÚJO E SILVA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</si>
  <si>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</si>
  <si>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</si>
  <si>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</si>
  <si>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</si>
  <si>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</si>
  <si>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</si>
  <si>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</si>
  <si>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</si>
  <si>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</si>
  <si>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</si>
  <si>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LUIZ EVALDO GONÇALVES LEITE</t>
  </si>
  <si>
    <t>1ª Câmara Criminal</t>
  </si>
  <si>
    <t>SÉRGIO LUIZ ARRUDA PARENTE</t>
  </si>
  <si>
    <t>2 ª Câmara Criminal</t>
  </si>
  <si>
    <t>OBSERVAÇÕES (Desembargadores)</t>
  </si>
  <si>
    <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</si>
  <si>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MARIA DE FÁTIMA DE MELO LOUREIRO</t>
  </si>
  <si>
    <t>CARLOS ALBERTO MENDES FORTE</t>
  </si>
  <si>
    <t>FRANCISCO DARIVAL BESERRA PRIMO</t>
  </si>
  <si>
    <t>FRANCISCO GLADYSON PONTES</t>
  </si>
  <si>
    <t>FRANCISCA ADELINEIDE VIANA</t>
  </si>
  <si>
    <t>EMANUEL LEITE ALBUQUERQUE</t>
  </si>
  <si>
    <t>FRANCISCO DE ASSIS FILGUEIRA MENDES</t>
  </si>
  <si>
    <t>ANTÔNIO ABELARDO BENEVIDES MORAES</t>
  </si>
  <si>
    <t>PRODUTIVIDADE DOS DESEMBARGADORES - MÊS DE ABRIL DE 2019</t>
  </si>
  <si>
    <t>JUCID PEIXOTO DO AMARAL</t>
  </si>
  <si>
    <t>DURVAL AIRES FILHO</t>
  </si>
  <si>
    <t>MARIA IRANEIDE MOURA SILVA</t>
  </si>
  <si>
    <t>MARIA VILAUBA FAUSTO LOPES</t>
  </si>
  <si>
    <t>LISETE DE SOUSA GADELHA</t>
  </si>
  <si>
    <t>TEREZE NEUMANN DUARTE CHAVES</t>
  </si>
  <si>
    <t>JOSÉ TARCÍLIO SOUZA DA SILVA</t>
  </si>
  <si>
    <t>LÍGIA ANDRADE DE ALENCAR MAGALHÃES</t>
  </si>
  <si>
    <t>&gt; 13 e 14: Des. Raimundo Nonato Silva Santos e Desa. Lira Ramos de Oliveira.</t>
  </si>
  <si>
    <r>
      <t xml:space="preserve">&gt; 06 e 07: Des. Mário Parente Teófilo Neto e Des. Francisco Gomes de Moura.           </t>
    </r>
    <r>
      <rPr>
        <sz val="11"/>
        <color rgb="FFFF0000"/>
        <rFont val="Calibri"/>
        <family val="2"/>
        <charset val="1"/>
      </rPr>
      <t xml:space="preserve">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</si>
  <si>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MÁRIO PARENTE TEÓFILO NETO</t>
    </r>
    <r>
      <rPr>
        <b/>
        <vertAlign val="superscript"/>
        <sz val="11"/>
        <color rgb="FF000000"/>
        <rFont val="Calibri"/>
        <family val="2"/>
      </rPr>
      <t>1</t>
    </r>
  </si>
  <si>
    <r>
      <t>FRANCISCO GOMES DE MOURA</t>
    </r>
    <r>
      <rPr>
        <b/>
        <vertAlign val="superscript"/>
        <sz val="11"/>
        <color rgb="FF000000"/>
        <rFont val="Calibri"/>
        <family val="2"/>
      </rPr>
      <t>1</t>
    </r>
  </si>
  <si>
    <r>
      <t>LIRA RAMOS DE OLIVEIRA</t>
    </r>
    <r>
      <rPr>
        <b/>
        <vertAlign val="superscript"/>
        <sz val="11"/>
        <color rgb="FF000000"/>
        <rFont val="Calibri"/>
        <family val="2"/>
      </rPr>
      <t>1</t>
    </r>
  </si>
  <si>
    <r>
      <t>FRANCISCO  MARTÔNIO PONTES DE VASCONCELOS</t>
    </r>
    <r>
      <rPr>
        <b/>
        <vertAlign val="superscript"/>
        <sz val="11"/>
        <color rgb="FF000000"/>
        <rFont val="Calibri"/>
        <family val="2"/>
      </rPr>
      <t>1</t>
    </r>
  </si>
  <si>
    <t>&gt; 18, 19, 20 e 21: Dra. Maria das Graças Almeida de Quental, Des. Francisco Martônio Pontes de Vasconcelos, Des. Francisco Carneiro Lima e Des. Francisco Mauro Ferreira Liberato.</t>
  </si>
  <si>
    <r>
      <t>FRANCISCO CARNEIRO LIMA</t>
    </r>
    <r>
      <rPr>
        <b/>
        <vertAlign val="superscript"/>
        <sz val="11"/>
        <color rgb="FF000000"/>
        <rFont val="Calibri"/>
        <family val="2"/>
      </rPr>
      <t>1</t>
    </r>
  </si>
  <si>
    <r>
      <t>HENRIQUE JORGE HOLANDA SILVEIRA</t>
    </r>
    <r>
      <rPr>
        <b/>
        <vertAlign val="superscript"/>
        <sz val="11"/>
        <color rgb="FF000000"/>
        <rFont val="Calibri"/>
        <family val="2"/>
      </rPr>
      <t>1</t>
    </r>
  </si>
  <si>
    <t>&gt; 27 e 28: Des. Heráclito Vieira de Sousa Neto e Des. Henrique Jorge Holanda Silveira.</t>
  </si>
  <si>
    <r>
      <t>FERNANDO LUIZ XIMENES ROCHA</t>
    </r>
    <r>
      <rPr>
        <b/>
        <vertAlign val="superscript"/>
        <sz val="11"/>
        <rFont val="Calibri"/>
        <family val="2"/>
      </rPr>
      <t>2</t>
    </r>
  </si>
  <si>
    <r>
      <t>2.</t>
    </r>
    <r>
      <rPr>
        <sz val="11"/>
        <color rgb="FF000000"/>
        <rFont val="Calibri"/>
        <family val="2"/>
        <charset val="1"/>
      </rPr>
      <t xml:space="preserve"> O Des. Fernando Luiz Ximenes Rocha encontrava-se com Vice-Presidente deste TJCE no período de 15 a 17 de abril de 2019, conforme Ofício nº  084/2019/SUPJUD em 15/04/2019.</t>
    </r>
  </si>
  <si>
    <r>
      <t>VERA LÚCIA CORREIA LIMA</t>
    </r>
    <r>
      <rPr>
        <b/>
        <vertAlign val="superscript"/>
        <sz val="11"/>
        <color rgb="FF000000"/>
        <rFont val="Calibri"/>
        <family val="2"/>
      </rPr>
      <t>3</t>
    </r>
  </si>
  <si>
    <r>
      <t xml:space="preserve">3. </t>
    </r>
    <r>
      <rPr>
        <sz val="11"/>
        <color rgb="FF000000"/>
        <rFont val="Calibri"/>
        <family val="2"/>
        <charset val="1"/>
      </rPr>
      <t>A Desa. Vera Lúcia Correia Lima gozou de suas férias nos dias 15, 16, 17, 22, 23, 25 e 26 de abril de 2019.</t>
    </r>
  </si>
  <si>
    <r>
      <t>PAULO FRANCISCO BANHOS PONTE</t>
    </r>
    <r>
      <rPr>
        <b/>
        <vertAlign val="superscript"/>
        <sz val="11"/>
        <color rgb="FF000000"/>
        <rFont val="Calibri"/>
        <family val="2"/>
      </rPr>
      <t>4</t>
    </r>
  </si>
  <si>
    <r>
      <t xml:space="preserve">4. </t>
    </r>
    <r>
      <rPr>
        <sz val="11"/>
        <rFont val="Calibri"/>
        <family val="2"/>
        <charset val="1"/>
      </rPr>
      <t>O Des.Francisco Banhos Ponte gozou de suas férias até 06 de Abril de 2019.</t>
    </r>
  </si>
  <si>
    <r>
      <t xml:space="preserve">6. </t>
    </r>
    <r>
      <rPr>
        <sz val="11"/>
        <rFont val="Calibri"/>
        <family val="2"/>
        <charset val="1"/>
      </rPr>
      <t>O Des. Francisco Bezerra Cavalcante participou da Sessão de Direito Privado ocorrida em 29/04/19, com 03 (três) processos de sua relatoria na Pauta de Julgamento.</t>
    </r>
  </si>
  <si>
    <r>
      <t xml:space="preserve">5. </t>
    </r>
    <r>
      <rPr>
        <sz val="11"/>
        <rFont val="Calibri"/>
        <family val="2"/>
        <charset val="1"/>
      </rPr>
      <t xml:space="preserve">Informamos que durante o mês de abril de 2019 ocorreram 05 (cinco) Sessões da 4ª Câmara de Direito Privado, com o Des. Francisco Bezerra Cavalcante julgando 142 (cento e quarenta e dois) processos de sua relatoria.
</t>
    </r>
  </si>
  <si>
    <r>
      <t>FRANCISCO BEZERRA CAVALCANTE</t>
    </r>
    <r>
      <rPr>
        <b/>
        <vertAlign val="superscript"/>
        <sz val="11"/>
        <rFont val="Calibri"/>
        <family val="2"/>
      </rPr>
      <t>5,6</t>
    </r>
  </si>
  <si>
    <r>
      <t>INÁCIO DE ALENCAR CORTEZ NETO</t>
    </r>
    <r>
      <rPr>
        <b/>
        <vertAlign val="superscript"/>
        <sz val="11"/>
        <color rgb="FF000000"/>
        <rFont val="Calibri"/>
        <family val="2"/>
      </rPr>
      <t>7</t>
    </r>
  </si>
  <si>
    <r>
      <t xml:space="preserve">7. </t>
    </r>
    <r>
      <rPr>
        <sz val="11"/>
        <rFont val="Calibri"/>
        <family val="2"/>
        <charset val="1"/>
      </rPr>
      <t xml:space="preserve">O Des. Inácio de Alencar Cortez Neto gozou de suas férias no período de 08 a 12 de abril de 2019.  </t>
    </r>
  </si>
  <si>
    <r>
      <t>MARIA GLADYS LIMA VIEIRA</t>
    </r>
    <r>
      <rPr>
        <b/>
        <vertAlign val="superscript"/>
        <sz val="11"/>
        <color rgb="FF000000"/>
        <rFont val="Calibri"/>
        <family val="2"/>
      </rPr>
      <t>8</t>
    </r>
  </si>
  <si>
    <r>
      <t xml:space="preserve">8. </t>
    </r>
    <r>
      <rPr>
        <sz val="11"/>
        <rFont val="Calibri"/>
        <family val="2"/>
        <charset val="1"/>
      </rPr>
      <t>A Desa. Maria Gladys Lima Vieira  esteve de licença para tratamento de saúde por 30 dias iniando em 1º de abril de 2019.</t>
    </r>
  </si>
  <si>
    <r>
      <t>RAIMUNDO NONATO SILVA SANTOS</t>
    </r>
    <r>
      <rPr>
        <b/>
        <vertAlign val="superscript"/>
        <sz val="11"/>
        <color rgb="FF000000"/>
        <rFont val="Calibri"/>
        <family val="2"/>
      </rPr>
      <t>1,9</t>
    </r>
  </si>
  <si>
    <r>
      <t>9.</t>
    </r>
    <r>
      <rPr>
        <sz val="11"/>
        <rFont val="Calibri"/>
        <family val="2"/>
        <charset val="1"/>
      </rPr>
      <t xml:space="preserve"> O Des. Raimundo Nonato Silva Santos  obteve 7 processos redistribuídos e 4 processos suspensos.</t>
    </r>
  </si>
  <si>
    <r>
      <t>PAULO AIRTON ALBUQUERQUE FILHO</t>
    </r>
    <r>
      <rPr>
        <b/>
        <vertAlign val="superscript"/>
        <sz val="11"/>
        <color rgb="FF000000"/>
        <rFont val="Calibri"/>
        <family val="2"/>
      </rPr>
      <t>10</t>
    </r>
  </si>
  <si>
    <r>
      <t>MARIA EDNA MARTINS</t>
    </r>
    <r>
      <rPr>
        <b/>
        <vertAlign val="superscript"/>
        <sz val="11"/>
        <color rgb="FF000000"/>
        <rFont val="Calibri"/>
        <family val="2"/>
      </rPr>
      <t>11</t>
    </r>
  </si>
  <si>
    <r>
      <t xml:space="preserve">11. </t>
    </r>
    <r>
      <rPr>
        <sz val="11"/>
        <color rgb="FF000000"/>
        <rFont val="Calibri"/>
        <family val="2"/>
      </rPr>
      <t>A Desa. Maria Edna Martins gozou de suas férias no período de 01 a 30 de abril, ressalva do dia 25 de abril para participar do Tribunal Pleno.</t>
    </r>
  </si>
  <si>
    <r>
      <t>HERÁCLITO VIEIRA DE SOUSA NETO</t>
    </r>
    <r>
      <rPr>
        <b/>
        <vertAlign val="superscript"/>
        <sz val="11"/>
        <color rgb="FF000000"/>
        <rFont val="Calibri"/>
        <family val="2"/>
      </rPr>
      <t>1,12</t>
    </r>
  </si>
  <si>
    <r>
      <t xml:space="preserve">12. </t>
    </r>
    <r>
      <rPr>
        <sz val="11"/>
        <color rgb="FF000000"/>
        <rFont val="Calibri"/>
        <family val="2"/>
      </rPr>
      <t xml:space="preserve">O Des. Heráclito Vieira de Sousa Neto retornou de férias no dia 15 de abril de 2019. </t>
    </r>
  </si>
  <si>
    <r>
      <t>FRANCISCO MAURO FERREIRA LIBERATO</t>
    </r>
    <r>
      <rPr>
        <b/>
        <vertAlign val="superscript"/>
        <sz val="11"/>
        <color rgb="FF000000"/>
        <rFont val="Calibri"/>
        <family val="2"/>
      </rPr>
      <t>1,13</t>
    </r>
  </si>
  <si>
    <r>
      <t xml:space="preserve">13. </t>
    </r>
    <r>
      <rPr>
        <sz val="11"/>
        <color rgb="FF000000"/>
        <rFont val="Calibri"/>
        <family val="2"/>
      </rPr>
      <t>O Des. Francisco Mauro Ferreira Liberato gozou de suas férias até o dia 02 de abril de 2019.</t>
    </r>
  </si>
  <si>
    <r>
      <t>MARLÚCIA DE ARAÚJO BEZERRA</t>
    </r>
    <r>
      <rPr>
        <b/>
        <vertAlign val="superscript"/>
        <sz val="11"/>
        <color rgb="FF000000"/>
        <rFont val="Calibri"/>
        <family val="2"/>
      </rPr>
      <t>14</t>
    </r>
  </si>
  <si>
    <r>
      <t xml:space="preserve">15. </t>
    </r>
    <r>
      <rPr>
        <sz val="11"/>
        <color rgb="FF000000"/>
        <rFont val="Calibri"/>
        <family val="2"/>
        <charset val="1"/>
      </rPr>
      <t xml:space="preserve">A Dra. Maria das Graças Almeida de Quental é juíza convocada pela portaria 1.393/2018. </t>
    </r>
  </si>
  <si>
    <r>
      <t>DRA. MARIA DAS GRAÇAS ALMEIDA DE QUENTAL (Juíza Convocada)</t>
    </r>
    <r>
      <rPr>
        <b/>
        <vertAlign val="superscript"/>
        <sz val="11"/>
        <color rgb="FF000000"/>
        <rFont val="Calibri"/>
        <family val="2"/>
      </rPr>
      <t>1,15</t>
    </r>
  </si>
  <si>
    <r>
      <t xml:space="preserve">16. </t>
    </r>
    <r>
      <rPr>
        <sz val="11"/>
        <color rgb="FF000000"/>
        <rFont val="Calibri"/>
        <family val="2"/>
        <charset val="1"/>
      </rPr>
      <t>A Dra. Rosilene Ferreira Tabosa Facundo, conforme Portaria 1392/2018 - TJCE, designada para substituir a magistrada titular da unidade, Desembargadora Maria Iracema Martins do Vale face a convocação da magistrada para exercer as atribuições de Conselheira junto ao Conselho Nacional de Justiça.</t>
    </r>
  </si>
  <si>
    <r>
      <t>DRA. ROSILENE FERREIRA FACUNDO (Juíza Convocada)</t>
    </r>
    <r>
      <rPr>
        <b/>
        <vertAlign val="superscript"/>
        <sz val="11"/>
        <color rgb="FF000000"/>
        <rFont val="Calibri"/>
        <family val="2"/>
      </rPr>
      <t>16</t>
    </r>
  </si>
  <si>
    <r>
      <t xml:space="preserve">17. </t>
    </r>
    <r>
      <rPr>
        <sz val="11"/>
        <color rgb="FF000000"/>
        <rFont val="Calibri"/>
        <family val="2"/>
        <charset val="1"/>
      </rPr>
      <t>Presidente: Des. Washington Luis Bezerra de Araújo;                                                                                                                                                                                                           Vice-Presidente: Desa. Maria Nailde Pinheiro Nogueira;                                                                                                                                                                                                Corregedor-Geral: Des. Teodoro Silva Santos.</t>
    </r>
  </si>
  <si>
    <r>
      <t xml:space="preserve">10. </t>
    </r>
    <r>
      <rPr>
        <sz val="11"/>
        <color rgb="FF000000"/>
        <rFont val="Calibri"/>
        <family val="2"/>
      </rPr>
      <t>O Des. Paulo Airton Albuquerque Filho gozou de suas férias no período de 08 a 27 de abril de 2019.</t>
    </r>
  </si>
  <si>
    <r>
      <t xml:space="preserve">14. </t>
    </r>
    <r>
      <rPr>
        <sz val="11"/>
        <color rgb="FF000000"/>
        <rFont val="Calibri"/>
        <family val="2"/>
      </rPr>
      <t>A Desa. Marlúcia de Araújo Bezerra gozou suas férias no período de 01 a 20 de abril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</si>
</sst>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8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D99694"/>
        <bgColor rgb="FFFF8080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97">
    <xf numFmtId="0" fontId="0" fillId="0" borderId="0" xfId="0"/>
    <xf numFmtId="0" fontId="4" fillId="0" borderId="7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horizontal="center"/>
    </xf>
    <xf numFmtId="0" fontId="10" fillId="0" borderId="13" xfId="1" applyFont="1" applyFill="1" applyBorder="1" applyAlignment="1" applyProtection="1">
      <alignment horizontal="center"/>
    </xf>
    <xf numFmtId="0" fontId="3" fillId="0" borderId="12" xfId="1" applyFont="1" applyFill="1" applyBorder="1"/>
    <xf numFmtId="0" fontId="10" fillId="0" borderId="14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left" vertical="center"/>
    </xf>
    <xf numFmtId="0" fontId="0" fillId="0" borderId="0" xfId="0" applyBorder="1" applyAlignment="1"/>
    <xf numFmtId="0" fontId="3" fillId="4" borderId="5" xfId="1" applyFont="1" applyFill="1" applyBorder="1" applyAlignment="1">
      <alignment horizontal="center" vertical="center" wrapText="1"/>
    </xf>
    <xf numFmtId="0" fontId="0" fillId="3" borderId="0" xfId="1" applyFont="1" applyFill="1" applyBorder="1"/>
    <xf numFmtId="0" fontId="6" fillId="0" borderId="0" xfId="1" applyFont="1" applyBorder="1"/>
    <xf numFmtId="0" fontId="5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/>
    <xf numFmtId="0" fontId="5" fillId="0" borderId="0" xfId="1" applyFont="1" applyBorder="1" applyAlignment="1">
      <alignment wrapText="1"/>
    </xf>
    <xf numFmtId="164" fontId="7" fillId="0" borderId="0" xfId="1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8" fillId="0" borderId="0" xfId="1" applyFont="1"/>
    <xf numFmtId="0" fontId="0" fillId="3" borderId="0" xfId="1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1" applyFont="1" applyFill="1" applyAlignment="1">
      <alignment horizontal="left"/>
    </xf>
    <xf numFmtId="0" fontId="0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0" fillId="0" borderId="0" xfId="0" applyAlignment="1">
      <alignment vertical="top"/>
    </xf>
    <xf numFmtId="0" fontId="9" fillId="0" borderId="11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center"/>
    </xf>
    <xf numFmtId="0" fontId="10" fillId="0" borderId="18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2" fontId="2" fillId="0" borderId="26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2" fontId="2" fillId="0" borderId="27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vertical="top" wrapText="1"/>
    </xf>
    <xf numFmtId="2" fontId="0" fillId="0" borderId="4" xfId="0" applyNumberFormat="1" applyFont="1" applyBorder="1" applyAlignment="1">
      <alignment horizontal="justify" vertical="top" wrapText="1"/>
    </xf>
    <xf numFmtId="0" fontId="13" fillId="2" borderId="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0" borderId="3" xfId="0" applyFont="1" applyBorder="1"/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9694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906840</xdr:colOff>
      <xdr:row>0</xdr:row>
      <xdr:rowOff>646560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9480" y="102600"/>
          <a:ext cx="628560" cy="54396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0"/>
  <sheetViews>
    <sheetView showGridLines="0" tabSelected="1" view="pageBreakPreview" zoomScaleNormal="100" zoomScaleSheetLayoutView="100" workbookViewId="0">
      <selection activeCell="A234" sqref="A234:G234"/>
    </sheetView>
  </sheetViews>
  <sheetFormatPr defaultRowHeight="15" x14ac:dyDescent="0.25"/>
  <cols>
    <col min="1" max="1" width="16"/>
    <col min="2" max="2" width="24.5703125"/>
    <col min="3" max="3" width="19.85546875" customWidth="1"/>
    <col min="4" max="4" width="19" customWidth="1"/>
    <col min="5" max="5" width="20" customWidth="1"/>
    <col min="6" max="6" width="19.42578125" customWidth="1"/>
    <col min="7" max="7" width="20.7109375" customWidth="1"/>
    <col min="8" max="8" width="6.5703125" customWidth="1"/>
    <col min="9" max="9" width="12.85546875"/>
    <col min="10" max="1025" width="8.28515625"/>
  </cols>
  <sheetData>
    <row r="1" spans="1:46" ht="108" customHeight="1" x14ac:dyDescent="0.25">
      <c r="A1" s="94" t="s">
        <v>0</v>
      </c>
      <c r="B1" s="94"/>
      <c r="C1" s="94"/>
      <c r="D1" s="94"/>
      <c r="E1" s="94"/>
      <c r="F1" s="94"/>
      <c r="G1" s="94"/>
    </row>
    <row r="2" spans="1:46" ht="15" customHeight="1" x14ac:dyDescent="0.25">
      <c r="A2" s="95" t="s">
        <v>1</v>
      </c>
      <c r="B2" s="95"/>
      <c r="C2" s="95"/>
      <c r="D2" s="95"/>
      <c r="E2" s="95"/>
      <c r="F2" s="95"/>
      <c r="G2" s="95"/>
      <c r="I2" s="18"/>
    </row>
    <row r="3" spans="1:46" ht="18" customHeight="1" x14ac:dyDescent="0.25">
      <c r="A3" s="94" t="s">
        <v>2</v>
      </c>
      <c r="B3" s="94"/>
      <c r="C3" s="94"/>
      <c r="D3" s="94"/>
      <c r="E3" s="94"/>
      <c r="F3" s="94"/>
      <c r="G3" s="94"/>
      <c r="I3" s="18"/>
    </row>
    <row r="4" spans="1:46" ht="18" customHeight="1" x14ac:dyDescent="0.25">
      <c r="A4" s="94" t="s">
        <v>3</v>
      </c>
      <c r="B4" s="94"/>
      <c r="C4" s="94"/>
      <c r="D4" s="94"/>
      <c r="E4" s="94"/>
      <c r="F4" s="94"/>
      <c r="G4" s="94"/>
      <c r="I4" s="18"/>
    </row>
    <row r="5" spans="1:46" ht="15" customHeight="1" x14ac:dyDescent="0.25">
      <c r="A5" s="96" t="s">
        <v>44</v>
      </c>
      <c r="B5" s="96"/>
      <c r="C5" s="96"/>
      <c r="D5" s="96"/>
      <c r="E5" s="96"/>
      <c r="F5" s="96"/>
      <c r="G5" s="96"/>
    </row>
    <row r="6" spans="1:46" ht="15" customHeight="1" thickBot="1" x14ac:dyDescent="0.3">
      <c r="A6" s="19"/>
      <c r="B6" s="20"/>
      <c r="C6" s="21"/>
      <c r="D6" s="22"/>
      <c r="E6" s="23"/>
      <c r="F6" s="24"/>
      <c r="G6" s="25"/>
    </row>
    <row r="7" spans="1:46" s="29" customFormat="1" ht="26.25" thickBot="1" x14ac:dyDescent="0.3">
      <c r="A7" s="26" t="s">
        <v>4</v>
      </c>
      <c r="B7" s="17" t="s">
        <v>5</v>
      </c>
      <c r="C7" s="26" t="s">
        <v>6</v>
      </c>
      <c r="D7" s="27" t="s">
        <v>7</v>
      </c>
      <c r="E7" s="26" t="s">
        <v>8</v>
      </c>
      <c r="F7" s="27" t="s">
        <v>9</v>
      </c>
      <c r="G7" s="26" t="s">
        <v>10</v>
      </c>
      <c r="H7" s="28" t="s">
        <v>11</v>
      </c>
      <c r="AQ7"/>
      <c r="AR7"/>
      <c r="AS7"/>
      <c r="AT7"/>
    </row>
    <row r="8" spans="1:46" ht="15" customHeight="1" thickBot="1" x14ac:dyDescent="0.3">
      <c r="A8" s="92" t="s">
        <v>63</v>
      </c>
      <c r="B8" s="8" t="s">
        <v>12</v>
      </c>
      <c r="C8" s="39">
        <v>8</v>
      </c>
      <c r="D8" s="40">
        <v>40</v>
      </c>
      <c r="E8" s="39">
        <v>41</v>
      </c>
      <c r="F8" s="40">
        <v>5</v>
      </c>
      <c r="G8" s="39">
        <v>0</v>
      </c>
      <c r="H8" s="2">
        <f t="shared" ref="H8:H39" si="0">SUM(C8:G8)</f>
        <v>94</v>
      </c>
      <c r="I8" s="30"/>
    </row>
    <row r="9" spans="1:46" ht="15.75" thickBot="1" x14ac:dyDescent="0.3">
      <c r="A9" s="92"/>
      <c r="B9" s="41" t="s">
        <v>13</v>
      </c>
      <c r="C9" s="42">
        <v>0</v>
      </c>
      <c r="D9" s="43">
        <v>0</v>
      </c>
      <c r="E9" s="42">
        <v>0</v>
      </c>
      <c r="F9" s="43">
        <v>0</v>
      </c>
      <c r="G9" s="42">
        <v>0</v>
      </c>
      <c r="H9" s="2">
        <f>SUM(C9:G9)</f>
        <v>0</v>
      </c>
      <c r="I9" s="31"/>
    </row>
    <row r="10" spans="1:46" ht="15.75" thickBot="1" x14ac:dyDescent="0.3">
      <c r="A10" s="92"/>
      <c r="B10" s="41" t="s">
        <v>14</v>
      </c>
      <c r="C10" s="42">
        <v>0</v>
      </c>
      <c r="D10" s="43">
        <v>0</v>
      </c>
      <c r="E10" s="42">
        <v>0</v>
      </c>
      <c r="F10" s="43">
        <v>0</v>
      </c>
      <c r="G10" s="42">
        <v>0</v>
      </c>
      <c r="H10" s="2">
        <f t="shared" si="0"/>
        <v>0</v>
      </c>
      <c r="I10" s="31"/>
    </row>
    <row r="11" spans="1:46" ht="15.75" thickBot="1" x14ac:dyDescent="0.3">
      <c r="A11" s="92"/>
      <c r="B11" s="41" t="s">
        <v>15</v>
      </c>
      <c r="C11" s="42">
        <v>2</v>
      </c>
      <c r="D11" s="43">
        <v>1</v>
      </c>
      <c r="E11" s="42">
        <v>1</v>
      </c>
      <c r="F11" s="43">
        <v>0</v>
      </c>
      <c r="G11" s="42">
        <v>0</v>
      </c>
      <c r="H11" s="2">
        <f t="shared" si="0"/>
        <v>4</v>
      </c>
      <c r="I11" s="31"/>
    </row>
    <row r="12" spans="1:46" ht="15.75" thickBot="1" x14ac:dyDescent="0.3">
      <c r="A12" s="92"/>
      <c r="B12" s="41" t="s">
        <v>16</v>
      </c>
      <c r="C12" s="42">
        <v>0</v>
      </c>
      <c r="D12" s="43">
        <v>0</v>
      </c>
      <c r="E12" s="42">
        <v>0</v>
      </c>
      <c r="F12" s="43">
        <v>0</v>
      </c>
      <c r="G12" s="42">
        <v>0</v>
      </c>
      <c r="H12" s="2">
        <f t="shared" si="0"/>
        <v>0</v>
      </c>
      <c r="I12" s="31"/>
    </row>
    <row r="13" spans="1:46" ht="15.75" thickBot="1" x14ac:dyDescent="0.3">
      <c r="A13" s="93"/>
      <c r="B13" s="15" t="s">
        <v>11</v>
      </c>
      <c r="C13" s="14">
        <f>SUM(C8:C12)</f>
        <v>10</v>
      </c>
      <c r="D13" s="13">
        <f>SUM(D8:D12)</f>
        <v>41</v>
      </c>
      <c r="E13" s="14">
        <f>SUM(E8:E12)</f>
        <v>42</v>
      </c>
      <c r="F13" s="13">
        <f>SUM(F8:F12)</f>
        <v>5</v>
      </c>
      <c r="G13" s="14">
        <f>SUM(G8:G12)</f>
        <v>0</v>
      </c>
      <c r="H13" s="2">
        <f t="shared" si="0"/>
        <v>98</v>
      </c>
      <c r="I13" s="16"/>
    </row>
    <row r="14" spans="1:46" ht="15" customHeight="1" thickTop="1" thickBot="1" x14ac:dyDescent="0.3">
      <c r="A14" s="91" t="s">
        <v>43</v>
      </c>
      <c r="B14" s="8" t="s">
        <v>17</v>
      </c>
      <c r="C14" s="7">
        <v>11</v>
      </c>
      <c r="D14" s="6">
        <v>47</v>
      </c>
      <c r="E14" s="7">
        <v>80</v>
      </c>
      <c r="F14" s="6">
        <v>1</v>
      </c>
      <c r="G14" s="7">
        <v>0</v>
      </c>
      <c r="H14" s="2">
        <f t="shared" si="0"/>
        <v>139</v>
      </c>
    </row>
    <row r="15" spans="1:46" ht="15.75" customHeight="1" thickBot="1" x14ac:dyDescent="0.3">
      <c r="A15" s="92"/>
      <c r="B15" s="41" t="s">
        <v>13</v>
      </c>
      <c r="C15" s="5">
        <v>1</v>
      </c>
      <c r="D15" s="4">
        <v>1</v>
      </c>
      <c r="E15" s="5">
        <v>2</v>
      </c>
      <c r="F15" s="4">
        <v>0</v>
      </c>
      <c r="G15" s="5">
        <v>0</v>
      </c>
      <c r="H15" s="2">
        <f t="shared" si="0"/>
        <v>4</v>
      </c>
    </row>
    <row r="16" spans="1:46" ht="15.75" thickBot="1" x14ac:dyDescent="0.3">
      <c r="A16" s="92"/>
      <c r="B16" s="41" t="s">
        <v>14</v>
      </c>
      <c r="C16" s="5">
        <v>0</v>
      </c>
      <c r="D16" s="4">
        <v>0</v>
      </c>
      <c r="E16" s="5">
        <v>0</v>
      </c>
      <c r="F16" s="4">
        <v>0</v>
      </c>
      <c r="G16" s="5">
        <v>0</v>
      </c>
      <c r="H16" s="2">
        <f t="shared" si="0"/>
        <v>0</v>
      </c>
    </row>
    <row r="17" spans="1:8" ht="15.75" thickBot="1" x14ac:dyDescent="0.3">
      <c r="A17" s="92"/>
      <c r="B17" s="41" t="s">
        <v>15</v>
      </c>
      <c r="C17" s="5">
        <v>0</v>
      </c>
      <c r="D17" s="4">
        <v>6</v>
      </c>
      <c r="E17" s="5">
        <v>1</v>
      </c>
      <c r="F17" s="4">
        <v>0</v>
      </c>
      <c r="G17" s="5">
        <v>0</v>
      </c>
      <c r="H17" s="2">
        <f t="shared" si="0"/>
        <v>7</v>
      </c>
    </row>
    <row r="18" spans="1:8" ht="15.75" thickBot="1" x14ac:dyDescent="0.3">
      <c r="A18" s="92"/>
      <c r="B18" s="41" t="s">
        <v>16</v>
      </c>
      <c r="C18" s="5">
        <v>0</v>
      </c>
      <c r="D18" s="4">
        <v>0</v>
      </c>
      <c r="E18" s="5">
        <v>0</v>
      </c>
      <c r="F18" s="4">
        <v>0</v>
      </c>
      <c r="G18" s="5">
        <v>0</v>
      </c>
      <c r="H18" s="2">
        <f t="shared" si="0"/>
        <v>0</v>
      </c>
    </row>
    <row r="19" spans="1:8" ht="15.75" thickBot="1" x14ac:dyDescent="0.3">
      <c r="A19" s="93"/>
      <c r="B19" s="44" t="s">
        <v>11</v>
      </c>
      <c r="C19" s="14">
        <f>SUM(C14:C18)</f>
        <v>12</v>
      </c>
      <c r="D19" s="13">
        <f>SUM(D14:D18)</f>
        <v>54</v>
      </c>
      <c r="E19" s="14">
        <f>SUM(E14:E18)</f>
        <v>83</v>
      </c>
      <c r="F19" s="13">
        <f>SUM(F14:F18)</f>
        <v>1</v>
      </c>
      <c r="G19" s="14">
        <f>SUM(G14:G18)</f>
        <v>0</v>
      </c>
      <c r="H19" s="2">
        <f t="shared" si="0"/>
        <v>150</v>
      </c>
    </row>
    <row r="20" spans="1:8" ht="15" customHeight="1" thickTop="1" thickBot="1" x14ac:dyDescent="0.3">
      <c r="A20" s="84" t="s">
        <v>42</v>
      </c>
      <c r="B20" s="8" t="s">
        <v>17</v>
      </c>
      <c r="C20" s="7">
        <v>9</v>
      </c>
      <c r="D20" s="6">
        <v>1</v>
      </c>
      <c r="E20" s="7">
        <v>65</v>
      </c>
      <c r="F20" s="6">
        <v>1</v>
      </c>
      <c r="G20" s="7">
        <v>0</v>
      </c>
      <c r="H20" s="2">
        <f t="shared" si="0"/>
        <v>76</v>
      </c>
    </row>
    <row r="21" spans="1:8" ht="15.75" thickBot="1" x14ac:dyDescent="0.3">
      <c r="A21" s="85"/>
      <c r="B21" s="1" t="s">
        <v>13</v>
      </c>
      <c r="C21" s="5">
        <v>0</v>
      </c>
      <c r="D21" s="4">
        <v>0</v>
      </c>
      <c r="E21" s="5">
        <v>0</v>
      </c>
      <c r="F21" s="4">
        <v>0</v>
      </c>
      <c r="G21" s="5">
        <v>0</v>
      </c>
      <c r="H21" s="2">
        <f t="shared" si="0"/>
        <v>0</v>
      </c>
    </row>
    <row r="22" spans="1:8" ht="15.75" thickBot="1" x14ac:dyDescent="0.3">
      <c r="A22" s="85"/>
      <c r="B22" s="1" t="s">
        <v>14</v>
      </c>
      <c r="C22" s="5">
        <v>0</v>
      </c>
      <c r="D22" s="4">
        <v>0</v>
      </c>
      <c r="E22" s="5">
        <v>0</v>
      </c>
      <c r="F22" s="4">
        <v>0</v>
      </c>
      <c r="G22" s="5">
        <v>0</v>
      </c>
      <c r="H22" s="2">
        <f t="shared" si="0"/>
        <v>0</v>
      </c>
    </row>
    <row r="23" spans="1:8" ht="15.75" thickBot="1" x14ac:dyDescent="0.3">
      <c r="A23" s="85"/>
      <c r="B23" s="1" t="s">
        <v>18</v>
      </c>
      <c r="C23" s="5">
        <v>0</v>
      </c>
      <c r="D23" s="4">
        <v>0</v>
      </c>
      <c r="E23" s="5">
        <v>2</v>
      </c>
      <c r="F23" s="4">
        <v>0</v>
      </c>
      <c r="G23" s="5">
        <v>0</v>
      </c>
      <c r="H23" s="2">
        <f t="shared" si="0"/>
        <v>2</v>
      </c>
    </row>
    <row r="24" spans="1:8" ht="15.75" thickBot="1" x14ac:dyDescent="0.3">
      <c r="A24" s="85"/>
      <c r="B24" s="1" t="s">
        <v>16</v>
      </c>
      <c r="C24" s="5">
        <v>0</v>
      </c>
      <c r="D24" s="4">
        <v>0</v>
      </c>
      <c r="E24" s="5">
        <v>0</v>
      </c>
      <c r="F24" s="4">
        <v>0</v>
      </c>
      <c r="G24" s="5">
        <v>0</v>
      </c>
      <c r="H24" s="2">
        <f t="shared" si="0"/>
        <v>0</v>
      </c>
    </row>
    <row r="25" spans="1:8" ht="15.75" thickBot="1" x14ac:dyDescent="0.3">
      <c r="A25" s="86"/>
      <c r="B25" s="15" t="s">
        <v>11</v>
      </c>
      <c r="C25" s="14">
        <f>SUM(C20:C24)</f>
        <v>9</v>
      </c>
      <c r="D25" s="13">
        <f>SUM(D20:D24)</f>
        <v>1</v>
      </c>
      <c r="E25" s="14">
        <f>SUM(E20:E24)</f>
        <v>67</v>
      </c>
      <c r="F25" s="13">
        <f>SUM(F20:F24)</f>
        <v>1</v>
      </c>
      <c r="G25" s="14">
        <f>SUM(G20:G24)</f>
        <v>0</v>
      </c>
      <c r="H25" s="2">
        <f t="shared" si="0"/>
        <v>78</v>
      </c>
    </row>
    <row r="26" spans="1:8" ht="15" customHeight="1" thickTop="1" thickBot="1" x14ac:dyDescent="0.3">
      <c r="A26" s="84" t="s">
        <v>19</v>
      </c>
      <c r="B26" s="8" t="s">
        <v>20</v>
      </c>
      <c r="C26" s="7">
        <v>43</v>
      </c>
      <c r="D26" s="6">
        <v>15</v>
      </c>
      <c r="E26" s="7">
        <v>92</v>
      </c>
      <c r="F26" s="6">
        <v>6</v>
      </c>
      <c r="G26" s="7">
        <v>0</v>
      </c>
      <c r="H26" s="2">
        <f t="shared" si="0"/>
        <v>156</v>
      </c>
    </row>
    <row r="27" spans="1:8" ht="15.75" thickBot="1" x14ac:dyDescent="0.3">
      <c r="A27" s="85"/>
      <c r="B27" s="1" t="s">
        <v>21</v>
      </c>
      <c r="C27" s="5">
        <v>0</v>
      </c>
      <c r="D27" s="4">
        <v>0</v>
      </c>
      <c r="E27" s="5">
        <v>0</v>
      </c>
      <c r="F27" s="4">
        <v>0</v>
      </c>
      <c r="G27" s="5">
        <v>0</v>
      </c>
      <c r="H27" s="2">
        <f t="shared" si="0"/>
        <v>0</v>
      </c>
    </row>
    <row r="28" spans="1:8" ht="15.75" thickBot="1" x14ac:dyDescent="0.3">
      <c r="A28" s="85"/>
      <c r="B28" s="1" t="s">
        <v>14</v>
      </c>
      <c r="C28" s="5">
        <v>0</v>
      </c>
      <c r="D28" s="4">
        <v>0</v>
      </c>
      <c r="E28" s="5">
        <v>0</v>
      </c>
      <c r="F28" s="4">
        <v>0</v>
      </c>
      <c r="G28" s="5">
        <v>0</v>
      </c>
      <c r="H28" s="2">
        <f t="shared" si="0"/>
        <v>0</v>
      </c>
    </row>
    <row r="29" spans="1:8" ht="15.75" thickBot="1" x14ac:dyDescent="0.3">
      <c r="A29" s="85"/>
      <c r="B29" s="1" t="s">
        <v>18</v>
      </c>
      <c r="C29" s="5">
        <v>1</v>
      </c>
      <c r="D29" s="4">
        <v>6</v>
      </c>
      <c r="E29" s="5">
        <v>10</v>
      </c>
      <c r="F29" s="4">
        <v>0</v>
      </c>
      <c r="G29" s="5">
        <v>0</v>
      </c>
      <c r="H29" s="2">
        <f t="shared" si="0"/>
        <v>17</v>
      </c>
    </row>
    <row r="30" spans="1:8" ht="15.75" thickBot="1" x14ac:dyDescent="0.3">
      <c r="A30" s="85"/>
      <c r="B30" s="1" t="s">
        <v>16</v>
      </c>
      <c r="C30" s="5">
        <v>0</v>
      </c>
      <c r="D30" s="4">
        <v>0</v>
      </c>
      <c r="E30" s="5">
        <v>0</v>
      </c>
      <c r="F30" s="4">
        <v>0</v>
      </c>
      <c r="G30" s="5">
        <v>0</v>
      </c>
      <c r="H30" s="2">
        <f t="shared" si="0"/>
        <v>0</v>
      </c>
    </row>
    <row r="31" spans="1:8" ht="15.75" thickBot="1" x14ac:dyDescent="0.3">
      <c r="A31" s="86"/>
      <c r="B31" s="15" t="s">
        <v>11</v>
      </c>
      <c r="C31" s="14">
        <f>SUM(C26:C30)</f>
        <v>44</v>
      </c>
      <c r="D31" s="13">
        <f>SUM(D26:D30)</f>
        <v>21</v>
      </c>
      <c r="E31" s="14">
        <f>SUM(E26:E30)</f>
        <v>102</v>
      </c>
      <c r="F31" s="13">
        <f>SUM(F26:F30)</f>
        <v>6</v>
      </c>
      <c r="G31" s="14">
        <f>SUM(G26:G30)</f>
        <v>0</v>
      </c>
      <c r="H31" s="2">
        <f t="shared" si="0"/>
        <v>173</v>
      </c>
    </row>
    <row r="32" spans="1:8" ht="15" customHeight="1" thickTop="1" thickBot="1" x14ac:dyDescent="0.3">
      <c r="A32" s="84" t="s">
        <v>22</v>
      </c>
      <c r="B32" s="8" t="s">
        <v>23</v>
      </c>
      <c r="C32" s="7">
        <v>42</v>
      </c>
      <c r="D32" s="6">
        <v>9</v>
      </c>
      <c r="E32" s="7">
        <v>52</v>
      </c>
      <c r="F32" s="6">
        <v>2</v>
      </c>
      <c r="G32" s="7">
        <v>0</v>
      </c>
      <c r="H32" s="2">
        <f t="shared" si="0"/>
        <v>105</v>
      </c>
    </row>
    <row r="33" spans="1:8" ht="15.75" thickBot="1" x14ac:dyDescent="0.3">
      <c r="A33" s="85"/>
      <c r="B33" s="1" t="s">
        <v>21</v>
      </c>
      <c r="C33" s="5">
        <v>0</v>
      </c>
      <c r="D33" s="4">
        <v>0</v>
      </c>
      <c r="E33" s="5">
        <v>1</v>
      </c>
      <c r="F33" s="4">
        <v>0</v>
      </c>
      <c r="G33" s="5">
        <v>0</v>
      </c>
      <c r="H33" s="2">
        <f t="shared" si="0"/>
        <v>1</v>
      </c>
    </row>
    <row r="34" spans="1:8" ht="15.75" thickBot="1" x14ac:dyDescent="0.3">
      <c r="A34" s="85"/>
      <c r="B34" s="1" t="s">
        <v>14</v>
      </c>
      <c r="C34" s="5">
        <v>0</v>
      </c>
      <c r="D34" s="4">
        <v>0</v>
      </c>
      <c r="E34" s="5">
        <v>0</v>
      </c>
      <c r="F34" s="4">
        <v>0</v>
      </c>
      <c r="G34" s="5">
        <v>0</v>
      </c>
      <c r="H34" s="2">
        <f t="shared" si="0"/>
        <v>0</v>
      </c>
    </row>
    <row r="35" spans="1:8" ht="15.75" thickBot="1" x14ac:dyDescent="0.3">
      <c r="A35" s="85"/>
      <c r="B35" s="1" t="s">
        <v>15</v>
      </c>
      <c r="C35" s="5">
        <v>0</v>
      </c>
      <c r="D35" s="4">
        <v>6</v>
      </c>
      <c r="E35" s="5">
        <v>3</v>
      </c>
      <c r="F35" s="4">
        <v>0</v>
      </c>
      <c r="G35" s="5">
        <v>0</v>
      </c>
      <c r="H35" s="2">
        <f t="shared" si="0"/>
        <v>9</v>
      </c>
    </row>
    <row r="36" spans="1:8" ht="15.75" thickBot="1" x14ac:dyDescent="0.3">
      <c r="A36" s="85"/>
      <c r="B36" s="1" t="s">
        <v>16</v>
      </c>
      <c r="C36" s="5">
        <v>0</v>
      </c>
      <c r="D36" s="4">
        <v>0</v>
      </c>
      <c r="E36" s="5">
        <v>0</v>
      </c>
      <c r="F36" s="4">
        <v>0</v>
      </c>
      <c r="G36" s="5">
        <v>0</v>
      </c>
      <c r="H36" s="2">
        <f t="shared" si="0"/>
        <v>0</v>
      </c>
    </row>
    <row r="37" spans="1:8" ht="15.75" thickBot="1" x14ac:dyDescent="0.3">
      <c r="A37" s="86"/>
      <c r="B37" s="15" t="s">
        <v>11</v>
      </c>
      <c r="C37" s="14">
        <f>SUM(C32:C36)</f>
        <v>42</v>
      </c>
      <c r="D37" s="13">
        <f>SUM(D32:D36)</f>
        <v>15</v>
      </c>
      <c r="E37" s="14">
        <f>SUM(E32:E36)</f>
        <v>56</v>
      </c>
      <c r="F37" s="13">
        <f>SUM(F32:F36)</f>
        <v>2</v>
      </c>
      <c r="G37" s="14">
        <f>SUM(G32:G36)</f>
        <v>0</v>
      </c>
      <c r="H37" s="2">
        <f t="shared" si="0"/>
        <v>115</v>
      </c>
    </row>
    <row r="38" spans="1:8" ht="15" customHeight="1" thickTop="1" thickBot="1" x14ac:dyDescent="0.3">
      <c r="A38" s="88" t="s">
        <v>65</v>
      </c>
      <c r="B38" s="8" t="s">
        <v>24</v>
      </c>
      <c r="C38" s="45">
        <v>47</v>
      </c>
      <c r="D38" s="46">
        <v>132</v>
      </c>
      <c r="E38" s="45">
        <v>10</v>
      </c>
      <c r="F38" s="46">
        <v>2</v>
      </c>
      <c r="G38" s="45">
        <v>1</v>
      </c>
      <c r="H38" s="2">
        <f t="shared" si="0"/>
        <v>192</v>
      </c>
    </row>
    <row r="39" spans="1:8" ht="15.75" customHeight="1" thickBot="1" x14ac:dyDescent="0.3">
      <c r="A39" s="89"/>
      <c r="B39" s="41" t="s">
        <v>25</v>
      </c>
      <c r="C39" s="42">
        <v>0</v>
      </c>
      <c r="D39" s="43">
        <v>2</v>
      </c>
      <c r="E39" s="42">
        <v>0</v>
      </c>
      <c r="F39" s="43">
        <v>0</v>
      </c>
      <c r="G39" s="42">
        <v>0</v>
      </c>
      <c r="H39" s="2">
        <f t="shared" si="0"/>
        <v>2</v>
      </c>
    </row>
    <row r="40" spans="1:8" ht="15.75" thickBot="1" x14ac:dyDescent="0.3">
      <c r="A40" s="89"/>
      <c r="B40" s="41" t="s">
        <v>14</v>
      </c>
      <c r="C40" s="42">
        <v>0</v>
      </c>
      <c r="D40" s="43">
        <v>0</v>
      </c>
      <c r="E40" s="42">
        <v>0</v>
      </c>
      <c r="F40" s="43">
        <v>0</v>
      </c>
      <c r="G40" s="42">
        <v>0</v>
      </c>
      <c r="H40" s="2">
        <f t="shared" ref="H40:H71" si="1">SUM(C40:G40)</f>
        <v>0</v>
      </c>
    </row>
    <row r="41" spans="1:8" ht="15.75" thickBot="1" x14ac:dyDescent="0.3">
      <c r="A41" s="89"/>
      <c r="B41" s="41" t="s">
        <v>16</v>
      </c>
      <c r="C41" s="42">
        <v>0</v>
      </c>
      <c r="D41" s="43">
        <v>0</v>
      </c>
      <c r="E41" s="42">
        <v>0</v>
      </c>
      <c r="F41" s="43">
        <v>0</v>
      </c>
      <c r="G41" s="42">
        <v>0</v>
      </c>
      <c r="H41" s="2">
        <f t="shared" si="1"/>
        <v>0</v>
      </c>
    </row>
    <row r="42" spans="1:8" s="32" customFormat="1" ht="15.75" thickBot="1" x14ac:dyDescent="0.3">
      <c r="A42" s="83"/>
      <c r="B42" s="12" t="s">
        <v>11</v>
      </c>
      <c r="C42" s="11">
        <f>SUM(C38:C41)</f>
        <v>47</v>
      </c>
      <c r="D42" s="10">
        <f>SUM(D38:D41)</f>
        <v>134</v>
      </c>
      <c r="E42" s="11">
        <f>SUM(E38:E41)</f>
        <v>10</v>
      </c>
      <c r="F42" s="10">
        <f>SUM(F38:F41)</f>
        <v>2</v>
      </c>
      <c r="G42" s="11">
        <f>SUM(G38:G41)</f>
        <v>1</v>
      </c>
      <c r="H42" s="2">
        <f t="shared" si="1"/>
        <v>194</v>
      </c>
    </row>
    <row r="43" spans="1:8" ht="15" customHeight="1" thickTop="1" thickBot="1" x14ac:dyDescent="0.3">
      <c r="A43" s="88" t="s">
        <v>41</v>
      </c>
      <c r="B43" s="8" t="s">
        <v>24</v>
      </c>
      <c r="C43" s="7">
        <v>1</v>
      </c>
      <c r="D43" s="6">
        <v>137</v>
      </c>
      <c r="E43" s="7">
        <v>30</v>
      </c>
      <c r="F43" s="6">
        <v>0</v>
      </c>
      <c r="G43" s="7">
        <v>0</v>
      </c>
      <c r="H43" s="2">
        <f t="shared" si="1"/>
        <v>168</v>
      </c>
    </row>
    <row r="44" spans="1:8" ht="15.75" thickBot="1" x14ac:dyDescent="0.3">
      <c r="A44" s="89"/>
      <c r="B44" s="41" t="s">
        <v>25</v>
      </c>
      <c r="C44" s="5">
        <v>0</v>
      </c>
      <c r="D44" s="4">
        <v>0</v>
      </c>
      <c r="E44" s="5">
        <v>0</v>
      </c>
      <c r="F44" s="4">
        <v>0</v>
      </c>
      <c r="G44" s="5">
        <v>0</v>
      </c>
      <c r="H44" s="2">
        <f t="shared" si="1"/>
        <v>0</v>
      </c>
    </row>
    <row r="45" spans="1:8" ht="15.75" thickBot="1" x14ac:dyDescent="0.3">
      <c r="A45" s="89"/>
      <c r="B45" s="41" t="s">
        <v>14</v>
      </c>
      <c r="C45" s="5">
        <v>0</v>
      </c>
      <c r="D45" s="4">
        <v>0</v>
      </c>
      <c r="E45" s="5">
        <v>0</v>
      </c>
      <c r="F45" s="4">
        <v>0</v>
      </c>
      <c r="G45" s="5">
        <v>0</v>
      </c>
      <c r="H45" s="2">
        <f t="shared" si="1"/>
        <v>0</v>
      </c>
    </row>
    <row r="46" spans="1:8" ht="15.75" thickBot="1" x14ac:dyDescent="0.3">
      <c r="A46" s="89"/>
      <c r="B46" s="41" t="s">
        <v>15</v>
      </c>
      <c r="C46" s="5">
        <v>0</v>
      </c>
      <c r="D46" s="4">
        <v>4</v>
      </c>
      <c r="E46" s="5">
        <v>3</v>
      </c>
      <c r="F46" s="4">
        <v>0</v>
      </c>
      <c r="G46" s="5">
        <v>0</v>
      </c>
      <c r="H46" s="2">
        <f t="shared" si="1"/>
        <v>7</v>
      </c>
    </row>
    <row r="47" spans="1:8" ht="15.75" thickBot="1" x14ac:dyDescent="0.3">
      <c r="A47" s="89"/>
      <c r="B47" s="41" t="s">
        <v>16</v>
      </c>
      <c r="C47" s="5">
        <v>0</v>
      </c>
      <c r="D47" s="4">
        <v>0</v>
      </c>
      <c r="E47" s="5">
        <v>0</v>
      </c>
      <c r="F47" s="4">
        <v>0</v>
      </c>
      <c r="G47" s="5">
        <v>0</v>
      </c>
      <c r="H47" s="2">
        <f t="shared" si="1"/>
        <v>0</v>
      </c>
    </row>
    <row r="48" spans="1:8" ht="15.75" thickBot="1" x14ac:dyDescent="0.3">
      <c r="A48" s="83"/>
      <c r="B48" s="15" t="s">
        <v>11</v>
      </c>
      <c r="C48" s="14">
        <f>SUM(C43:C47)</f>
        <v>1</v>
      </c>
      <c r="D48" s="13">
        <f>SUM(D43:D47)</f>
        <v>141</v>
      </c>
      <c r="E48" s="14">
        <f>SUM(E43:E47)</f>
        <v>33</v>
      </c>
      <c r="F48" s="13">
        <f>SUM(F43:F47)</f>
        <v>0</v>
      </c>
      <c r="G48" s="14">
        <f>SUM(G43:G47)</f>
        <v>0</v>
      </c>
      <c r="H48" s="2">
        <f t="shared" si="1"/>
        <v>175</v>
      </c>
    </row>
    <row r="49" spans="1:9" ht="15" customHeight="1" thickTop="1" thickBot="1" x14ac:dyDescent="0.3">
      <c r="A49" s="84" t="s">
        <v>45</v>
      </c>
      <c r="B49" s="8" t="s">
        <v>26</v>
      </c>
      <c r="C49" s="45">
        <v>13</v>
      </c>
      <c r="D49" s="46">
        <v>79</v>
      </c>
      <c r="E49" s="45">
        <v>49</v>
      </c>
      <c r="F49" s="46">
        <v>0</v>
      </c>
      <c r="G49" s="45">
        <v>2</v>
      </c>
      <c r="H49" s="2">
        <f t="shared" si="1"/>
        <v>143</v>
      </c>
    </row>
    <row r="50" spans="1:9" ht="15.75" thickBot="1" x14ac:dyDescent="0.3">
      <c r="A50" s="85"/>
      <c r="B50" s="41" t="s">
        <v>25</v>
      </c>
      <c r="C50" s="42">
        <v>0</v>
      </c>
      <c r="D50" s="43">
        <v>0</v>
      </c>
      <c r="E50" s="42">
        <v>0</v>
      </c>
      <c r="F50" s="43">
        <v>0</v>
      </c>
      <c r="G50" s="42">
        <v>0</v>
      </c>
      <c r="H50" s="2">
        <f t="shared" si="1"/>
        <v>0</v>
      </c>
    </row>
    <row r="51" spans="1:9" ht="15.75" thickBot="1" x14ac:dyDescent="0.3">
      <c r="A51" s="85"/>
      <c r="B51" s="41" t="s">
        <v>14</v>
      </c>
      <c r="C51" s="42">
        <v>0</v>
      </c>
      <c r="D51" s="43">
        <v>0</v>
      </c>
      <c r="E51" s="42">
        <v>0</v>
      </c>
      <c r="F51" s="43">
        <v>0</v>
      </c>
      <c r="G51" s="42">
        <v>0</v>
      </c>
      <c r="H51" s="2">
        <f t="shared" si="1"/>
        <v>0</v>
      </c>
    </row>
    <row r="52" spans="1:9" ht="15.75" thickBot="1" x14ac:dyDescent="0.3">
      <c r="A52" s="85"/>
      <c r="B52" s="41" t="s">
        <v>15</v>
      </c>
      <c r="C52" s="42">
        <v>3</v>
      </c>
      <c r="D52" s="43">
        <v>4</v>
      </c>
      <c r="E52" s="42">
        <v>8</v>
      </c>
      <c r="F52" s="43">
        <v>0</v>
      </c>
      <c r="G52" s="42">
        <v>0</v>
      </c>
      <c r="H52" s="2">
        <f t="shared" si="1"/>
        <v>15</v>
      </c>
    </row>
    <row r="53" spans="1:9" ht="15.75" thickBot="1" x14ac:dyDescent="0.3">
      <c r="A53" s="85"/>
      <c r="B53" s="41" t="s">
        <v>16</v>
      </c>
      <c r="C53" s="42">
        <v>0</v>
      </c>
      <c r="D53" s="43">
        <v>0</v>
      </c>
      <c r="E53" s="42">
        <v>0</v>
      </c>
      <c r="F53" s="43">
        <v>0</v>
      </c>
      <c r="G53" s="42">
        <v>0</v>
      </c>
      <c r="H53" s="2">
        <f t="shared" si="1"/>
        <v>0</v>
      </c>
    </row>
    <row r="54" spans="1:9" ht="15.75" thickBot="1" x14ac:dyDescent="0.3">
      <c r="A54" s="86"/>
      <c r="B54" s="15" t="s">
        <v>11</v>
      </c>
      <c r="C54" s="14">
        <f>SUM(C49:C53)</f>
        <v>16</v>
      </c>
      <c r="D54" s="13">
        <f>SUM(D49:D53)</f>
        <v>83</v>
      </c>
      <c r="E54" s="14">
        <f>SUM(E49:E53)</f>
        <v>57</v>
      </c>
      <c r="F54" s="13">
        <f>SUM(F49:F53)</f>
        <v>0</v>
      </c>
      <c r="G54" s="14">
        <f>SUM(G49:G53)</f>
        <v>2</v>
      </c>
      <c r="H54" s="2">
        <f t="shared" si="1"/>
        <v>158</v>
      </c>
    </row>
    <row r="55" spans="1:9" ht="15" customHeight="1" thickTop="1" thickBot="1" x14ac:dyDescent="0.3">
      <c r="A55" s="84" t="s">
        <v>67</v>
      </c>
      <c r="B55" s="8" t="s">
        <v>12</v>
      </c>
      <c r="C55" s="7">
        <v>13</v>
      </c>
      <c r="D55" s="6">
        <v>81</v>
      </c>
      <c r="E55" s="7">
        <v>95</v>
      </c>
      <c r="F55" s="6">
        <v>0</v>
      </c>
      <c r="G55" s="7">
        <v>0</v>
      </c>
      <c r="H55" s="2">
        <f t="shared" si="1"/>
        <v>189</v>
      </c>
      <c r="I55" s="31"/>
    </row>
    <row r="56" spans="1:9" ht="15.75" thickBot="1" x14ac:dyDescent="0.3">
      <c r="A56" s="85"/>
      <c r="B56" s="41" t="s">
        <v>13</v>
      </c>
      <c r="C56" s="5">
        <v>0</v>
      </c>
      <c r="D56" s="4">
        <v>3</v>
      </c>
      <c r="E56" s="5">
        <v>1</v>
      </c>
      <c r="F56" s="4">
        <v>0</v>
      </c>
      <c r="G56" s="5">
        <v>0</v>
      </c>
      <c r="H56" s="2">
        <f t="shared" si="1"/>
        <v>4</v>
      </c>
      <c r="I56" s="31"/>
    </row>
    <row r="57" spans="1:9" ht="15.75" thickBot="1" x14ac:dyDescent="0.3">
      <c r="A57" s="85"/>
      <c r="B57" s="41" t="s">
        <v>14</v>
      </c>
      <c r="C57" s="5">
        <v>0</v>
      </c>
      <c r="D57" s="4">
        <v>0</v>
      </c>
      <c r="E57" s="5">
        <v>0</v>
      </c>
      <c r="F57" s="4">
        <v>0</v>
      </c>
      <c r="G57" s="5">
        <v>0</v>
      </c>
      <c r="H57" s="2">
        <f t="shared" si="1"/>
        <v>0</v>
      </c>
      <c r="I57" s="31"/>
    </row>
    <row r="58" spans="1:9" ht="15.75" thickBot="1" x14ac:dyDescent="0.3">
      <c r="A58" s="85"/>
      <c r="B58" s="41" t="s">
        <v>16</v>
      </c>
      <c r="C58" s="5">
        <v>0</v>
      </c>
      <c r="D58" s="4">
        <v>0</v>
      </c>
      <c r="E58" s="5">
        <v>0</v>
      </c>
      <c r="F58" s="4">
        <v>0</v>
      </c>
      <c r="G58" s="5">
        <v>0</v>
      </c>
      <c r="H58" s="2">
        <f t="shared" si="1"/>
        <v>0</v>
      </c>
      <c r="I58" s="31"/>
    </row>
    <row r="59" spans="1:9" ht="15.75" thickBot="1" x14ac:dyDescent="0.3">
      <c r="A59" s="86"/>
      <c r="B59" s="15" t="s">
        <v>11</v>
      </c>
      <c r="C59" s="9">
        <f>SUM(C55:C58)</f>
        <v>13</v>
      </c>
      <c r="D59" s="3">
        <f>SUM(D55:D58)</f>
        <v>84</v>
      </c>
      <c r="E59" s="9">
        <f>SUM(E55:E58)</f>
        <v>96</v>
      </c>
      <c r="F59" s="3">
        <f>SUM(F55:F58)</f>
        <v>0</v>
      </c>
      <c r="G59" s="9">
        <f>SUM(G55:G58)</f>
        <v>0</v>
      </c>
      <c r="H59" s="2">
        <f t="shared" si="1"/>
        <v>193</v>
      </c>
      <c r="I59" s="31"/>
    </row>
    <row r="60" spans="1:9" ht="15" customHeight="1" thickTop="1" thickBot="1" x14ac:dyDescent="0.3">
      <c r="A60" s="88" t="s">
        <v>40</v>
      </c>
      <c r="B60" s="8" t="s">
        <v>23</v>
      </c>
      <c r="C60" s="45">
        <v>47</v>
      </c>
      <c r="D60" s="46">
        <v>17</v>
      </c>
      <c r="E60" s="45">
        <v>82</v>
      </c>
      <c r="F60" s="46">
        <v>0</v>
      </c>
      <c r="G60" s="45">
        <v>0</v>
      </c>
      <c r="H60" s="2">
        <f t="shared" si="1"/>
        <v>146</v>
      </c>
      <c r="I60" s="30"/>
    </row>
    <row r="61" spans="1:9" ht="15.75" thickBot="1" x14ac:dyDescent="0.3">
      <c r="A61" s="89"/>
      <c r="B61" s="41" t="s">
        <v>21</v>
      </c>
      <c r="C61" s="42">
        <v>1</v>
      </c>
      <c r="D61" s="43">
        <v>1</v>
      </c>
      <c r="E61" s="42">
        <v>0</v>
      </c>
      <c r="F61" s="43">
        <v>0</v>
      </c>
      <c r="G61" s="42">
        <v>0</v>
      </c>
      <c r="H61" s="2">
        <f t="shared" si="1"/>
        <v>2</v>
      </c>
    </row>
    <row r="62" spans="1:9" ht="15.75" thickBot="1" x14ac:dyDescent="0.3">
      <c r="A62" s="89"/>
      <c r="B62" s="41" t="s">
        <v>14</v>
      </c>
      <c r="C62" s="42">
        <v>0</v>
      </c>
      <c r="D62" s="43">
        <v>0</v>
      </c>
      <c r="E62" s="42">
        <v>0</v>
      </c>
      <c r="F62" s="43">
        <v>0</v>
      </c>
      <c r="G62" s="42">
        <v>0</v>
      </c>
      <c r="H62" s="2">
        <f t="shared" si="1"/>
        <v>0</v>
      </c>
    </row>
    <row r="63" spans="1:9" ht="15.75" thickBot="1" x14ac:dyDescent="0.3">
      <c r="A63" s="89"/>
      <c r="B63" s="41" t="s">
        <v>15</v>
      </c>
      <c r="C63" s="42">
        <v>3</v>
      </c>
      <c r="D63" s="43">
        <v>11</v>
      </c>
      <c r="E63" s="42">
        <v>3</v>
      </c>
      <c r="F63" s="43">
        <v>0</v>
      </c>
      <c r="G63" s="42">
        <v>0</v>
      </c>
      <c r="H63" s="2">
        <f t="shared" si="1"/>
        <v>17</v>
      </c>
    </row>
    <row r="64" spans="1:9" ht="15.75" thickBot="1" x14ac:dyDescent="0.3">
      <c r="A64" s="89"/>
      <c r="B64" s="41" t="s">
        <v>16</v>
      </c>
      <c r="C64" s="42">
        <v>0</v>
      </c>
      <c r="D64" s="43">
        <v>0</v>
      </c>
      <c r="E64" s="42">
        <v>0</v>
      </c>
      <c r="F64" s="43">
        <v>0</v>
      </c>
      <c r="G64" s="42">
        <v>0</v>
      </c>
      <c r="H64" s="2">
        <f t="shared" si="1"/>
        <v>0</v>
      </c>
    </row>
    <row r="65" spans="1:11" ht="15.75" thickBot="1" x14ac:dyDescent="0.3">
      <c r="A65" s="83"/>
      <c r="B65" s="15" t="s">
        <v>11</v>
      </c>
      <c r="C65" s="9">
        <f>SUM(C60:C64)</f>
        <v>51</v>
      </c>
      <c r="D65" s="3">
        <f>SUM(D60:D64)</f>
        <v>29</v>
      </c>
      <c r="E65" s="9">
        <f>SUM(E60:E64)</f>
        <v>85</v>
      </c>
      <c r="F65" s="3">
        <f>SUM(F60:F64)</f>
        <v>0</v>
      </c>
      <c r="G65" s="9">
        <f>SUM(G60:G64)</f>
        <v>0</v>
      </c>
      <c r="H65" s="2">
        <f t="shared" si="1"/>
        <v>165</v>
      </c>
    </row>
    <row r="66" spans="1:11" ht="15" customHeight="1" thickTop="1" thickBot="1" x14ac:dyDescent="0.3">
      <c r="A66" s="88" t="s">
        <v>46</v>
      </c>
      <c r="B66" s="8" t="s">
        <v>27</v>
      </c>
      <c r="C66" s="7">
        <v>9</v>
      </c>
      <c r="D66" s="6">
        <v>41</v>
      </c>
      <c r="E66" s="7">
        <v>88</v>
      </c>
      <c r="F66" s="6">
        <v>2</v>
      </c>
      <c r="G66" s="7">
        <v>3</v>
      </c>
      <c r="H66" s="2">
        <f t="shared" si="1"/>
        <v>143</v>
      </c>
      <c r="I66" s="30"/>
    </row>
    <row r="67" spans="1:11" ht="15.75" thickBot="1" x14ac:dyDescent="0.3">
      <c r="A67" s="89"/>
      <c r="B67" s="41" t="s">
        <v>25</v>
      </c>
      <c r="C67" s="5">
        <v>0</v>
      </c>
      <c r="D67" s="4">
        <v>1</v>
      </c>
      <c r="E67" s="5">
        <v>1</v>
      </c>
      <c r="F67" s="4">
        <v>0</v>
      </c>
      <c r="G67" s="5">
        <v>0</v>
      </c>
      <c r="H67" s="2">
        <f t="shared" si="1"/>
        <v>2</v>
      </c>
    </row>
    <row r="68" spans="1:11" ht="15.75" thickBot="1" x14ac:dyDescent="0.3">
      <c r="A68" s="89"/>
      <c r="B68" s="41" t="s">
        <v>14</v>
      </c>
      <c r="C68" s="5">
        <v>0</v>
      </c>
      <c r="D68" s="4">
        <v>0</v>
      </c>
      <c r="E68" s="5">
        <v>0</v>
      </c>
      <c r="F68" s="4">
        <v>0</v>
      </c>
      <c r="G68" s="5">
        <v>0</v>
      </c>
      <c r="H68" s="2">
        <f t="shared" si="1"/>
        <v>0</v>
      </c>
    </row>
    <row r="69" spans="1:11" ht="15.75" thickBot="1" x14ac:dyDescent="0.3">
      <c r="A69" s="89"/>
      <c r="B69" s="41" t="s">
        <v>15</v>
      </c>
      <c r="C69" s="5">
        <v>2</v>
      </c>
      <c r="D69" s="4">
        <v>5</v>
      </c>
      <c r="E69" s="5">
        <v>3</v>
      </c>
      <c r="F69" s="4">
        <v>0</v>
      </c>
      <c r="G69" s="5">
        <v>0</v>
      </c>
      <c r="H69" s="2">
        <f t="shared" si="1"/>
        <v>10</v>
      </c>
    </row>
    <row r="70" spans="1:11" ht="15.75" thickBot="1" x14ac:dyDescent="0.3">
      <c r="A70" s="89"/>
      <c r="B70" s="41" t="s">
        <v>16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2">
        <f t="shared" si="1"/>
        <v>0</v>
      </c>
    </row>
    <row r="71" spans="1:11" ht="15.75" thickBot="1" x14ac:dyDescent="0.3">
      <c r="A71" s="83"/>
      <c r="B71" s="15" t="s">
        <v>11</v>
      </c>
      <c r="C71" s="47">
        <f>SUM(C66:C70)</f>
        <v>11</v>
      </c>
      <c r="D71" s="48">
        <f>SUM(D66:D70)</f>
        <v>47</v>
      </c>
      <c r="E71" s="47">
        <f>SUM(E66:E70)</f>
        <v>92</v>
      </c>
      <c r="F71" s="48">
        <f>SUM(F66:F70)</f>
        <v>2</v>
      </c>
      <c r="G71" s="47">
        <f>SUM(G66:G70)</f>
        <v>3</v>
      </c>
      <c r="H71" s="2">
        <f t="shared" si="1"/>
        <v>155</v>
      </c>
      <c r="K71" s="64"/>
    </row>
    <row r="72" spans="1:11" ht="15" customHeight="1" thickTop="1" thickBot="1" x14ac:dyDescent="0.3">
      <c r="A72" s="88" t="s">
        <v>39</v>
      </c>
      <c r="B72" s="8" t="s">
        <v>28</v>
      </c>
      <c r="C72" s="7">
        <v>24</v>
      </c>
      <c r="D72" s="6">
        <v>22</v>
      </c>
      <c r="E72" s="7">
        <v>50</v>
      </c>
      <c r="F72" s="6">
        <v>5</v>
      </c>
      <c r="G72" s="7">
        <v>0</v>
      </c>
      <c r="H72" s="2">
        <f t="shared" ref="H72:H76" si="2">SUM(C72:G72)</f>
        <v>101</v>
      </c>
      <c r="I72" s="30"/>
    </row>
    <row r="73" spans="1:11" ht="15.75" thickBot="1" x14ac:dyDescent="0.3">
      <c r="A73" s="89"/>
      <c r="B73" s="41" t="s">
        <v>13</v>
      </c>
      <c r="C73" s="5">
        <v>0</v>
      </c>
      <c r="D73" s="4">
        <v>0</v>
      </c>
      <c r="E73" s="5">
        <v>0</v>
      </c>
      <c r="F73" s="4">
        <v>0</v>
      </c>
      <c r="G73" s="5">
        <v>0</v>
      </c>
      <c r="H73" s="2">
        <f t="shared" si="2"/>
        <v>0</v>
      </c>
    </row>
    <row r="74" spans="1:11" ht="15.75" thickBot="1" x14ac:dyDescent="0.3">
      <c r="A74" s="89"/>
      <c r="B74" s="41" t="s">
        <v>14</v>
      </c>
      <c r="C74" s="5">
        <v>0</v>
      </c>
      <c r="D74" s="4">
        <v>0</v>
      </c>
      <c r="E74" s="5">
        <v>0</v>
      </c>
      <c r="F74" s="4">
        <v>0</v>
      </c>
      <c r="G74" s="5">
        <v>0</v>
      </c>
      <c r="H74" s="2">
        <f t="shared" si="2"/>
        <v>0</v>
      </c>
    </row>
    <row r="75" spans="1:11" ht="15.75" thickBot="1" x14ac:dyDescent="0.3">
      <c r="A75" s="89"/>
      <c r="B75" s="41" t="s">
        <v>16</v>
      </c>
      <c r="C75" s="5">
        <v>0</v>
      </c>
      <c r="D75" s="4">
        <v>0</v>
      </c>
      <c r="E75" s="5">
        <v>0</v>
      </c>
      <c r="F75" s="4">
        <v>0</v>
      </c>
      <c r="G75" s="5">
        <v>0</v>
      </c>
      <c r="H75" s="2">
        <f t="shared" si="2"/>
        <v>0</v>
      </c>
    </row>
    <row r="76" spans="1:11" ht="15.75" thickBot="1" x14ac:dyDescent="0.3">
      <c r="A76" s="83"/>
      <c r="B76" s="15" t="s">
        <v>11</v>
      </c>
      <c r="C76" s="47">
        <f>SUM(C72:C75)</f>
        <v>24</v>
      </c>
      <c r="D76" s="48">
        <f>SUM(D72:D75)</f>
        <v>22</v>
      </c>
      <c r="E76" s="47">
        <f>SUM(E72:E75)</f>
        <v>50</v>
      </c>
      <c r="F76" s="48">
        <f>SUM(F72:F75)</f>
        <v>5</v>
      </c>
      <c r="G76" s="47">
        <f>SUM(G72:G75)</f>
        <v>0</v>
      </c>
      <c r="H76" s="2">
        <f t="shared" si="2"/>
        <v>101</v>
      </c>
    </row>
    <row r="77" spans="1:11" ht="15.75" customHeight="1" thickTop="1" thickBot="1" x14ac:dyDescent="0.3">
      <c r="A77" s="88" t="s">
        <v>38</v>
      </c>
      <c r="B77" s="8" t="s">
        <v>29</v>
      </c>
      <c r="C77" s="7">
        <v>31</v>
      </c>
      <c r="D77" s="6">
        <v>3</v>
      </c>
      <c r="E77" s="7">
        <v>54</v>
      </c>
      <c r="F77" s="6">
        <v>2</v>
      </c>
      <c r="G77" s="7">
        <v>0</v>
      </c>
      <c r="H77" s="2">
        <f>SUM(B77:G77)</f>
        <v>90</v>
      </c>
      <c r="I77" s="33"/>
    </row>
    <row r="78" spans="1:11" ht="16.5" customHeight="1" thickBot="1" x14ac:dyDescent="0.3">
      <c r="A78" s="89"/>
      <c r="B78" s="41" t="s">
        <v>25</v>
      </c>
      <c r="C78" s="5">
        <v>0</v>
      </c>
      <c r="D78" s="4">
        <v>0</v>
      </c>
      <c r="E78" s="5">
        <v>0</v>
      </c>
      <c r="F78" s="4">
        <v>0</v>
      </c>
      <c r="G78" s="5">
        <v>0</v>
      </c>
      <c r="H78" s="2">
        <f>SUM(B78:G78)</f>
        <v>0</v>
      </c>
    </row>
    <row r="79" spans="1:11" ht="15.75" thickBot="1" x14ac:dyDescent="0.3">
      <c r="A79" s="89"/>
      <c r="B79" s="41" t="s">
        <v>14</v>
      </c>
      <c r="C79" s="5">
        <v>0</v>
      </c>
      <c r="D79" s="4">
        <v>0</v>
      </c>
      <c r="E79" s="5">
        <v>0</v>
      </c>
      <c r="F79" s="4">
        <v>0</v>
      </c>
      <c r="G79" s="5">
        <v>0</v>
      </c>
      <c r="H79" s="2">
        <f>SUM(B79:G79)</f>
        <v>0</v>
      </c>
    </row>
    <row r="80" spans="1:11" ht="15.75" thickBot="1" x14ac:dyDescent="0.3">
      <c r="A80" s="89"/>
      <c r="B80" s="41" t="s">
        <v>16</v>
      </c>
      <c r="C80" s="5">
        <v>0</v>
      </c>
      <c r="D80" s="4">
        <v>0</v>
      </c>
      <c r="E80" s="5">
        <v>0</v>
      </c>
      <c r="F80" s="4">
        <v>0</v>
      </c>
      <c r="G80" s="5">
        <v>0</v>
      </c>
      <c r="H80" s="2">
        <f>SUM(B80:G80)</f>
        <v>0</v>
      </c>
    </row>
    <row r="81" spans="1:9" ht="15.75" thickBot="1" x14ac:dyDescent="0.3">
      <c r="A81" s="83"/>
      <c r="B81" s="15" t="s">
        <v>11</v>
      </c>
      <c r="C81" s="47">
        <f>SUM(C77:C80)</f>
        <v>31</v>
      </c>
      <c r="D81" s="48">
        <f>SUM(D77:D80)</f>
        <v>3</v>
      </c>
      <c r="E81" s="47">
        <f>SUM(E77:E80)</f>
        <v>54</v>
      </c>
      <c r="F81" s="48">
        <f>SUM(F77:F80)</f>
        <v>2</v>
      </c>
      <c r="G81" s="47">
        <f>SUM(G77:G80)</f>
        <v>0</v>
      </c>
      <c r="H81" s="2">
        <f>SUM(B81:G81)</f>
        <v>90</v>
      </c>
    </row>
    <row r="82" spans="1:9" ht="15" customHeight="1" thickTop="1" thickBot="1" x14ac:dyDescent="0.3">
      <c r="A82" s="91" t="s">
        <v>71</v>
      </c>
      <c r="B82" s="8" t="s">
        <v>27</v>
      </c>
      <c r="C82" s="7">
        <v>26</v>
      </c>
      <c r="D82" s="6">
        <v>21</v>
      </c>
      <c r="E82" s="7">
        <v>133</v>
      </c>
      <c r="F82" s="6">
        <v>9</v>
      </c>
      <c r="G82" s="7">
        <v>1</v>
      </c>
      <c r="H82" s="2">
        <f t="shared" ref="H82:H113" si="3">SUM(C82:G82)</f>
        <v>190</v>
      </c>
      <c r="I82" s="34"/>
    </row>
    <row r="83" spans="1:9" ht="15.75" thickBot="1" x14ac:dyDescent="0.3">
      <c r="A83" s="92"/>
      <c r="B83" s="41" t="s">
        <v>25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2">
        <f t="shared" si="3"/>
        <v>0</v>
      </c>
    </row>
    <row r="84" spans="1:9" ht="15.75" thickBot="1" x14ac:dyDescent="0.3">
      <c r="A84" s="92"/>
      <c r="B84" s="41" t="s">
        <v>14</v>
      </c>
      <c r="C84" s="5">
        <v>0</v>
      </c>
      <c r="D84" s="4">
        <v>0</v>
      </c>
      <c r="E84" s="5">
        <v>0</v>
      </c>
      <c r="F84" s="4">
        <v>0</v>
      </c>
      <c r="G84" s="5">
        <v>0</v>
      </c>
      <c r="H84" s="2">
        <f t="shared" si="3"/>
        <v>0</v>
      </c>
      <c r="I84" s="31"/>
    </row>
    <row r="85" spans="1:9" ht="15.75" thickBot="1" x14ac:dyDescent="0.3">
      <c r="A85" s="92"/>
      <c r="B85" s="41" t="s">
        <v>16</v>
      </c>
      <c r="C85" s="5">
        <v>0</v>
      </c>
      <c r="D85" s="4">
        <v>0</v>
      </c>
      <c r="E85" s="5">
        <v>0</v>
      </c>
      <c r="F85" s="4">
        <v>0</v>
      </c>
      <c r="G85" s="5">
        <v>0</v>
      </c>
      <c r="H85" s="2">
        <f t="shared" si="3"/>
        <v>0</v>
      </c>
      <c r="I85" s="31"/>
    </row>
    <row r="86" spans="1:9" ht="15.75" thickBot="1" x14ac:dyDescent="0.3">
      <c r="A86" s="93"/>
      <c r="B86" s="15" t="s">
        <v>11</v>
      </c>
      <c r="C86" s="9">
        <f>SUM(C82:C85)</f>
        <v>26</v>
      </c>
      <c r="D86" s="3">
        <f>SUM(D82:D85)</f>
        <v>21</v>
      </c>
      <c r="E86" s="9">
        <f>SUM(E82:E85)</f>
        <v>133</v>
      </c>
      <c r="F86" s="3">
        <f>SUM(F82:F85)</f>
        <v>9</v>
      </c>
      <c r="G86" s="9">
        <f>SUM(G82:G85)</f>
        <v>1</v>
      </c>
      <c r="H86" s="2">
        <f t="shared" si="3"/>
        <v>190</v>
      </c>
      <c r="I86" s="31"/>
    </row>
    <row r="87" spans="1:9" ht="15" customHeight="1" thickTop="1" thickBot="1" x14ac:dyDescent="0.3">
      <c r="A87" s="84" t="s">
        <v>72</v>
      </c>
      <c r="B87" s="8" t="s">
        <v>17</v>
      </c>
      <c r="C87" s="39">
        <v>8</v>
      </c>
      <c r="D87" s="40">
        <v>25</v>
      </c>
      <c r="E87" s="39">
        <v>124</v>
      </c>
      <c r="F87" s="40">
        <v>7</v>
      </c>
      <c r="G87" s="39">
        <v>0</v>
      </c>
      <c r="H87" s="2">
        <f t="shared" si="3"/>
        <v>164</v>
      </c>
      <c r="I87" s="30"/>
    </row>
    <row r="88" spans="1:9" ht="15.75" thickBot="1" x14ac:dyDescent="0.3">
      <c r="A88" s="85"/>
      <c r="B88" s="41" t="s">
        <v>13</v>
      </c>
      <c r="C88" s="49">
        <v>0</v>
      </c>
      <c r="D88" s="50">
        <v>0</v>
      </c>
      <c r="E88" s="49">
        <v>0</v>
      </c>
      <c r="F88" s="50">
        <v>0</v>
      </c>
      <c r="G88" s="49">
        <v>0</v>
      </c>
      <c r="H88" s="2">
        <f t="shared" si="3"/>
        <v>0</v>
      </c>
    </row>
    <row r="89" spans="1:9" ht="15.75" thickBot="1" x14ac:dyDescent="0.3">
      <c r="A89" s="85"/>
      <c r="B89" s="41" t="s">
        <v>14</v>
      </c>
      <c r="C89" s="49">
        <v>0</v>
      </c>
      <c r="D89" s="50">
        <v>0</v>
      </c>
      <c r="E89" s="49">
        <v>0</v>
      </c>
      <c r="F89" s="50">
        <v>0</v>
      </c>
      <c r="G89" s="49">
        <v>0</v>
      </c>
      <c r="H89" s="2">
        <f t="shared" si="3"/>
        <v>0</v>
      </c>
    </row>
    <row r="90" spans="1:9" ht="15.75" thickBot="1" x14ac:dyDescent="0.3">
      <c r="A90" s="85"/>
      <c r="B90" s="41" t="s">
        <v>18</v>
      </c>
      <c r="C90" s="49">
        <v>0</v>
      </c>
      <c r="D90" s="50">
        <v>0</v>
      </c>
      <c r="E90" s="49">
        <v>0</v>
      </c>
      <c r="F90" s="50">
        <v>0</v>
      </c>
      <c r="G90" s="49">
        <v>0</v>
      </c>
      <c r="H90" s="2">
        <f t="shared" si="3"/>
        <v>0</v>
      </c>
    </row>
    <row r="91" spans="1:9" ht="15.75" thickBot="1" x14ac:dyDescent="0.3">
      <c r="A91" s="85"/>
      <c r="B91" s="41" t="s">
        <v>16</v>
      </c>
      <c r="C91" s="49">
        <v>0</v>
      </c>
      <c r="D91" s="50">
        <v>0</v>
      </c>
      <c r="E91" s="49">
        <v>0</v>
      </c>
      <c r="F91" s="50">
        <v>0</v>
      </c>
      <c r="G91" s="49">
        <v>0</v>
      </c>
      <c r="H91" s="2">
        <f t="shared" si="3"/>
        <v>0</v>
      </c>
    </row>
    <row r="92" spans="1:9" ht="15.75" thickBot="1" x14ac:dyDescent="0.3">
      <c r="A92" s="86"/>
      <c r="B92" s="15" t="s">
        <v>11</v>
      </c>
      <c r="C92" s="14">
        <f>SUM(C87:C91)</f>
        <v>8</v>
      </c>
      <c r="D92" s="13">
        <f>SUM(D87:D91)</f>
        <v>25</v>
      </c>
      <c r="E92" s="14">
        <f>SUM(E87:E91)</f>
        <v>124</v>
      </c>
      <c r="F92" s="13">
        <f>SUM(F87:F91)</f>
        <v>7</v>
      </c>
      <c r="G92" s="14">
        <f>SUM(G87:G91)</f>
        <v>0</v>
      </c>
      <c r="H92" s="2">
        <f t="shared" si="3"/>
        <v>164</v>
      </c>
    </row>
    <row r="93" spans="1:9" ht="15" customHeight="1" thickTop="1" thickBot="1" x14ac:dyDescent="0.3">
      <c r="A93" s="84" t="s">
        <v>37</v>
      </c>
      <c r="B93" s="8" t="s">
        <v>29</v>
      </c>
      <c r="C93" s="49">
        <v>26</v>
      </c>
      <c r="D93" s="40">
        <v>63</v>
      </c>
      <c r="E93" s="39">
        <v>62</v>
      </c>
      <c r="F93" s="40">
        <v>2</v>
      </c>
      <c r="G93" s="39">
        <v>0</v>
      </c>
      <c r="H93" s="2">
        <f t="shared" si="3"/>
        <v>153</v>
      </c>
      <c r="I93" s="34"/>
    </row>
    <row r="94" spans="1:9" ht="15.75" thickBot="1" x14ac:dyDescent="0.3">
      <c r="A94" s="85"/>
      <c r="B94" s="41" t="s">
        <v>25</v>
      </c>
      <c r="C94" s="49">
        <v>0</v>
      </c>
      <c r="D94" s="50">
        <v>2</v>
      </c>
      <c r="E94" s="49">
        <v>0</v>
      </c>
      <c r="F94" s="50">
        <v>0</v>
      </c>
      <c r="G94" s="49">
        <v>0</v>
      </c>
      <c r="H94" s="2">
        <f t="shared" si="3"/>
        <v>2</v>
      </c>
      <c r="I94" s="31"/>
    </row>
    <row r="95" spans="1:9" ht="15.75" thickBot="1" x14ac:dyDescent="0.3">
      <c r="A95" s="85"/>
      <c r="B95" s="41" t="s">
        <v>14</v>
      </c>
      <c r="C95" s="49">
        <v>0</v>
      </c>
      <c r="D95" s="50">
        <v>0</v>
      </c>
      <c r="E95" s="49">
        <v>0</v>
      </c>
      <c r="F95" s="50">
        <v>0</v>
      </c>
      <c r="G95" s="49">
        <v>0</v>
      </c>
      <c r="H95" s="2">
        <f t="shared" si="3"/>
        <v>0</v>
      </c>
      <c r="I95" s="31"/>
    </row>
    <row r="96" spans="1:9" ht="15.75" thickBot="1" x14ac:dyDescent="0.3">
      <c r="A96" s="85"/>
      <c r="B96" s="41" t="s">
        <v>18</v>
      </c>
      <c r="C96" s="49">
        <v>1</v>
      </c>
      <c r="D96" s="50">
        <v>7</v>
      </c>
      <c r="E96" s="49">
        <v>8</v>
      </c>
      <c r="F96" s="50">
        <v>0</v>
      </c>
      <c r="G96" s="49">
        <v>0</v>
      </c>
      <c r="H96" s="2">
        <f t="shared" si="3"/>
        <v>16</v>
      </c>
    </row>
    <row r="97" spans="1:9" ht="15.75" thickBot="1" x14ac:dyDescent="0.3">
      <c r="A97" s="85"/>
      <c r="B97" s="41" t="s">
        <v>16</v>
      </c>
      <c r="C97" s="49">
        <v>0</v>
      </c>
      <c r="D97" s="50">
        <v>0</v>
      </c>
      <c r="E97" s="49">
        <v>0</v>
      </c>
      <c r="F97" s="50">
        <v>0</v>
      </c>
      <c r="G97" s="49">
        <v>0</v>
      </c>
      <c r="H97" s="2">
        <f t="shared" si="3"/>
        <v>0</v>
      </c>
      <c r="I97" s="31"/>
    </row>
    <row r="98" spans="1:9" ht="15.75" thickBot="1" x14ac:dyDescent="0.3">
      <c r="A98" s="86"/>
      <c r="B98" s="15" t="s">
        <v>11</v>
      </c>
      <c r="C98" s="14">
        <f>SUM(C93:C97)</f>
        <v>27</v>
      </c>
      <c r="D98" s="13">
        <f>SUM(D93:D97)</f>
        <v>72</v>
      </c>
      <c r="E98" s="14">
        <f>SUM(E93:E97)</f>
        <v>70</v>
      </c>
      <c r="F98" s="13">
        <f>SUM(F93:F97)</f>
        <v>2</v>
      </c>
      <c r="G98" s="14">
        <f>SUM(G93:G97)</f>
        <v>0</v>
      </c>
      <c r="H98" s="2">
        <f t="shared" si="3"/>
        <v>171</v>
      </c>
      <c r="I98" s="31"/>
    </row>
    <row r="99" spans="1:9" ht="15" customHeight="1" thickTop="1" thickBot="1" x14ac:dyDescent="0.3">
      <c r="A99" s="84" t="s">
        <v>47</v>
      </c>
      <c r="B99" s="8" t="s">
        <v>28</v>
      </c>
      <c r="C99" s="39">
        <v>6</v>
      </c>
      <c r="D99" s="40">
        <v>21</v>
      </c>
      <c r="E99" s="39">
        <v>96</v>
      </c>
      <c r="F99" s="40">
        <v>5</v>
      </c>
      <c r="G99" s="39">
        <v>0</v>
      </c>
      <c r="H99" s="2">
        <f t="shared" si="3"/>
        <v>128</v>
      </c>
    </row>
    <row r="100" spans="1:9" ht="15.75" thickBot="1" x14ac:dyDescent="0.3">
      <c r="A100" s="85"/>
      <c r="B100" s="41" t="s">
        <v>13</v>
      </c>
      <c r="C100" s="49">
        <v>0</v>
      </c>
      <c r="D100" s="50">
        <v>0</v>
      </c>
      <c r="E100" s="49">
        <v>3</v>
      </c>
      <c r="F100" s="50">
        <v>0</v>
      </c>
      <c r="G100" s="49">
        <v>0</v>
      </c>
      <c r="H100" s="2">
        <f t="shared" si="3"/>
        <v>3</v>
      </c>
    </row>
    <row r="101" spans="1:9" ht="15.75" thickBot="1" x14ac:dyDescent="0.3">
      <c r="A101" s="85"/>
      <c r="B101" s="41" t="s">
        <v>14</v>
      </c>
      <c r="C101" s="49">
        <v>0</v>
      </c>
      <c r="D101" s="50">
        <v>0</v>
      </c>
      <c r="E101" s="49">
        <v>0</v>
      </c>
      <c r="F101" s="50">
        <v>0</v>
      </c>
      <c r="G101" s="49">
        <v>0</v>
      </c>
      <c r="H101" s="2">
        <f t="shared" si="3"/>
        <v>0</v>
      </c>
    </row>
    <row r="102" spans="1:9" ht="15.75" thickBot="1" x14ac:dyDescent="0.3">
      <c r="A102" s="85"/>
      <c r="B102" s="41" t="s">
        <v>16</v>
      </c>
      <c r="C102" s="49">
        <v>0</v>
      </c>
      <c r="D102" s="50">
        <v>0</v>
      </c>
      <c r="E102" s="49">
        <v>0</v>
      </c>
      <c r="F102" s="50">
        <v>0</v>
      </c>
      <c r="G102" s="49">
        <v>0</v>
      </c>
      <c r="H102" s="2">
        <f t="shared" si="3"/>
        <v>0</v>
      </c>
    </row>
    <row r="103" spans="1:9" ht="15.75" thickBot="1" x14ac:dyDescent="0.3">
      <c r="A103" s="86"/>
      <c r="B103" s="15" t="s">
        <v>11</v>
      </c>
      <c r="C103" s="47">
        <f>SUM(C99:C102)</f>
        <v>6</v>
      </c>
      <c r="D103" s="48">
        <f>SUM(D99:D102)</f>
        <v>21</v>
      </c>
      <c r="E103" s="47">
        <f>SUM(E99:E102)</f>
        <v>99</v>
      </c>
      <c r="F103" s="48">
        <f>SUM(F99:F102)</f>
        <v>5</v>
      </c>
      <c r="G103" s="47">
        <f>SUM(G99:G102)</f>
        <v>0</v>
      </c>
      <c r="H103" s="2">
        <f t="shared" si="3"/>
        <v>131</v>
      </c>
    </row>
    <row r="104" spans="1:9" ht="15" customHeight="1" thickTop="1" thickBot="1" x14ac:dyDescent="0.3">
      <c r="A104" s="88" t="s">
        <v>56</v>
      </c>
      <c r="B104" s="8" t="s">
        <v>29</v>
      </c>
      <c r="C104" s="39">
        <v>24</v>
      </c>
      <c r="D104" s="40">
        <v>30</v>
      </c>
      <c r="E104" s="39">
        <v>27</v>
      </c>
      <c r="F104" s="40">
        <v>1</v>
      </c>
      <c r="G104" s="39">
        <v>4</v>
      </c>
      <c r="H104" s="2">
        <f t="shared" si="3"/>
        <v>86</v>
      </c>
    </row>
    <row r="105" spans="1:9" ht="15.75" thickBot="1" x14ac:dyDescent="0.3">
      <c r="A105" s="89"/>
      <c r="B105" s="41" t="s">
        <v>25</v>
      </c>
      <c r="C105" s="49">
        <v>0</v>
      </c>
      <c r="D105" s="50">
        <v>0</v>
      </c>
      <c r="E105" s="49">
        <v>0</v>
      </c>
      <c r="F105" s="50">
        <v>0</v>
      </c>
      <c r="G105" s="49">
        <v>0</v>
      </c>
      <c r="H105" s="2">
        <f t="shared" si="3"/>
        <v>0</v>
      </c>
    </row>
    <row r="106" spans="1:9" ht="15.75" thickBot="1" x14ac:dyDescent="0.3">
      <c r="A106" s="89"/>
      <c r="B106" s="41" t="s">
        <v>14</v>
      </c>
      <c r="C106" s="49">
        <v>0</v>
      </c>
      <c r="D106" s="50">
        <v>0</v>
      </c>
      <c r="E106" s="49">
        <v>0</v>
      </c>
      <c r="F106" s="50">
        <v>0</v>
      </c>
      <c r="G106" s="49">
        <v>0</v>
      </c>
      <c r="H106" s="2">
        <f t="shared" si="3"/>
        <v>0</v>
      </c>
    </row>
    <row r="107" spans="1:9" ht="15.75" thickBot="1" x14ac:dyDescent="0.3">
      <c r="A107" s="89"/>
      <c r="B107" s="41" t="s">
        <v>16</v>
      </c>
      <c r="C107" s="49">
        <v>0</v>
      </c>
      <c r="D107" s="50">
        <v>0</v>
      </c>
      <c r="E107" s="49">
        <v>0</v>
      </c>
      <c r="F107" s="50">
        <v>0</v>
      </c>
      <c r="G107" s="49">
        <v>0</v>
      </c>
      <c r="H107" s="2">
        <f t="shared" si="3"/>
        <v>0</v>
      </c>
    </row>
    <row r="108" spans="1:9" ht="15.75" thickBot="1" x14ac:dyDescent="0.3">
      <c r="A108" s="83"/>
      <c r="B108" s="15" t="s">
        <v>11</v>
      </c>
      <c r="C108" s="14">
        <f>SUM(C104:C107)</f>
        <v>24</v>
      </c>
      <c r="D108" s="13">
        <f>SUM(D104:D107)</f>
        <v>30</v>
      </c>
      <c r="E108" s="14">
        <f>SUM(E104:E107)</f>
        <v>27</v>
      </c>
      <c r="F108" s="13">
        <f>SUM(F104:F107)</f>
        <v>1</v>
      </c>
      <c r="G108" s="14">
        <f>SUM(G104:G107)</f>
        <v>4</v>
      </c>
      <c r="H108" s="2">
        <f t="shared" si="3"/>
        <v>86</v>
      </c>
    </row>
    <row r="109" spans="1:9" ht="15" customHeight="1" thickTop="1" thickBot="1" x14ac:dyDescent="0.3">
      <c r="A109" s="90" t="s">
        <v>30</v>
      </c>
      <c r="B109" s="8" t="s">
        <v>28</v>
      </c>
      <c r="C109" s="39">
        <v>13</v>
      </c>
      <c r="D109" s="40">
        <v>34</v>
      </c>
      <c r="E109" s="39">
        <v>38</v>
      </c>
      <c r="F109" s="40">
        <v>0</v>
      </c>
      <c r="G109" s="39">
        <v>0</v>
      </c>
      <c r="H109" s="2">
        <f t="shared" si="3"/>
        <v>85</v>
      </c>
      <c r="I109" s="30"/>
    </row>
    <row r="110" spans="1:9" ht="15.75" thickBot="1" x14ac:dyDescent="0.3">
      <c r="A110" s="87"/>
      <c r="B110" s="41" t="s">
        <v>13</v>
      </c>
      <c r="C110" s="49">
        <v>0</v>
      </c>
      <c r="D110" s="50">
        <v>0</v>
      </c>
      <c r="E110" s="49">
        <v>0</v>
      </c>
      <c r="F110" s="50">
        <v>0</v>
      </c>
      <c r="G110" s="49">
        <v>0</v>
      </c>
      <c r="H110" s="2">
        <f t="shared" si="3"/>
        <v>0</v>
      </c>
    </row>
    <row r="111" spans="1:9" ht="15.75" thickBot="1" x14ac:dyDescent="0.3">
      <c r="A111" s="87"/>
      <c r="B111" s="41" t="s">
        <v>14</v>
      </c>
      <c r="C111" s="49">
        <v>0</v>
      </c>
      <c r="D111" s="50">
        <v>0</v>
      </c>
      <c r="E111" s="49">
        <v>0</v>
      </c>
      <c r="F111" s="50">
        <v>0</v>
      </c>
      <c r="G111" s="49">
        <v>0</v>
      </c>
      <c r="H111" s="2">
        <f t="shared" si="3"/>
        <v>0</v>
      </c>
    </row>
    <row r="112" spans="1:9" ht="15.75" thickBot="1" x14ac:dyDescent="0.3">
      <c r="A112" s="87"/>
      <c r="B112" s="41" t="s">
        <v>18</v>
      </c>
      <c r="C112" s="49">
        <v>4</v>
      </c>
      <c r="D112" s="50">
        <v>1</v>
      </c>
      <c r="E112" s="49">
        <v>5</v>
      </c>
      <c r="F112" s="50">
        <v>0</v>
      </c>
      <c r="G112" s="49">
        <v>0</v>
      </c>
      <c r="H112" s="2">
        <f t="shared" si="3"/>
        <v>10</v>
      </c>
    </row>
    <row r="113" spans="1:9" ht="15.75" thickBot="1" x14ac:dyDescent="0.3">
      <c r="A113" s="87"/>
      <c r="B113" s="41" t="s">
        <v>16</v>
      </c>
      <c r="C113" s="49">
        <v>0</v>
      </c>
      <c r="D113" s="50">
        <v>0</v>
      </c>
      <c r="E113" s="49">
        <v>0</v>
      </c>
      <c r="F113" s="50">
        <v>0</v>
      </c>
      <c r="G113" s="49">
        <v>0</v>
      </c>
      <c r="H113" s="2">
        <f t="shared" si="3"/>
        <v>0</v>
      </c>
    </row>
    <row r="114" spans="1:9" ht="15.75" thickBot="1" x14ac:dyDescent="0.3">
      <c r="A114" s="86"/>
      <c r="B114" s="15" t="s">
        <v>11</v>
      </c>
      <c r="C114" s="14">
        <f>SUM(C109:C113)</f>
        <v>17</v>
      </c>
      <c r="D114" s="13">
        <f>SUM(D109:D113)</f>
        <v>35</v>
      </c>
      <c r="E114" s="14">
        <f>SUM(E109:E113)</f>
        <v>43</v>
      </c>
      <c r="F114" s="13">
        <f>SUM(F109:F113)</f>
        <v>0</v>
      </c>
      <c r="G114" s="14">
        <f>SUM(G109:G113)</f>
        <v>0</v>
      </c>
      <c r="H114" s="2">
        <f t="shared" ref="H114:H145" si="4">SUM(C114:G114)</f>
        <v>95</v>
      </c>
    </row>
    <row r="115" spans="1:9" ht="15" customHeight="1" thickTop="1" thickBot="1" x14ac:dyDescent="0.3">
      <c r="A115" s="84" t="s">
        <v>48</v>
      </c>
      <c r="B115" s="8" t="s">
        <v>26</v>
      </c>
      <c r="C115" s="39">
        <v>5</v>
      </c>
      <c r="D115" s="40">
        <v>15</v>
      </c>
      <c r="E115" s="39">
        <v>60</v>
      </c>
      <c r="F115" s="40">
        <v>6</v>
      </c>
      <c r="G115" s="39">
        <v>0</v>
      </c>
      <c r="H115" s="2">
        <f t="shared" si="4"/>
        <v>86</v>
      </c>
      <c r="I115" s="30"/>
    </row>
    <row r="116" spans="1:9" ht="15.75" thickBot="1" x14ac:dyDescent="0.3">
      <c r="A116" s="85"/>
      <c r="B116" s="41" t="s">
        <v>25</v>
      </c>
      <c r="C116" s="49">
        <v>0</v>
      </c>
      <c r="D116" s="50">
        <v>0</v>
      </c>
      <c r="E116" s="49">
        <v>0</v>
      </c>
      <c r="F116" s="50">
        <v>0</v>
      </c>
      <c r="G116" s="49">
        <v>0</v>
      </c>
      <c r="H116" s="2">
        <f t="shared" si="4"/>
        <v>0</v>
      </c>
    </row>
    <row r="117" spans="1:9" ht="15.75" thickBot="1" x14ac:dyDescent="0.3">
      <c r="A117" s="85"/>
      <c r="B117" s="41" t="s">
        <v>14</v>
      </c>
      <c r="C117" s="49">
        <v>0</v>
      </c>
      <c r="D117" s="50">
        <v>0</v>
      </c>
      <c r="E117" s="49">
        <v>0</v>
      </c>
      <c r="F117" s="50">
        <v>0</v>
      </c>
      <c r="G117" s="49">
        <v>0</v>
      </c>
      <c r="H117" s="2">
        <f t="shared" si="4"/>
        <v>0</v>
      </c>
    </row>
    <row r="118" spans="1:9" ht="15.75" thickBot="1" x14ac:dyDescent="0.3">
      <c r="A118" s="85"/>
      <c r="B118" s="41" t="s">
        <v>18</v>
      </c>
      <c r="C118" s="49">
        <v>2</v>
      </c>
      <c r="D118" s="50">
        <v>2</v>
      </c>
      <c r="E118" s="49">
        <v>2</v>
      </c>
      <c r="F118" s="50">
        <v>2</v>
      </c>
      <c r="G118" s="49">
        <v>0</v>
      </c>
      <c r="H118" s="2">
        <f t="shared" si="4"/>
        <v>8</v>
      </c>
    </row>
    <row r="119" spans="1:9" ht="15.75" thickBot="1" x14ac:dyDescent="0.3">
      <c r="A119" s="85"/>
      <c r="B119" s="41" t="s">
        <v>16</v>
      </c>
      <c r="C119" s="49">
        <v>0</v>
      </c>
      <c r="D119" s="50">
        <v>0</v>
      </c>
      <c r="E119" s="49">
        <v>0</v>
      </c>
      <c r="F119" s="50">
        <v>0</v>
      </c>
      <c r="G119" s="49">
        <v>0</v>
      </c>
      <c r="H119" s="2">
        <f t="shared" si="4"/>
        <v>0</v>
      </c>
    </row>
    <row r="120" spans="1:9" s="35" customFormat="1" ht="15.75" thickBot="1" x14ac:dyDescent="0.3">
      <c r="A120" s="86"/>
      <c r="B120" s="15" t="s">
        <v>11</v>
      </c>
      <c r="C120" s="51">
        <f>SUM(C115:C119)</f>
        <v>7</v>
      </c>
      <c r="D120" s="52">
        <f>SUM(D115:D119)</f>
        <v>17</v>
      </c>
      <c r="E120" s="51">
        <f>SUM(E115:E119)</f>
        <v>62</v>
      </c>
      <c r="F120" s="52">
        <f>SUM(F115:F119)</f>
        <v>8</v>
      </c>
      <c r="G120" s="51">
        <f>SUM(G115:G119)</f>
        <v>0</v>
      </c>
      <c r="H120" s="2">
        <f t="shared" si="4"/>
        <v>94</v>
      </c>
    </row>
    <row r="121" spans="1:9" ht="15" customHeight="1" thickTop="1" thickBot="1" x14ac:dyDescent="0.3">
      <c r="A121" s="84" t="s">
        <v>74</v>
      </c>
      <c r="B121" s="8" t="s">
        <v>27</v>
      </c>
      <c r="C121" s="7">
        <v>0</v>
      </c>
      <c r="D121" s="6">
        <v>0</v>
      </c>
      <c r="E121" s="7">
        <v>0</v>
      </c>
      <c r="F121" s="6">
        <v>0</v>
      </c>
      <c r="G121" s="7">
        <v>0</v>
      </c>
      <c r="H121" s="2">
        <f t="shared" si="4"/>
        <v>0</v>
      </c>
      <c r="I121" s="30"/>
    </row>
    <row r="122" spans="1:9" ht="15.75" thickBot="1" x14ac:dyDescent="0.3">
      <c r="A122" s="85"/>
      <c r="B122" s="41" t="s">
        <v>25</v>
      </c>
      <c r="C122" s="5">
        <v>0</v>
      </c>
      <c r="D122" s="4">
        <v>0</v>
      </c>
      <c r="E122" s="5">
        <v>0</v>
      </c>
      <c r="F122" s="4">
        <v>0</v>
      </c>
      <c r="G122" s="5">
        <v>0</v>
      </c>
      <c r="H122" s="2">
        <f t="shared" si="4"/>
        <v>0</v>
      </c>
    </row>
    <row r="123" spans="1:9" ht="15.75" thickBot="1" x14ac:dyDescent="0.3">
      <c r="A123" s="85"/>
      <c r="B123" s="41" t="s">
        <v>14</v>
      </c>
      <c r="C123" s="5">
        <v>0</v>
      </c>
      <c r="D123" s="4">
        <v>0</v>
      </c>
      <c r="E123" s="5">
        <v>0</v>
      </c>
      <c r="F123" s="4">
        <v>0</v>
      </c>
      <c r="G123" s="5">
        <v>0</v>
      </c>
      <c r="H123" s="2">
        <f t="shared" si="4"/>
        <v>0</v>
      </c>
    </row>
    <row r="124" spans="1:9" ht="15.75" thickBot="1" x14ac:dyDescent="0.3">
      <c r="A124" s="85"/>
      <c r="B124" s="41" t="s">
        <v>16</v>
      </c>
      <c r="C124" s="5">
        <v>0</v>
      </c>
      <c r="D124" s="4">
        <v>0</v>
      </c>
      <c r="E124" s="5">
        <v>0</v>
      </c>
      <c r="F124" s="4">
        <v>0</v>
      </c>
      <c r="G124" s="5">
        <v>0</v>
      </c>
      <c r="H124" s="2">
        <f t="shared" si="4"/>
        <v>0</v>
      </c>
    </row>
    <row r="125" spans="1:9" ht="13.5" customHeight="1" thickBot="1" x14ac:dyDescent="0.3">
      <c r="A125" s="86"/>
      <c r="B125" s="15" t="s">
        <v>11</v>
      </c>
      <c r="C125" s="14">
        <f>SUM(C121:C124)</f>
        <v>0</v>
      </c>
      <c r="D125" s="13">
        <f>SUM(D121:D124)</f>
        <v>0</v>
      </c>
      <c r="E125" s="14">
        <f>SUM(E121:E124)</f>
        <v>0</v>
      </c>
      <c r="F125" s="13">
        <f>SUM(F121:F124)</f>
        <v>0</v>
      </c>
      <c r="G125" s="14">
        <f>SUM(G121:G124)</f>
        <v>0</v>
      </c>
      <c r="H125" s="2">
        <f t="shared" si="4"/>
        <v>0</v>
      </c>
    </row>
    <row r="126" spans="1:9" ht="15" customHeight="1" thickTop="1" thickBot="1" x14ac:dyDescent="0.3">
      <c r="A126" s="88" t="s">
        <v>49</v>
      </c>
      <c r="B126" s="8" t="s">
        <v>12</v>
      </c>
      <c r="C126" s="7">
        <v>6</v>
      </c>
      <c r="D126" s="6">
        <v>44</v>
      </c>
      <c r="E126" s="7">
        <v>116</v>
      </c>
      <c r="F126" s="6">
        <v>10</v>
      </c>
      <c r="G126" s="7">
        <v>0</v>
      </c>
      <c r="H126" s="2">
        <f t="shared" si="4"/>
        <v>176</v>
      </c>
    </row>
    <row r="127" spans="1:9" ht="15.75" thickBot="1" x14ac:dyDescent="0.3">
      <c r="A127" s="89"/>
      <c r="B127" s="41" t="s">
        <v>13</v>
      </c>
      <c r="C127" s="5">
        <v>0</v>
      </c>
      <c r="D127" s="4">
        <v>0</v>
      </c>
      <c r="E127" s="5">
        <v>1</v>
      </c>
      <c r="F127" s="4">
        <v>0</v>
      </c>
      <c r="G127" s="5">
        <v>0</v>
      </c>
      <c r="H127" s="2">
        <f t="shared" si="4"/>
        <v>1</v>
      </c>
    </row>
    <row r="128" spans="1:9" ht="15.75" thickBot="1" x14ac:dyDescent="0.3">
      <c r="A128" s="89"/>
      <c r="B128" s="41" t="s">
        <v>14</v>
      </c>
      <c r="C128" s="5">
        <v>0</v>
      </c>
      <c r="D128" s="4">
        <v>0</v>
      </c>
      <c r="E128" s="5">
        <v>0</v>
      </c>
      <c r="F128" s="4">
        <v>0</v>
      </c>
      <c r="G128" s="5">
        <v>0</v>
      </c>
      <c r="H128" s="2">
        <f t="shared" si="4"/>
        <v>0</v>
      </c>
    </row>
    <row r="129" spans="1:9" s="32" customFormat="1" ht="15.75" thickBot="1" x14ac:dyDescent="0.3">
      <c r="A129" s="89"/>
      <c r="B129" s="41" t="s">
        <v>16</v>
      </c>
      <c r="C129" s="5">
        <v>0</v>
      </c>
      <c r="D129" s="4">
        <v>0</v>
      </c>
      <c r="E129" s="5">
        <v>0</v>
      </c>
      <c r="F129" s="4">
        <v>0</v>
      </c>
      <c r="G129" s="5">
        <v>0</v>
      </c>
      <c r="H129" s="2">
        <f t="shared" si="4"/>
        <v>0</v>
      </c>
    </row>
    <row r="130" spans="1:9" ht="15.75" thickBot="1" x14ac:dyDescent="0.3">
      <c r="A130" s="83"/>
      <c r="B130" s="15" t="s">
        <v>11</v>
      </c>
      <c r="C130" s="14">
        <f>SUM(C126:C129)</f>
        <v>6</v>
      </c>
      <c r="D130" s="13">
        <f>SUM(D126:D129)</f>
        <v>44</v>
      </c>
      <c r="E130" s="14">
        <f>SUM(E126:E129)</f>
        <v>117</v>
      </c>
      <c r="F130" s="13">
        <f>SUM(F126:F129)</f>
        <v>10</v>
      </c>
      <c r="G130" s="14">
        <f>SUM(G126:G129)</f>
        <v>0</v>
      </c>
      <c r="H130" s="2">
        <f t="shared" si="4"/>
        <v>177</v>
      </c>
    </row>
    <row r="131" spans="1:9" ht="15" customHeight="1" thickTop="1" thickBot="1" x14ac:dyDescent="0.3">
      <c r="A131" s="88" t="s">
        <v>76</v>
      </c>
      <c r="B131" s="8" t="s">
        <v>27</v>
      </c>
      <c r="C131" s="39">
        <v>31</v>
      </c>
      <c r="D131" s="40">
        <v>41</v>
      </c>
      <c r="E131" s="39">
        <v>91</v>
      </c>
      <c r="F131" s="40">
        <v>2</v>
      </c>
      <c r="G131" s="39">
        <v>0</v>
      </c>
      <c r="H131" s="2">
        <f t="shared" si="4"/>
        <v>165</v>
      </c>
      <c r="I131" s="30"/>
    </row>
    <row r="132" spans="1:9" ht="15.75" thickBot="1" x14ac:dyDescent="0.3">
      <c r="A132" s="89"/>
      <c r="B132" s="41" t="s">
        <v>25</v>
      </c>
      <c r="C132" s="49">
        <v>0</v>
      </c>
      <c r="D132" s="50">
        <v>1</v>
      </c>
      <c r="E132" s="49">
        <v>0</v>
      </c>
      <c r="F132" s="50">
        <v>0</v>
      </c>
      <c r="G132" s="49">
        <v>0</v>
      </c>
      <c r="H132" s="2">
        <f t="shared" si="4"/>
        <v>1</v>
      </c>
      <c r="I132" s="31"/>
    </row>
    <row r="133" spans="1:9" ht="15.75" thickBot="1" x14ac:dyDescent="0.3">
      <c r="A133" s="89"/>
      <c r="B133" s="41" t="s">
        <v>14</v>
      </c>
      <c r="C133" s="49">
        <v>0</v>
      </c>
      <c r="D133" s="50">
        <v>0</v>
      </c>
      <c r="E133" s="49">
        <v>0</v>
      </c>
      <c r="F133" s="50">
        <v>0</v>
      </c>
      <c r="G133" s="49">
        <v>0</v>
      </c>
      <c r="H133" s="2">
        <f t="shared" si="4"/>
        <v>0</v>
      </c>
      <c r="I133" s="31"/>
    </row>
    <row r="134" spans="1:9" ht="15.75" thickBot="1" x14ac:dyDescent="0.3">
      <c r="A134" s="89"/>
      <c r="B134" s="41" t="s">
        <v>16</v>
      </c>
      <c r="C134" s="49">
        <v>2</v>
      </c>
      <c r="D134" s="50">
        <v>1</v>
      </c>
      <c r="E134" s="49">
        <v>0</v>
      </c>
      <c r="F134" s="50">
        <v>0</v>
      </c>
      <c r="G134" s="49">
        <v>0</v>
      </c>
      <c r="H134" s="2">
        <f t="shared" si="4"/>
        <v>3</v>
      </c>
      <c r="I134" s="31"/>
    </row>
    <row r="135" spans="1:9" ht="15.75" thickBot="1" x14ac:dyDescent="0.3">
      <c r="A135" s="83"/>
      <c r="B135" s="15" t="s">
        <v>11</v>
      </c>
      <c r="C135" s="14">
        <f>SUM(C131:C134)</f>
        <v>33</v>
      </c>
      <c r="D135" s="13">
        <f>SUM(D131:D134)</f>
        <v>43</v>
      </c>
      <c r="E135" s="14">
        <f>SUM(E131:E134)</f>
        <v>91</v>
      </c>
      <c r="F135" s="13">
        <f>SUM(F131:F134)</f>
        <v>2</v>
      </c>
      <c r="G135" s="14">
        <f>SUM(G131:G134)</f>
        <v>0</v>
      </c>
      <c r="H135" s="2">
        <f t="shared" si="4"/>
        <v>169</v>
      </c>
      <c r="I135" s="31"/>
    </row>
    <row r="136" spans="1:9" ht="15" customHeight="1" thickTop="1" thickBot="1" x14ac:dyDescent="0.3">
      <c r="A136" s="88" t="s">
        <v>78</v>
      </c>
      <c r="B136" s="8" t="s">
        <v>12</v>
      </c>
      <c r="C136" s="39">
        <v>5</v>
      </c>
      <c r="D136" s="40">
        <v>14</v>
      </c>
      <c r="E136" s="39">
        <v>77</v>
      </c>
      <c r="F136" s="40">
        <v>8</v>
      </c>
      <c r="G136" s="39">
        <v>0</v>
      </c>
      <c r="H136" s="2">
        <f t="shared" si="4"/>
        <v>104</v>
      </c>
    </row>
    <row r="137" spans="1:9" ht="15.75" thickBot="1" x14ac:dyDescent="0.3">
      <c r="A137" s="89"/>
      <c r="B137" s="1" t="s">
        <v>13</v>
      </c>
      <c r="C137" s="49">
        <v>0</v>
      </c>
      <c r="D137" s="50">
        <v>0</v>
      </c>
      <c r="E137" s="49">
        <v>0</v>
      </c>
      <c r="F137" s="50">
        <v>0</v>
      </c>
      <c r="G137" s="49">
        <v>0</v>
      </c>
      <c r="H137" s="2">
        <f t="shared" si="4"/>
        <v>0</v>
      </c>
    </row>
    <row r="138" spans="1:9" ht="15.75" thickBot="1" x14ac:dyDescent="0.3">
      <c r="A138" s="89"/>
      <c r="B138" s="1" t="s">
        <v>14</v>
      </c>
      <c r="C138" s="49">
        <v>0</v>
      </c>
      <c r="D138" s="50">
        <v>0</v>
      </c>
      <c r="E138" s="49">
        <v>0</v>
      </c>
      <c r="F138" s="50">
        <v>0</v>
      </c>
      <c r="G138" s="49">
        <v>0</v>
      </c>
      <c r="H138" s="2">
        <f t="shared" si="4"/>
        <v>0</v>
      </c>
    </row>
    <row r="139" spans="1:9" ht="15.75" thickBot="1" x14ac:dyDescent="0.3">
      <c r="A139" s="89"/>
      <c r="B139" s="1" t="s">
        <v>16</v>
      </c>
      <c r="C139" s="49">
        <v>0</v>
      </c>
      <c r="D139" s="50">
        <v>0</v>
      </c>
      <c r="E139" s="49">
        <v>0</v>
      </c>
      <c r="F139" s="50">
        <v>0</v>
      </c>
      <c r="G139" s="49">
        <v>0</v>
      </c>
      <c r="H139" s="2">
        <f t="shared" si="4"/>
        <v>0</v>
      </c>
    </row>
    <row r="140" spans="1:9" ht="15.75" thickBot="1" x14ac:dyDescent="0.3">
      <c r="A140" s="83"/>
      <c r="B140" s="15" t="s">
        <v>11</v>
      </c>
      <c r="C140" s="14">
        <f>SUM(C136:C139)</f>
        <v>5</v>
      </c>
      <c r="D140" s="13">
        <f>SUM(D136:D139)</f>
        <v>14</v>
      </c>
      <c r="E140" s="14">
        <f>SUM(E136:E139)</f>
        <v>77</v>
      </c>
      <c r="F140" s="13">
        <f>SUM(F136:F139)</f>
        <v>8</v>
      </c>
      <c r="G140" s="14">
        <f>SUM(G136:G139)</f>
        <v>0</v>
      </c>
      <c r="H140" s="2">
        <f t="shared" si="4"/>
        <v>104</v>
      </c>
    </row>
    <row r="141" spans="1:9" ht="15" customHeight="1" thickTop="1" thickBot="1" x14ac:dyDescent="0.3">
      <c r="A141" s="88" t="s">
        <v>79</v>
      </c>
      <c r="B141" s="53" t="s">
        <v>31</v>
      </c>
      <c r="C141" s="39">
        <v>0</v>
      </c>
      <c r="D141" s="40">
        <v>0</v>
      </c>
      <c r="E141" s="39">
        <v>0</v>
      </c>
      <c r="F141" s="40">
        <v>0</v>
      </c>
      <c r="G141" s="39">
        <v>0</v>
      </c>
      <c r="H141" s="2">
        <f t="shared" si="4"/>
        <v>0</v>
      </c>
      <c r="I141" s="31"/>
    </row>
    <row r="142" spans="1:9" ht="15.75" thickBot="1" x14ac:dyDescent="0.3">
      <c r="A142" s="89"/>
      <c r="B142" s="1" t="s">
        <v>21</v>
      </c>
      <c r="C142" s="49">
        <v>0</v>
      </c>
      <c r="D142" s="50">
        <v>0</v>
      </c>
      <c r="E142" s="49">
        <v>0</v>
      </c>
      <c r="F142" s="50">
        <v>0</v>
      </c>
      <c r="G142" s="49">
        <v>0</v>
      </c>
      <c r="H142" s="2">
        <f t="shared" si="4"/>
        <v>0</v>
      </c>
      <c r="I142" s="31"/>
    </row>
    <row r="143" spans="1:9" ht="15.75" thickBot="1" x14ac:dyDescent="0.3">
      <c r="A143" s="89"/>
      <c r="B143" s="1" t="s">
        <v>14</v>
      </c>
      <c r="C143" s="49">
        <v>0</v>
      </c>
      <c r="D143" s="50">
        <v>0</v>
      </c>
      <c r="E143" s="49">
        <v>0</v>
      </c>
      <c r="F143" s="50">
        <v>0</v>
      </c>
      <c r="G143" s="49">
        <v>0</v>
      </c>
      <c r="H143" s="2">
        <f t="shared" si="4"/>
        <v>0</v>
      </c>
      <c r="I143" s="31"/>
    </row>
    <row r="144" spans="1:9" ht="15.75" thickBot="1" x14ac:dyDescent="0.3">
      <c r="A144" s="89"/>
      <c r="B144" s="41" t="s">
        <v>18</v>
      </c>
      <c r="C144" s="49">
        <v>0</v>
      </c>
      <c r="D144" s="50">
        <v>0</v>
      </c>
      <c r="E144" s="49">
        <v>0</v>
      </c>
      <c r="F144" s="50">
        <v>0</v>
      </c>
      <c r="G144" s="49">
        <v>0</v>
      </c>
      <c r="H144" s="2">
        <f t="shared" si="4"/>
        <v>0</v>
      </c>
    </row>
    <row r="145" spans="1:9" ht="15.75" thickBot="1" x14ac:dyDescent="0.3">
      <c r="A145" s="89"/>
      <c r="B145" s="1" t="s">
        <v>16</v>
      </c>
      <c r="C145" s="49">
        <v>0</v>
      </c>
      <c r="D145" s="50">
        <v>0</v>
      </c>
      <c r="E145" s="49">
        <v>0</v>
      </c>
      <c r="F145" s="50">
        <v>0</v>
      </c>
      <c r="G145" s="49">
        <v>0</v>
      </c>
      <c r="H145" s="2">
        <f t="shared" si="4"/>
        <v>0</v>
      </c>
      <c r="I145" s="31"/>
    </row>
    <row r="146" spans="1:9" ht="15.75" thickBot="1" x14ac:dyDescent="0.3">
      <c r="A146" s="83"/>
      <c r="B146" s="54" t="s">
        <v>11</v>
      </c>
      <c r="C146" s="14">
        <f>SUM(C141:C145)</f>
        <v>0</v>
      </c>
      <c r="D146" s="13">
        <f>SUM(D141:D145)</f>
        <v>0</v>
      </c>
      <c r="E146" s="14">
        <f>SUM(E141:E145)</f>
        <v>0</v>
      </c>
      <c r="F146" s="13">
        <f>SUM(F141:F145)</f>
        <v>0</v>
      </c>
      <c r="G146" s="14">
        <f>SUM(G141:G145)</f>
        <v>0</v>
      </c>
      <c r="H146" s="2">
        <f t="shared" ref="H146:H177" si="5">SUM(C146:G146)</f>
        <v>0</v>
      </c>
      <c r="I146" s="31"/>
    </row>
    <row r="147" spans="1:9" ht="15" customHeight="1" thickTop="1" thickBot="1" x14ac:dyDescent="0.3">
      <c r="A147" s="88" t="s">
        <v>55</v>
      </c>
      <c r="B147" s="53" t="s">
        <v>31</v>
      </c>
      <c r="C147" s="7">
        <v>42</v>
      </c>
      <c r="D147" s="6">
        <v>12</v>
      </c>
      <c r="E147" s="7">
        <v>142</v>
      </c>
      <c r="F147" s="6">
        <v>2</v>
      </c>
      <c r="G147" s="7">
        <v>0</v>
      </c>
      <c r="H147" s="2">
        <f t="shared" si="5"/>
        <v>198</v>
      </c>
    </row>
    <row r="148" spans="1:9" ht="15.75" thickBot="1" x14ac:dyDescent="0.3">
      <c r="A148" s="89"/>
      <c r="B148" s="1" t="s">
        <v>21</v>
      </c>
      <c r="C148" s="5">
        <v>0</v>
      </c>
      <c r="D148" s="4">
        <v>0</v>
      </c>
      <c r="E148" s="5">
        <v>1</v>
      </c>
      <c r="F148" s="4">
        <v>0</v>
      </c>
      <c r="G148" s="5">
        <v>0</v>
      </c>
      <c r="H148" s="2">
        <f t="shared" si="5"/>
        <v>1</v>
      </c>
      <c r="I148" s="31"/>
    </row>
    <row r="149" spans="1:9" ht="15.75" thickBot="1" x14ac:dyDescent="0.3">
      <c r="A149" s="89"/>
      <c r="B149" s="1" t="s">
        <v>14</v>
      </c>
      <c r="C149" s="5">
        <v>0</v>
      </c>
      <c r="D149" s="4">
        <v>0</v>
      </c>
      <c r="E149" s="5">
        <v>1</v>
      </c>
      <c r="F149" s="4">
        <v>0</v>
      </c>
      <c r="G149" s="5">
        <v>0</v>
      </c>
      <c r="H149" s="2">
        <f t="shared" si="5"/>
        <v>1</v>
      </c>
      <c r="I149" s="31"/>
    </row>
    <row r="150" spans="1:9" ht="15.75" thickBot="1" x14ac:dyDescent="0.3">
      <c r="A150" s="89"/>
      <c r="B150" s="1" t="s">
        <v>16</v>
      </c>
      <c r="C150" s="5">
        <v>2</v>
      </c>
      <c r="D150" s="4">
        <v>0</v>
      </c>
      <c r="E150" s="5">
        <v>0</v>
      </c>
      <c r="F150" s="4">
        <v>0</v>
      </c>
      <c r="G150" s="5">
        <v>0</v>
      </c>
      <c r="H150" s="2">
        <f t="shared" si="5"/>
        <v>2</v>
      </c>
      <c r="I150" s="31"/>
    </row>
    <row r="151" spans="1:9" ht="15.75" thickBot="1" x14ac:dyDescent="0.3">
      <c r="A151" s="83"/>
      <c r="B151" s="54" t="s">
        <v>11</v>
      </c>
      <c r="C151" s="47">
        <f>SUM(C147:C150)</f>
        <v>44</v>
      </c>
      <c r="D151" s="48">
        <f>SUM(D147:D150)</f>
        <v>12</v>
      </c>
      <c r="E151" s="47">
        <f>SUM(E147:E150)</f>
        <v>144</v>
      </c>
      <c r="F151" s="48">
        <f>SUM(F147:F150)</f>
        <v>2</v>
      </c>
      <c r="G151" s="47">
        <f>SUM(G147:G150)</f>
        <v>0</v>
      </c>
      <c r="H151" s="2">
        <f t="shared" si="5"/>
        <v>202</v>
      </c>
      <c r="I151" s="31"/>
    </row>
    <row r="152" spans="1:9" ht="15" customHeight="1" thickTop="1" thickBot="1" x14ac:dyDescent="0.3">
      <c r="A152" s="88" t="s">
        <v>50</v>
      </c>
      <c r="B152" s="8" t="s">
        <v>28</v>
      </c>
      <c r="C152" s="39">
        <v>10</v>
      </c>
      <c r="D152" s="40">
        <v>34</v>
      </c>
      <c r="E152" s="39">
        <v>78</v>
      </c>
      <c r="F152" s="40">
        <v>3</v>
      </c>
      <c r="G152" s="39">
        <v>0</v>
      </c>
      <c r="H152" s="2">
        <f t="shared" si="5"/>
        <v>125</v>
      </c>
    </row>
    <row r="153" spans="1:9" ht="15.75" thickBot="1" x14ac:dyDescent="0.3">
      <c r="A153" s="89"/>
      <c r="B153" s="1" t="s">
        <v>13</v>
      </c>
      <c r="C153" s="49">
        <v>0</v>
      </c>
      <c r="D153" s="50">
        <v>0</v>
      </c>
      <c r="E153" s="49">
        <v>1</v>
      </c>
      <c r="F153" s="50">
        <v>0</v>
      </c>
      <c r="G153" s="49">
        <v>0</v>
      </c>
      <c r="H153" s="2">
        <f t="shared" si="5"/>
        <v>1</v>
      </c>
    </row>
    <row r="154" spans="1:9" ht="15.75" thickBot="1" x14ac:dyDescent="0.3">
      <c r="A154" s="89"/>
      <c r="B154" s="1" t="s">
        <v>14</v>
      </c>
      <c r="C154" s="49">
        <v>0</v>
      </c>
      <c r="D154" s="50">
        <v>0</v>
      </c>
      <c r="E154" s="49">
        <v>0</v>
      </c>
      <c r="F154" s="50">
        <v>0</v>
      </c>
      <c r="G154" s="49">
        <v>0</v>
      </c>
      <c r="H154" s="2">
        <f t="shared" si="5"/>
        <v>0</v>
      </c>
    </row>
    <row r="155" spans="1:9" ht="15.75" thickBot="1" x14ac:dyDescent="0.3">
      <c r="A155" s="89"/>
      <c r="B155" s="41" t="s">
        <v>18</v>
      </c>
      <c r="C155" s="49">
        <v>1</v>
      </c>
      <c r="D155" s="50">
        <v>1</v>
      </c>
      <c r="E155" s="49">
        <v>0</v>
      </c>
      <c r="F155" s="50">
        <v>0</v>
      </c>
      <c r="G155" s="49">
        <v>0</v>
      </c>
      <c r="H155" s="2">
        <f t="shared" si="5"/>
        <v>2</v>
      </c>
    </row>
    <row r="156" spans="1:9" ht="15.75" thickBot="1" x14ac:dyDescent="0.3">
      <c r="A156" s="89"/>
      <c r="B156" s="1" t="s">
        <v>16</v>
      </c>
      <c r="C156" s="49">
        <v>0</v>
      </c>
      <c r="D156" s="50">
        <v>0</v>
      </c>
      <c r="E156" s="49">
        <v>0</v>
      </c>
      <c r="F156" s="50">
        <v>0</v>
      </c>
      <c r="G156" s="49">
        <v>0</v>
      </c>
      <c r="H156" s="2">
        <f t="shared" si="5"/>
        <v>0</v>
      </c>
    </row>
    <row r="157" spans="1:9" ht="15.75" thickBot="1" x14ac:dyDescent="0.3">
      <c r="A157" s="83"/>
      <c r="B157" s="54" t="s">
        <v>11</v>
      </c>
      <c r="C157" s="47">
        <f>SUM(C152:C156)</f>
        <v>11</v>
      </c>
      <c r="D157" s="48">
        <f>SUM(D152:D156)</f>
        <v>35</v>
      </c>
      <c r="E157" s="47">
        <f>SUM(E152:E156)</f>
        <v>79</v>
      </c>
      <c r="F157" s="48">
        <f>SUM(F152:F156)</f>
        <v>3</v>
      </c>
      <c r="G157" s="47">
        <f>SUM(G152:G156)</f>
        <v>0</v>
      </c>
      <c r="H157" s="2">
        <f t="shared" si="5"/>
        <v>128</v>
      </c>
    </row>
    <row r="158" spans="1:9" ht="15" customHeight="1" thickTop="1" thickBot="1" x14ac:dyDescent="0.3">
      <c r="A158" s="88" t="s">
        <v>51</v>
      </c>
      <c r="B158" s="53" t="s">
        <v>20</v>
      </c>
      <c r="C158" s="7">
        <v>42</v>
      </c>
      <c r="D158" s="6">
        <v>10</v>
      </c>
      <c r="E158" s="7">
        <v>169</v>
      </c>
      <c r="F158" s="6">
        <v>6</v>
      </c>
      <c r="G158" s="7">
        <v>0</v>
      </c>
      <c r="H158" s="2">
        <f t="shared" si="5"/>
        <v>227</v>
      </c>
    </row>
    <row r="159" spans="1:9" ht="15.75" thickBot="1" x14ac:dyDescent="0.3">
      <c r="A159" s="89"/>
      <c r="B159" s="1" t="s">
        <v>21</v>
      </c>
      <c r="C159" s="5">
        <v>3</v>
      </c>
      <c r="D159" s="4">
        <v>0</v>
      </c>
      <c r="E159" s="5">
        <v>0</v>
      </c>
      <c r="F159" s="4">
        <v>1</v>
      </c>
      <c r="G159" s="5">
        <v>0</v>
      </c>
      <c r="H159" s="2">
        <f t="shared" si="5"/>
        <v>4</v>
      </c>
    </row>
    <row r="160" spans="1:9" ht="15.75" thickBot="1" x14ac:dyDescent="0.3">
      <c r="A160" s="89"/>
      <c r="B160" s="1" t="s">
        <v>14</v>
      </c>
      <c r="C160" s="5">
        <v>0</v>
      </c>
      <c r="D160" s="4">
        <v>0</v>
      </c>
      <c r="E160" s="5">
        <v>0</v>
      </c>
      <c r="F160" s="4">
        <v>0</v>
      </c>
      <c r="G160" s="5">
        <v>0</v>
      </c>
      <c r="H160" s="2">
        <f t="shared" si="5"/>
        <v>0</v>
      </c>
    </row>
    <row r="161" spans="1:9" ht="15.75" thickBot="1" x14ac:dyDescent="0.3">
      <c r="A161" s="89"/>
      <c r="B161" s="1" t="s">
        <v>16</v>
      </c>
      <c r="C161" s="5">
        <v>0</v>
      </c>
      <c r="D161" s="4">
        <v>0</v>
      </c>
      <c r="E161" s="5">
        <v>0</v>
      </c>
      <c r="F161" s="4">
        <v>0</v>
      </c>
      <c r="G161" s="5">
        <v>0</v>
      </c>
      <c r="H161" s="2">
        <f t="shared" si="5"/>
        <v>0</v>
      </c>
    </row>
    <row r="162" spans="1:9" ht="15.75" thickBot="1" x14ac:dyDescent="0.3">
      <c r="A162" s="83"/>
      <c r="B162" s="54" t="s">
        <v>11</v>
      </c>
      <c r="C162" s="47">
        <f>SUM(C158:C161)</f>
        <v>45</v>
      </c>
      <c r="D162" s="48">
        <f>SUM(D158:D161)</f>
        <v>10</v>
      </c>
      <c r="E162" s="47">
        <f>SUM(E158:E161)</f>
        <v>169</v>
      </c>
      <c r="F162" s="48">
        <f>SUM(F158:F161)</f>
        <v>7</v>
      </c>
      <c r="G162" s="47">
        <f>SUM(G158:G161)</f>
        <v>0</v>
      </c>
      <c r="H162" s="2">
        <f t="shared" si="5"/>
        <v>231</v>
      </c>
    </row>
    <row r="163" spans="1:9" ht="15" customHeight="1" thickTop="1" thickBot="1" x14ac:dyDescent="0.3">
      <c r="A163" s="84" t="s">
        <v>36</v>
      </c>
      <c r="B163" s="8" t="s">
        <v>29</v>
      </c>
      <c r="C163" s="7">
        <v>39</v>
      </c>
      <c r="D163" s="6">
        <v>9</v>
      </c>
      <c r="E163" s="7">
        <v>59</v>
      </c>
      <c r="F163" s="6">
        <v>13</v>
      </c>
      <c r="G163" s="7">
        <v>1</v>
      </c>
      <c r="H163" s="2">
        <f t="shared" si="5"/>
        <v>121</v>
      </c>
      <c r="I163" s="30"/>
    </row>
    <row r="164" spans="1:9" ht="15.75" thickBot="1" x14ac:dyDescent="0.3">
      <c r="A164" s="85"/>
      <c r="B164" s="1" t="s">
        <v>25</v>
      </c>
      <c r="C164" s="5">
        <v>0</v>
      </c>
      <c r="D164" s="4">
        <v>0</v>
      </c>
      <c r="E164" s="5">
        <v>0</v>
      </c>
      <c r="F164" s="4">
        <v>0</v>
      </c>
      <c r="G164" s="5">
        <v>0</v>
      </c>
      <c r="H164" s="2">
        <f t="shared" si="5"/>
        <v>0</v>
      </c>
    </row>
    <row r="165" spans="1:9" ht="15.75" thickBot="1" x14ac:dyDescent="0.3">
      <c r="A165" s="85"/>
      <c r="B165" s="1" t="s">
        <v>14</v>
      </c>
      <c r="C165" s="5">
        <v>0</v>
      </c>
      <c r="D165" s="4">
        <v>0</v>
      </c>
      <c r="E165" s="5">
        <v>0</v>
      </c>
      <c r="F165" s="4">
        <v>0</v>
      </c>
      <c r="G165" s="5">
        <v>0</v>
      </c>
      <c r="H165" s="2">
        <f t="shared" si="5"/>
        <v>0</v>
      </c>
    </row>
    <row r="166" spans="1:9" ht="15.75" thickBot="1" x14ac:dyDescent="0.3">
      <c r="A166" s="85"/>
      <c r="B166" s="1" t="s">
        <v>16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2">
        <f t="shared" si="5"/>
        <v>0</v>
      </c>
    </row>
    <row r="167" spans="1:9" ht="15.75" thickBot="1" x14ac:dyDescent="0.3">
      <c r="A167" s="86"/>
      <c r="B167" s="54" t="s">
        <v>11</v>
      </c>
      <c r="C167" s="47">
        <f>SUM(C163:C166)</f>
        <v>39</v>
      </c>
      <c r="D167" s="48">
        <f>SUM(D163:D166)</f>
        <v>9</v>
      </c>
      <c r="E167" s="47">
        <f>SUM(E163:E166)</f>
        <v>59</v>
      </c>
      <c r="F167" s="48">
        <f>SUM(F163:F166)</f>
        <v>13</v>
      </c>
      <c r="G167" s="47">
        <f>SUM(G163:G166)</f>
        <v>1</v>
      </c>
      <c r="H167" s="2">
        <f t="shared" si="5"/>
        <v>121</v>
      </c>
    </row>
    <row r="168" spans="1:9" ht="15" customHeight="1" thickTop="1" thickBot="1" x14ac:dyDescent="0.3">
      <c r="A168" s="88" t="s">
        <v>52</v>
      </c>
      <c r="B168" s="53" t="s">
        <v>31</v>
      </c>
      <c r="C168" s="39">
        <v>48</v>
      </c>
      <c r="D168" s="40">
        <v>10</v>
      </c>
      <c r="E168" s="39">
        <v>82</v>
      </c>
      <c r="F168" s="40">
        <v>5</v>
      </c>
      <c r="G168" s="39">
        <v>6</v>
      </c>
      <c r="H168" s="2">
        <f t="shared" si="5"/>
        <v>151</v>
      </c>
    </row>
    <row r="169" spans="1:9" ht="15.75" thickBot="1" x14ac:dyDescent="0.3">
      <c r="A169" s="89"/>
      <c r="B169" s="1" t="s">
        <v>21</v>
      </c>
      <c r="C169" s="49">
        <v>0</v>
      </c>
      <c r="D169" s="50">
        <v>0</v>
      </c>
      <c r="E169" s="49">
        <v>1</v>
      </c>
      <c r="F169" s="50">
        <v>0</v>
      </c>
      <c r="G169" s="49">
        <v>0</v>
      </c>
      <c r="H169" s="2">
        <f t="shared" si="5"/>
        <v>1</v>
      </c>
      <c r="I169" s="31"/>
    </row>
    <row r="170" spans="1:9" ht="15.75" thickBot="1" x14ac:dyDescent="0.3">
      <c r="A170" s="89"/>
      <c r="B170" s="1" t="s">
        <v>14</v>
      </c>
      <c r="C170" s="49">
        <v>0</v>
      </c>
      <c r="D170" s="50">
        <v>0</v>
      </c>
      <c r="E170" s="49">
        <v>0</v>
      </c>
      <c r="F170" s="50">
        <v>0</v>
      </c>
      <c r="G170" s="49">
        <v>0</v>
      </c>
      <c r="H170" s="2">
        <f t="shared" si="5"/>
        <v>0</v>
      </c>
      <c r="I170" s="31"/>
    </row>
    <row r="171" spans="1:9" ht="15.75" thickBot="1" x14ac:dyDescent="0.3">
      <c r="A171" s="89"/>
      <c r="B171" s="1" t="s">
        <v>16</v>
      </c>
      <c r="C171" s="49">
        <v>0</v>
      </c>
      <c r="D171" s="50">
        <v>0</v>
      </c>
      <c r="E171" s="49">
        <v>0</v>
      </c>
      <c r="F171" s="50">
        <v>0</v>
      </c>
      <c r="G171" s="49">
        <v>0</v>
      </c>
      <c r="H171" s="2">
        <f t="shared" si="5"/>
        <v>0</v>
      </c>
      <c r="I171" s="31"/>
    </row>
    <row r="172" spans="1:9" ht="15.75" thickBot="1" x14ac:dyDescent="0.3">
      <c r="A172" s="83"/>
      <c r="B172" s="54" t="s">
        <v>11</v>
      </c>
      <c r="C172" s="9">
        <f>SUM(C168:C171)</f>
        <v>48</v>
      </c>
      <c r="D172" s="3">
        <f>SUM(D168:D171)</f>
        <v>10</v>
      </c>
      <c r="E172" s="9">
        <f>SUM(E168:E171)</f>
        <v>83</v>
      </c>
      <c r="F172" s="3">
        <f>SUM(F168:F171)</f>
        <v>5</v>
      </c>
      <c r="G172" s="9">
        <f>SUM(G168:G171)</f>
        <v>6</v>
      </c>
      <c r="H172" s="2">
        <f t="shared" si="5"/>
        <v>152</v>
      </c>
      <c r="I172" s="31"/>
    </row>
    <row r="173" spans="1:9" ht="18" customHeight="1" thickTop="1" thickBot="1" x14ac:dyDescent="0.3">
      <c r="A173" s="88" t="s">
        <v>57</v>
      </c>
      <c r="B173" s="53" t="s">
        <v>26</v>
      </c>
      <c r="C173" s="39">
        <v>8</v>
      </c>
      <c r="D173" s="40">
        <v>69</v>
      </c>
      <c r="E173" s="39">
        <v>49</v>
      </c>
      <c r="F173" s="40">
        <v>6</v>
      </c>
      <c r="G173" s="39">
        <v>4</v>
      </c>
      <c r="H173" s="2">
        <f t="shared" si="5"/>
        <v>136</v>
      </c>
      <c r="I173" s="31"/>
    </row>
    <row r="174" spans="1:9" ht="18" customHeight="1" thickBot="1" x14ac:dyDescent="0.3">
      <c r="A174" s="89"/>
      <c r="B174" s="1" t="s">
        <v>25</v>
      </c>
      <c r="C174" s="49">
        <v>0</v>
      </c>
      <c r="D174" s="50">
        <v>0</v>
      </c>
      <c r="E174" s="49">
        <v>2</v>
      </c>
      <c r="F174" s="50">
        <v>0</v>
      </c>
      <c r="G174" s="49">
        <v>0</v>
      </c>
      <c r="H174" s="2">
        <f t="shared" si="5"/>
        <v>2</v>
      </c>
      <c r="I174" s="31"/>
    </row>
    <row r="175" spans="1:9" ht="18" customHeight="1" thickBot="1" x14ac:dyDescent="0.3">
      <c r="A175" s="89"/>
      <c r="B175" s="1" t="s">
        <v>14</v>
      </c>
      <c r="C175" s="49">
        <v>0</v>
      </c>
      <c r="D175" s="50">
        <v>0</v>
      </c>
      <c r="E175" s="49">
        <v>0</v>
      </c>
      <c r="F175" s="50">
        <v>0</v>
      </c>
      <c r="G175" s="49">
        <v>0</v>
      </c>
      <c r="H175" s="2">
        <f t="shared" si="5"/>
        <v>0</v>
      </c>
      <c r="I175" s="31"/>
    </row>
    <row r="176" spans="1:9" ht="18" customHeight="1" thickBot="1" x14ac:dyDescent="0.3">
      <c r="A176" s="89"/>
      <c r="B176" s="1" t="s">
        <v>16</v>
      </c>
      <c r="C176" s="49">
        <v>0</v>
      </c>
      <c r="D176" s="50">
        <v>1</v>
      </c>
      <c r="E176" s="49">
        <v>0</v>
      </c>
      <c r="F176" s="50">
        <v>0</v>
      </c>
      <c r="G176" s="49">
        <v>0</v>
      </c>
      <c r="H176" s="2">
        <f t="shared" si="5"/>
        <v>1</v>
      </c>
      <c r="I176" s="31"/>
    </row>
    <row r="177" spans="1:9" ht="15.75" thickBot="1" x14ac:dyDescent="0.3">
      <c r="A177" s="83"/>
      <c r="B177" s="54" t="s">
        <v>11</v>
      </c>
      <c r="C177" s="9">
        <f>SUM(C173:C176)</f>
        <v>8</v>
      </c>
      <c r="D177" s="3">
        <f>SUM(D173:D176)</f>
        <v>70</v>
      </c>
      <c r="E177" s="9">
        <f>SUM(E173:E176)</f>
        <v>51</v>
      </c>
      <c r="F177" s="3">
        <f>SUM(F173:F176)</f>
        <v>6</v>
      </c>
      <c r="G177" s="9">
        <f>SUM(G173:G176)</f>
        <v>4</v>
      </c>
      <c r="H177" s="2">
        <f t="shared" si="5"/>
        <v>139</v>
      </c>
      <c r="I177" s="31"/>
    </row>
    <row r="178" spans="1:9" ht="15" customHeight="1" thickTop="1" thickBot="1" x14ac:dyDescent="0.3">
      <c r="A178" s="88" t="s">
        <v>81</v>
      </c>
      <c r="B178" s="8" t="s">
        <v>24</v>
      </c>
      <c r="C178" s="7">
        <v>20</v>
      </c>
      <c r="D178" s="6">
        <v>90</v>
      </c>
      <c r="E178" s="7">
        <v>16</v>
      </c>
      <c r="F178" s="6">
        <v>0</v>
      </c>
      <c r="G178" s="7">
        <v>1</v>
      </c>
      <c r="H178" s="2">
        <f t="shared" ref="H178:H209" si="6">SUM(C178:G178)</f>
        <v>127</v>
      </c>
    </row>
    <row r="179" spans="1:9" ht="15.75" thickBot="1" x14ac:dyDescent="0.3">
      <c r="A179" s="89"/>
      <c r="B179" s="1" t="s">
        <v>25</v>
      </c>
      <c r="C179" s="5">
        <v>0</v>
      </c>
      <c r="D179" s="4">
        <v>0</v>
      </c>
      <c r="E179" s="5">
        <v>1</v>
      </c>
      <c r="F179" s="4">
        <v>0</v>
      </c>
      <c r="G179" s="5">
        <v>0</v>
      </c>
      <c r="H179" s="2">
        <f t="shared" si="6"/>
        <v>1</v>
      </c>
    </row>
    <row r="180" spans="1:9" ht="15.75" thickBot="1" x14ac:dyDescent="0.3">
      <c r="A180" s="89"/>
      <c r="B180" s="1" t="s">
        <v>14</v>
      </c>
      <c r="C180" s="5">
        <v>0</v>
      </c>
      <c r="D180" s="4">
        <v>0</v>
      </c>
      <c r="E180" s="5">
        <v>0</v>
      </c>
      <c r="F180" s="4">
        <v>0</v>
      </c>
      <c r="G180" s="5">
        <v>0</v>
      </c>
      <c r="H180" s="2">
        <f t="shared" si="6"/>
        <v>0</v>
      </c>
    </row>
    <row r="181" spans="1:9" ht="15.75" thickBot="1" x14ac:dyDescent="0.3">
      <c r="A181" s="89"/>
      <c r="B181" s="41" t="s">
        <v>18</v>
      </c>
      <c r="C181" s="49">
        <v>0</v>
      </c>
      <c r="D181" s="50">
        <v>2</v>
      </c>
      <c r="E181" s="49">
        <v>0</v>
      </c>
      <c r="F181" s="50">
        <v>0</v>
      </c>
      <c r="G181" s="49">
        <v>0</v>
      </c>
      <c r="H181" s="2">
        <f t="shared" si="6"/>
        <v>2</v>
      </c>
    </row>
    <row r="182" spans="1:9" ht="15.75" thickBot="1" x14ac:dyDescent="0.3">
      <c r="A182" s="89"/>
      <c r="B182" s="1" t="s">
        <v>16</v>
      </c>
      <c r="C182" s="5">
        <v>4</v>
      </c>
      <c r="D182" s="4">
        <v>0</v>
      </c>
      <c r="E182" s="5">
        <v>0</v>
      </c>
      <c r="F182" s="4">
        <v>0</v>
      </c>
      <c r="G182" s="5">
        <v>0</v>
      </c>
      <c r="H182" s="2">
        <f t="shared" si="6"/>
        <v>4</v>
      </c>
    </row>
    <row r="183" spans="1:9" ht="15.75" thickBot="1" x14ac:dyDescent="0.3">
      <c r="A183" s="83"/>
      <c r="B183" s="54" t="s">
        <v>11</v>
      </c>
      <c r="C183" s="9">
        <f>SUM(C178:C182)</f>
        <v>24</v>
      </c>
      <c r="D183" s="3">
        <f>SUM(D178:D182)</f>
        <v>92</v>
      </c>
      <c r="E183" s="9">
        <f>SUM(E178:E182)</f>
        <v>17</v>
      </c>
      <c r="F183" s="3">
        <f>SUM(F178:F182)</f>
        <v>0</v>
      </c>
      <c r="G183" s="9">
        <f>SUM(G178:G182)</f>
        <v>1</v>
      </c>
      <c r="H183" s="2">
        <f t="shared" si="6"/>
        <v>134</v>
      </c>
    </row>
    <row r="184" spans="1:9" ht="15" customHeight="1" thickTop="1" thickBot="1" x14ac:dyDescent="0.3">
      <c r="A184" s="88" t="s">
        <v>58</v>
      </c>
      <c r="B184" s="8" t="s">
        <v>23</v>
      </c>
      <c r="C184" s="7">
        <v>57</v>
      </c>
      <c r="D184" s="6">
        <v>17</v>
      </c>
      <c r="E184" s="7">
        <v>81</v>
      </c>
      <c r="F184" s="6">
        <v>3</v>
      </c>
      <c r="G184" s="7">
        <v>0</v>
      </c>
      <c r="H184" s="2">
        <f t="shared" si="6"/>
        <v>158</v>
      </c>
    </row>
    <row r="185" spans="1:9" ht="15.75" thickBot="1" x14ac:dyDescent="0.3">
      <c r="A185" s="89"/>
      <c r="B185" s="1" t="s">
        <v>21</v>
      </c>
      <c r="C185" s="5">
        <v>0</v>
      </c>
      <c r="D185" s="4">
        <v>0</v>
      </c>
      <c r="E185" s="5">
        <v>1</v>
      </c>
      <c r="F185" s="4">
        <v>1</v>
      </c>
      <c r="G185" s="5">
        <v>0</v>
      </c>
      <c r="H185" s="2">
        <f t="shared" si="6"/>
        <v>2</v>
      </c>
    </row>
    <row r="186" spans="1:9" ht="15.75" thickBot="1" x14ac:dyDescent="0.3">
      <c r="A186" s="89"/>
      <c r="B186" s="1" t="s">
        <v>14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2">
        <f t="shared" si="6"/>
        <v>0</v>
      </c>
    </row>
    <row r="187" spans="1:9" ht="15.75" thickBot="1" x14ac:dyDescent="0.3">
      <c r="A187" s="89"/>
      <c r="B187" s="1" t="s">
        <v>16</v>
      </c>
      <c r="C187" s="5">
        <v>0</v>
      </c>
      <c r="D187" s="4">
        <v>0</v>
      </c>
      <c r="E187" s="5">
        <v>0</v>
      </c>
      <c r="F187" s="4">
        <v>0</v>
      </c>
      <c r="G187" s="5">
        <v>0</v>
      </c>
      <c r="H187" s="2">
        <f t="shared" si="6"/>
        <v>0</v>
      </c>
    </row>
    <row r="188" spans="1:9" ht="15.75" thickBot="1" x14ac:dyDescent="0.3">
      <c r="A188" s="83"/>
      <c r="B188" s="54" t="s">
        <v>11</v>
      </c>
      <c r="C188" s="9">
        <f>SUM(C184:C187)</f>
        <v>57</v>
      </c>
      <c r="D188" s="3">
        <f>SUM(D184:D187)</f>
        <v>17</v>
      </c>
      <c r="E188" s="9">
        <f>SUM(E184:E187)</f>
        <v>82</v>
      </c>
      <c r="F188" s="3">
        <f>SUM(F184:F187)</f>
        <v>4</v>
      </c>
      <c r="G188" s="9">
        <f>SUM(G184:G187)</f>
        <v>0</v>
      </c>
      <c r="H188" s="2">
        <f t="shared" si="6"/>
        <v>160</v>
      </c>
    </row>
    <row r="189" spans="1:9" ht="15" customHeight="1" thickTop="1" thickBot="1" x14ac:dyDescent="0.3">
      <c r="A189" s="84" t="s">
        <v>60</v>
      </c>
      <c r="B189" s="8" t="s">
        <v>31</v>
      </c>
      <c r="C189" s="7">
        <v>48</v>
      </c>
      <c r="D189" s="6">
        <v>24</v>
      </c>
      <c r="E189" s="7">
        <v>217</v>
      </c>
      <c r="F189" s="6">
        <v>20</v>
      </c>
      <c r="G189" s="7">
        <v>0</v>
      </c>
      <c r="H189" s="2">
        <f t="shared" si="6"/>
        <v>309</v>
      </c>
    </row>
    <row r="190" spans="1:9" ht="15.75" thickBot="1" x14ac:dyDescent="0.3">
      <c r="A190" s="85"/>
      <c r="B190" s="1" t="s">
        <v>21</v>
      </c>
      <c r="C190" s="5">
        <v>2</v>
      </c>
      <c r="D190" s="4">
        <v>1</v>
      </c>
      <c r="E190" s="5">
        <v>4</v>
      </c>
      <c r="F190" s="4">
        <v>0</v>
      </c>
      <c r="G190" s="5">
        <v>0</v>
      </c>
      <c r="H190" s="2">
        <f t="shared" si="6"/>
        <v>7</v>
      </c>
    </row>
    <row r="191" spans="1:9" ht="15.75" thickBot="1" x14ac:dyDescent="0.3">
      <c r="A191" s="85"/>
      <c r="B191" s="1" t="s">
        <v>14</v>
      </c>
      <c r="C191" s="5">
        <v>0</v>
      </c>
      <c r="D191" s="4">
        <v>0</v>
      </c>
      <c r="E191" s="5">
        <v>0</v>
      </c>
      <c r="F191" s="4">
        <v>0</v>
      </c>
      <c r="G191" s="5">
        <v>0</v>
      </c>
      <c r="H191" s="2">
        <f t="shared" si="6"/>
        <v>0</v>
      </c>
    </row>
    <row r="192" spans="1:9" ht="15.75" thickBot="1" x14ac:dyDescent="0.3">
      <c r="A192" s="85"/>
      <c r="B192" s="1" t="s">
        <v>16</v>
      </c>
      <c r="C192" s="5">
        <v>2</v>
      </c>
      <c r="D192" s="4">
        <v>0</v>
      </c>
      <c r="E192" s="5">
        <v>0</v>
      </c>
      <c r="F192" s="4">
        <v>0</v>
      </c>
      <c r="G192" s="5">
        <v>0</v>
      </c>
      <c r="H192" s="2">
        <f t="shared" si="6"/>
        <v>2</v>
      </c>
    </row>
    <row r="193" spans="1:9" ht="15.75" thickBot="1" x14ac:dyDescent="0.3">
      <c r="A193" s="86"/>
      <c r="B193" s="15" t="s">
        <v>11</v>
      </c>
      <c r="C193" s="14">
        <f>SUM(C189:C192)</f>
        <v>52</v>
      </c>
      <c r="D193" s="13">
        <f>SUM(D189:D192)</f>
        <v>25</v>
      </c>
      <c r="E193" s="14">
        <f>SUM(E189:E192)</f>
        <v>221</v>
      </c>
      <c r="F193" s="13">
        <f>SUM(F189:F192)</f>
        <v>20</v>
      </c>
      <c r="G193" s="14">
        <f>SUM(G189:G192)</f>
        <v>0</v>
      </c>
      <c r="H193" s="2">
        <f t="shared" si="6"/>
        <v>318</v>
      </c>
    </row>
    <row r="194" spans="1:9" ht="15" customHeight="1" thickTop="1" thickBot="1" x14ac:dyDescent="0.3">
      <c r="A194" s="84" t="s">
        <v>83</v>
      </c>
      <c r="B194" s="8" t="s">
        <v>24</v>
      </c>
      <c r="C194" s="7">
        <v>8</v>
      </c>
      <c r="D194" s="6">
        <v>126</v>
      </c>
      <c r="E194" s="7">
        <v>24</v>
      </c>
      <c r="F194" s="6">
        <v>0</v>
      </c>
      <c r="G194" s="7">
        <v>2</v>
      </c>
      <c r="H194" s="2">
        <f t="shared" si="6"/>
        <v>160</v>
      </c>
      <c r="I194" s="31"/>
    </row>
    <row r="195" spans="1:9" ht="15.75" thickBot="1" x14ac:dyDescent="0.3">
      <c r="A195" s="85"/>
      <c r="B195" s="1" t="s">
        <v>25</v>
      </c>
      <c r="C195" s="5">
        <v>0</v>
      </c>
      <c r="D195" s="4">
        <v>0</v>
      </c>
      <c r="E195" s="5">
        <v>1</v>
      </c>
      <c r="F195" s="4">
        <v>0</v>
      </c>
      <c r="G195" s="5">
        <v>0</v>
      </c>
      <c r="H195" s="2">
        <f t="shared" si="6"/>
        <v>1</v>
      </c>
      <c r="I195" s="31"/>
    </row>
    <row r="196" spans="1:9" ht="15.75" thickBot="1" x14ac:dyDescent="0.3">
      <c r="A196" s="85"/>
      <c r="B196" s="1" t="s">
        <v>14</v>
      </c>
      <c r="C196" s="5">
        <v>0</v>
      </c>
      <c r="D196" s="4">
        <v>0</v>
      </c>
      <c r="E196" s="5">
        <v>0</v>
      </c>
      <c r="F196" s="4">
        <v>0</v>
      </c>
      <c r="G196" s="5">
        <v>0</v>
      </c>
      <c r="H196" s="2">
        <f t="shared" si="6"/>
        <v>0</v>
      </c>
      <c r="I196" s="31"/>
    </row>
    <row r="197" spans="1:9" ht="15.75" thickBot="1" x14ac:dyDescent="0.3">
      <c r="A197" s="85"/>
      <c r="B197" s="1" t="s">
        <v>16</v>
      </c>
      <c r="C197" s="5">
        <v>3</v>
      </c>
      <c r="D197" s="4">
        <v>1</v>
      </c>
      <c r="E197" s="5">
        <v>0</v>
      </c>
      <c r="F197" s="4">
        <v>0</v>
      </c>
      <c r="G197" s="5">
        <v>0</v>
      </c>
      <c r="H197" s="2">
        <f t="shared" si="6"/>
        <v>4</v>
      </c>
      <c r="I197" s="31"/>
    </row>
    <row r="198" spans="1:9" ht="15.75" thickBot="1" x14ac:dyDescent="0.3">
      <c r="A198" s="86"/>
      <c r="B198" s="15" t="s">
        <v>11</v>
      </c>
      <c r="C198" s="14">
        <f>SUM(C194:C197)</f>
        <v>11</v>
      </c>
      <c r="D198" s="13">
        <f>SUM(D194:D197)</f>
        <v>127</v>
      </c>
      <c r="E198" s="14">
        <f>SUM(E194:E197)</f>
        <v>25</v>
      </c>
      <c r="F198" s="13">
        <f>SUM(F194:F197)</f>
        <v>0</v>
      </c>
      <c r="G198" s="14">
        <f>SUM(G194:G197)</f>
        <v>2</v>
      </c>
      <c r="H198" s="2">
        <f t="shared" si="6"/>
        <v>165</v>
      </c>
      <c r="I198" s="31"/>
    </row>
    <row r="199" spans="1:9" ht="15" customHeight="1" thickTop="1" thickBot="1" x14ac:dyDescent="0.3">
      <c r="A199" s="81" t="s">
        <v>85</v>
      </c>
      <c r="B199" s="8" t="s">
        <v>20</v>
      </c>
      <c r="C199" s="7">
        <v>22</v>
      </c>
      <c r="D199" s="6">
        <v>9</v>
      </c>
      <c r="E199" s="7">
        <v>37</v>
      </c>
      <c r="F199" s="6">
        <v>0</v>
      </c>
      <c r="G199" s="7">
        <v>0</v>
      </c>
      <c r="H199" s="2">
        <f t="shared" si="6"/>
        <v>68</v>
      </c>
    </row>
    <row r="200" spans="1:9" ht="15.75" thickBot="1" x14ac:dyDescent="0.3">
      <c r="A200" s="82"/>
      <c r="B200" s="1" t="s">
        <v>21</v>
      </c>
      <c r="C200" s="5">
        <v>0</v>
      </c>
      <c r="D200" s="4">
        <v>0</v>
      </c>
      <c r="E200" s="5">
        <v>0</v>
      </c>
      <c r="F200" s="4">
        <v>0</v>
      </c>
      <c r="G200" s="5">
        <v>0</v>
      </c>
      <c r="H200" s="2">
        <f t="shared" si="6"/>
        <v>0</v>
      </c>
    </row>
    <row r="201" spans="1:9" ht="15.75" thickBot="1" x14ac:dyDescent="0.3">
      <c r="A201" s="82"/>
      <c r="B201" s="1" t="s">
        <v>14</v>
      </c>
      <c r="C201" s="5">
        <v>0</v>
      </c>
      <c r="D201" s="4">
        <v>0</v>
      </c>
      <c r="E201" s="5">
        <v>0</v>
      </c>
      <c r="F201" s="4">
        <v>0</v>
      </c>
      <c r="G201" s="5">
        <v>0</v>
      </c>
      <c r="H201" s="2">
        <f t="shared" si="6"/>
        <v>0</v>
      </c>
    </row>
    <row r="202" spans="1:9" ht="15.75" thickBot="1" x14ac:dyDescent="0.3">
      <c r="A202" s="82"/>
      <c r="B202" s="1" t="s">
        <v>16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2">
        <f t="shared" si="6"/>
        <v>0</v>
      </c>
    </row>
    <row r="203" spans="1:9" ht="15.75" thickBot="1" x14ac:dyDescent="0.3">
      <c r="A203" s="83"/>
      <c r="B203" s="15" t="s">
        <v>11</v>
      </c>
      <c r="C203" s="14">
        <f>SUM(C199:C202)</f>
        <v>22</v>
      </c>
      <c r="D203" s="13">
        <f>SUM(D199:D202)</f>
        <v>9</v>
      </c>
      <c r="E203" s="14">
        <f>SUM(E199:E202)</f>
        <v>37</v>
      </c>
      <c r="F203" s="13">
        <f>SUM(F199:F202)</f>
        <v>0</v>
      </c>
      <c r="G203" s="14">
        <f>SUM(G199:G202)</f>
        <v>0</v>
      </c>
      <c r="H203" s="2">
        <f t="shared" si="6"/>
        <v>68</v>
      </c>
    </row>
    <row r="204" spans="1:9" ht="15" customHeight="1" thickTop="1" thickBot="1" x14ac:dyDescent="0.3">
      <c r="A204" s="84" t="s">
        <v>61</v>
      </c>
      <c r="B204" s="8" t="s">
        <v>20</v>
      </c>
      <c r="C204" s="7">
        <v>45</v>
      </c>
      <c r="D204" s="6">
        <v>11</v>
      </c>
      <c r="E204" s="7">
        <v>86</v>
      </c>
      <c r="F204" s="6">
        <v>0</v>
      </c>
      <c r="G204" s="7">
        <v>0</v>
      </c>
      <c r="H204" s="2">
        <f t="shared" si="6"/>
        <v>142</v>
      </c>
    </row>
    <row r="205" spans="1:9" ht="15.75" thickBot="1" x14ac:dyDescent="0.3">
      <c r="A205" s="85"/>
      <c r="B205" s="1" t="s">
        <v>21</v>
      </c>
      <c r="C205" s="5">
        <v>0</v>
      </c>
      <c r="D205" s="4">
        <v>0</v>
      </c>
      <c r="E205" s="5">
        <v>5</v>
      </c>
      <c r="F205" s="4">
        <v>0</v>
      </c>
      <c r="G205" s="5">
        <v>0</v>
      </c>
      <c r="H205" s="2">
        <f t="shared" si="6"/>
        <v>5</v>
      </c>
    </row>
    <row r="206" spans="1:9" ht="15.75" thickBot="1" x14ac:dyDescent="0.3">
      <c r="A206" s="85"/>
      <c r="B206" s="1" t="s">
        <v>14</v>
      </c>
      <c r="C206" s="5">
        <v>0</v>
      </c>
      <c r="D206" s="4">
        <v>0</v>
      </c>
      <c r="E206" s="5">
        <v>0</v>
      </c>
      <c r="F206" s="4">
        <v>0</v>
      </c>
      <c r="G206" s="5">
        <v>0</v>
      </c>
      <c r="H206" s="2">
        <f t="shared" si="6"/>
        <v>0</v>
      </c>
    </row>
    <row r="207" spans="1:9" ht="15.75" thickBot="1" x14ac:dyDescent="0.3">
      <c r="A207" s="85"/>
      <c r="B207" s="1" t="s">
        <v>16</v>
      </c>
      <c r="C207" s="5">
        <v>2</v>
      </c>
      <c r="D207" s="4">
        <v>0</v>
      </c>
      <c r="E207" s="5">
        <v>0</v>
      </c>
      <c r="F207" s="4">
        <v>0</v>
      </c>
      <c r="G207" s="5">
        <v>0</v>
      </c>
      <c r="H207" s="2">
        <f t="shared" si="6"/>
        <v>2</v>
      </c>
    </row>
    <row r="208" spans="1:9" ht="15.75" thickBot="1" x14ac:dyDescent="0.3">
      <c r="A208" s="86"/>
      <c r="B208" s="15" t="s">
        <v>11</v>
      </c>
      <c r="C208" s="14">
        <f>SUM(C204:C207)</f>
        <v>47</v>
      </c>
      <c r="D208" s="13">
        <f>SUM(D204:D207)</f>
        <v>11</v>
      </c>
      <c r="E208" s="14">
        <f>SUM(E204:E207)</f>
        <v>91</v>
      </c>
      <c r="F208" s="13">
        <f>SUM(F204:F207)</f>
        <v>0</v>
      </c>
      <c r="G208" s="14">
        <f>SUM(G204:G207)</f>
        <v>0</v>
      </c>
      <c r="H208" s="2">
        <f t="shared" si="6"/>
        <v>149</v>
      </c>
    </row>
    <row r="209" spans="1:9" ht="15" customHeight="1" thickTop="1" thickBot="1" x14ac:dyDescent="0.3">
      <c r="A209" s="84" t="s">
        <v>32</v>
      </c>
      <c r="B209" s="53" t="s">
        <v>33</v>
      </c>
      <c r="C209" s="39">
        <v>30</v>
      </c>
      <c r="D209" s="40">
        <v>13</v>
      </c>
      <c r="E209" s="39">
        <v>108</v>
      </c>
      <c r="F209" s="40">
        <v>2</v>
      </c>
      <c r="G209" s="39">
        <v>0</v>
      </c>
      <c r="H209" s="2">
        <f t="shared" si="6"/>
        <v>153</v>
      </c>
    </row>
    <row r="210" spans="1:9" ht="15.75" thickBot="1" x14ac:dyDescent="0.3">
      <c r="A210" s="85"/>
      <c r="B210" s="1" t="s">
        <v>21</v>
      </c>
      <c r="C210" s="49">
        <v>0</v>
      </c>
      <c r="D210" s="50">
        <v>0</v>
      </c>
      <c r="E210" s="49">
        <v>1</v>
      </c>
      <c r="F210" s="50">
        <v>0</v>
      </c>
      <c r="G210" s="49">
        <v>0</v>
      </c>
      <c r="H210" s="2">
        <f t="shared" ref="H210:H223" si="7">SUM(C210:G210)</f>
        <v>1</v>
      </c>
    </row>
    <row r="211" spans="1:9" ht="15.75" thickBot="1" x14ac:dyDescent="0.3">
      <c r="A211" s="85"/>
      <c r="B211" s="1" t="s">
        <v>14</v>
      </c>
      <c r="C211" s="49">
        <v>0</v>
      </c>
      <c r="D211" s="50">
        <v>0</v>
      </c>
      <c r="E211" s="49">
        <v>0</v>
      </c>
      <c r="F211" s="50">
        <v>0</v>
      </c>
      <c r="G211" s="49">
        <v>0</v>
      </c>
      <c r="H211" s="2">
        <f t="shared" si="7"/>
        <v>0</v>
      </c>
    </row>
    <row r="212" spans="1:9" ht="15.75" thickBot="1" x14ac:dyDescent="0.3">
      <c r="A212" s="85"/>
      <c r="B212" s="1" t="s">
        <v>16</v>
      </c>
      <c r="C212" s="49">
        <v>0</v>
      </c>
      <c r="D212" s="50">
        <v>0</v>
      </c>
      <c r="E212" s="49">
        <v>0</v>
      </c>
      <c r="F212" s="50">
        <v>0</v>
      </c>
      <c r="G212" s="49">
        <v>0</v>
      </c>
      <c r="H212" s="2">
        <f t="shared" si="7"/>
        <v>0</v>
      </c>
    </row>
    <row r="213" spans="1:9" ht="15.75" thickBot="1" x14ac:dyDescent="0.3">
      <c r="A213" s="86"/>
      <c r="B213" s="15" t="s">
        <v>11</v>
      </c>
      <c r="C213" s="14">
        <f>SUM(C209:C212)</f>
        <v>30</v>
      </c>
      <c r="D213" s="13">
        <f>SUM(D209:D212)</f>
        <v>13</v>
      </c>
      <c r="E213" s="14">
        <f>SUM(E209:E212)</f>
        <v>109</v>
      </c>
      <c r="F213" s="13">
        <f>SUM(F209:F212)</f>
        <v>2</v>
      </c>
      <c r="G213" s="14">
        <f>SUM(G209:G212)</f>
        <v>0</v>
      </c>
      <c r="H213" s="2">
        <f t="shared" si="7"/>
        <v>154</v>
      </c>
    </row>
    <row r="214" spans="1:9" ht="15" customHeight="1" thickTop="1" thickBot="1" x14ac:dyDescent="0.3">
      <c r="A214" s="84" t="s">
        <v>87</v>
      </c>
      <c r="B214" s="8" t="s">
        <v>26</v>
      </c>
      <c r="C214" s="39">
        <v>22</v>
      </c>
      <c r="D214" s="40">
        <v>121</v>
      </c>
      <c r="E214" s="39">
        <v>86</v>
      </c>
      <c r="F214" s="40">
        <v>80</v>
      </c>
      <c r="G214" s="39">
        <v>0</v>
      </c>
      <c r="H214" s="2">
        <f t="shared" si="7"/>
        <v>309</v>
      </c>
      <c r="I214" s="31"/>
    </row>
    <row r="215" spans="1:9" ht="15" customHeight="1" thickBot="1" x14ac:dyDescent="0.3">
      <c r="A215" s="85"/>
      <c r="B215" s="1" t="s">
        <v>25</v>
      </c>
      <c r="C215" s="49">
        <v>0</v>
      </c>
      <c r="D215" s="50">
        <v>0</v>
      </c>
      <c r="E215" s="49">
        <v>0</v>
      </c>
      <c r="F215" s="50">
        <v>0</v>
      </c>
      <c r="G215" s="49">
        <v>0</v>
      </c>
      <c r="H215" s="2">
        <f t="shared" si="7"/>
        <v>0</v>
      </c>
      <c r="I215" s="31"/>
    </row>
    <row r="216" spans="1:9" ht="15.75" thickBot="1" x14ac:dyDescent="0.3">
      <c r="A216" s="85"/>
      <c r="B216" s="1" t="s">
        <v>14</v>
      </c>
      <c r="C216" s="49">
        <v>0</v>
      </c>
      <c r="D216" s="50">
        <v>0</v>
      </c>
      <c r="E216" s="49">
        <v>0</v>
      </c>
      <c r="F216" s="50">
        <v>0</v>
      </c>
      <c r="G216" s="49">
        <v>0</v>
      </c>
      <c r="H216" s="2">
        <f t="shared" si="7"/>
        <v>0</v>
      </c>
      <c r="I216" s="31"/>
    </row>
    <row r="217" spans="1:9" ht="15.75" thickBot="1" x14ac:dyDescent="0.3">
      <c r="A217" s="85"/>
      <c r="B217" s="1" t="s">
        <v>16</v>
      </c>
      <c r="C217" s="49">
        <v>3</v>
      </c>
      <c r="D217" s="50">
        <v>0</v>
      </c>
      <c r="E217" s="49">
        <v>0</v>
      </c>
      <c r="F217" s="50">
        <v>0</v>
      </c>
      <c r="G217" s="49">
        <v>0</v>
      </c>
      <c r="H217" s="2">
        <f t="shared" si="7"/>
        <v>3</v>
      </c>
    </row>
    <row r="218" spans="1:9" ht="15.75" thickBot="1" x14ac:dyDescent="0.3">
      <c r="A218" s="87"/>
      <c r="B218" s="55" t="s">
        <v>11</v>
      </c>
      <c r="C218" s="56">
        <f>SUM(C214:C217)</f>
        <v>25</v>
      </c>
      <c r="D218" s="57">
        <f>SUM(D214:D217)</f>
        <v>121</v>
      </c>
      <c r="E218" s="56">
        <f>SUM(E214:E217)</f>
        <v>86</v>
      </c>
      <c r="F218" s="57">
        <f>SUM(F214:F217)</f>
        <v>80</v>
      </c>
      <c r="G218" s="56">
        <f>SUM(G214:G217)</f>
        <v>0</v>
      </c>
      <c r="H218" s="2">
        <f t="shared" si="7"/>
        <v>312</v>
      </c>
    </row>
    <row r="219" spans="1:9" ht="15" customHeight="1" thickBot="1" x14ac:dyDescent="0.3">
      <c r="A219" s="85" t="s">
        <v>89</v>
      </c>
      <c r="B219" s="58" t="s">
        <v>17</v>
      </c>
      <c r="C219" s="59">
        <v>4</v>
      </c>
      <c r="D219" s="60">
        <v>20</v>
      </c>
      <c r="E219" s="59">
        <v>76</v>
      </c>
      <c r="F219" s="60">
        <v>8</v>
      </c>
      <c r="G219" s="59">
        <v>0</v>
      </c>
      <c r="H219" s="2">
        <f t="shared" si="7"/>
        <v>108</v>
      </c>
    </row>
    <row r="220" spans="1:9" s="36" customFormat="1" ht="15.75" thickBot="1" x14ac:dyDescent="0.3">
      <c r="A220" s="85"/>
      <c r="B220" s="1" t="s">
        <v>13</v>
      </c>
      <c r="C220" s="42">
        <v>0</v>
      </c>
      <c r="D220" s="43">
        <v>0</v>
      </c>
      <c r="E220" s="42">
        <v>0</v>
      </c>
      <c r="F220" s="43">
        <v>0</v>
      </c>
      <c r="G220" s="42">
        <v>0</v>
      </c>
      <c r="H220" s="2">
        <f t="shared" si="7"/>
        <v>0</v>
      </c>
    </row>
    <row r="221" spans="1:9" s="36" customFormat="1" ht="15.75" thickBot="1" x14ac:dyDescent="0.3">
      <c r="A221" s="85"/>
      <c r="B221" s="1" t="s">
        <v>14</v>
      </c>
      <c r="C221" s="42">
        <v>0</v>
      </c>
      <c r="D221" s="43">
        <v>0</v>
      </c>
      <c r="E221" s="42">
        <v>0</v>
      </c>
      <c r="F221" s="43">
        <v>0</v>
      </c>
      <c r="G221" s="42">
        <v>0</v>
      </c>
      <c r="H221" s="2">
        <f t="shared" si="7"/>
        <v>0</v>
      </c>
    </row>
    <row r="222" spans="1:9" ht="15.75" thickBot="1" x14ac:dyDescent="0.3">
      <c r="A222" s="85"/>
      <c r="B222" s="1" t="s">
        <v>16</v>
      </c>
      <c r="C222" s="42">
        <v>0</v>
      </c>
      <c r="D222" s="43">
        <v>0</v>
      </c>
      <c r="E222" s="42">
        <v>0</v>
      </c>
      <c r="F222" s="43">
        <v>0</v>
      </c>
      <c r="G222" s="42">
        <v>0</v>
      </c>
      <c r="H222" s="2">
        <f t="shared" si="7"/>
        <v>0</v>
      </c>
    </row>
    <row r="223" spans="1:9" ht="15.75" thickBot="1" x14ac:dyDescent="0.3">
      <c r="A223" s="85"/>
      <c r="B223" s="61" t="s">
        <v>11</v>
      </c>
      <c r="C223" s="62">
        <f>SUM(C219:C222)</f>
        <v>4</v>
      </c>
      <c r="D223" s="63">
        <f>SUM(D219:D222)</f>
        <v>20</v>
      </c>
      <c r="E223" s="62">
        <f>SUM(E219:E222)</f>
        <v>76</v>
      </c>
      <c r="F223" s="63">
        <f>SUM(F219:F222)</f>
        <v>8</v>
      </c>
      <c r="G223" s="62">
        <f>SUM(G219:G222)</f>
        <v>0</v>
      </c>
      <c r="H223" s="2">
        <f t="shared" si="7"/>
        <v>108</v>
      </c>
    </row>
    <row r="224" spans="1:9" s="32" customFormat="1" ht="12.75" customHeight="1" thickBot="1" x14ac:dyDescent="0.3">
      <c r="A224" s="75" t="s">
        <v>34</v>
      </c>
      <c r="B224" s="76"/>
      <c r="C224" s="76"/>
      <c r="D224" s="76"/>
      <c r="E224" s="76"/>
      <c r="F224" s="76"/>
      <c r="G224" s="77"/>
      <c r="H224" s="28"/>
    </row>
    <row r="225" spans="1:8" ht="15" customHeight="1" x14ac:dyDescent="0.25">
      <c r="A225" s="78" t="s">
        <v>35</v>
      </c>
      <c r="B225" s="78"/>
      <c r="C225" s="78"/>
      <c r="D225" s="78"/>
      <c r="E225" s="78"/>
      <c r="F225" s="78"/>
      <c r="G225" s="78"/>
      <c r="H225" s="28"/>
    </row>
    <row r="226" spans="1:8" ht="15" customHeight="1" x14ac:dyDescent="0.25">
      <c r="A226" s="79" t="s">
        <v>54</v>
      </c>
      <c r="B226" s="79"/>
      <c r="C226" s="79"/>
      <c r="D226" s="79"/>
      <c r="E226" s="79"/>
      <c r="F226" s="79"/>
      <c r="G226" s="79"/>
      <c r="H226" s="28"/>
    </row>
    <row r="227" spans="1:8" x14ac:dyDescent="0.25">
      <c r="A227" s="80" t="s">
        <v>53</v>
      </c>
      <c r="B227" s="80"/>
      <c r="C227" s="80"/>
      <c r="D227" s="80"/>
      <c r="E227" s="80"/>
      <c r="F227" s="80"/>
      <c r="G227" s="80"/>
      <c r="H227" s="28"/>
    </row>
    <row r="228" spans="1:8" ht="28.5" customHeight="1" x14ac:dyDescent="0.25">
      <c r="A228" s="74" t="s">
        <v>59</v>
      </c>
      <c r="B228" s="74"/>
      <c r="C228" s="74"/>
      <c r="D228" s="74"/>
      <c r="E228" s="74"/>
      <c r="F228" s="74"/>
      <c r="G228" s="74"/>
      <c r="H228" s="28"/>
    </row>
    <row r="229" spans="1:8" ht="15" customHeight="1" x14ac:dyDescent="0.25">
      <c r="A229" s="74" t="s">
        <v>62</v>
      </c>
      <c r="B229" s="74"/>
      <c r="C229" s="74"/>
      <c r="D229" s="74"/>
      <c r="E229" s="74"/>
      <c r="F229" s="74"/>
      <c r="G229" s="74"/>
      <c r="H229" s="28"/>
    </row>
    <row r="230" spans="1:8" ht="27" customHeight="1" x14ac:dyDescent="0.25">
      <c r="A230" s="70" t="s">
        <v>64</v>
      </c>
      <c r="B230" s="71"/>
      <c r="C230" s="71"/>
      <c r="D230" s="71"/>
      <c r="E230" s="71"/>
      <c r="F230" s="71"/>
      <c r="G230" s="72"/>
      <c r="H230" s="28"/>
    </row>
    <row r="231" spans="1:8" x14ac:dyDescent="0.25">
      <c r="A231" s="73" t="s">
        <v>66</v>
      </c>
      <c r="B231" s="73"/>
      <c r="C231" s="73"/>
      <c r="D231" s="73"/>
      <c r="E231" s="73"/>
      <c r="F231" s="73"/>
      <c r="G231" s="73"/>
      <c r="H231" s="28"/>
    </row>
    <row r="232" spans="1:8" x14ac:dyDescent="0.25">
      <c r="A232" s="69" t="s">
        <v>68</v>
      </c>
      <c r="B232" s="69"/>
      <c r="C232" s="69"/>
      <c r="D232" s="69"/>
      <c r="E232" s="69"/>
      <c r="F232" s="69"/>
      <c r="G232" s="69"/>
      <c r="H232" s="28"/>
    </row>
    <row r="233" spans="1:8" ht="29.25" customHeight="1" x14ac:dyDescent="0.25">
      <c r="A233" s="69" t="s">
        <v>70</v>
      </c>
      <c r="B233" s="69"/>
      <c r="C233" s="69"/>
      <c r="D233" s="69"/>
      <c r="E233" s="69"/>
      <c r="F233" s="69"/>
      <c r="G233" s="69"/>
      <c r="H233" s="28"/>
    </row>
    <row r="234" spans="1:8" ht="33.75" customHeight="1" x14ac:dyDescent="0.25">
      <c r="A234" s="69" t="s">
        <v>69</v>
      </c>
      <c r="B234" s="69"/>
      <c r="C234" s="69"/>
      <c r="D234" s="69"/>
      <c r="E234" s="69"/>
      <c r="F234" s="69"/>
      <c r="G234" s="69"/>
      <c r="H234" s="28"/>
    </row>
    <row r="235" spans="1:8" x14ac:dyDescent="0.25">
      <c r="A235" s="69" t="s">
        <v>73</v>
      </c>
      <c r="B235" s="69"/>
      <c r="C235" s="69"/>
      <c r="D235" s="69"/>
      <c r="E235" s="69"/>
      <c r="F235" s="69"/>
      <c r="G235" s="69"/>
      <c r="H235" s="28"/>
    </row>
    <row r="236" spans="1:8" x14ac:dyDescent="0.25">
      <c r="A236" s="69" t="s">
        <v>75</v>
      </c>
      <c r="B236" s="69"/>
      <c r="C236" s="69"/>
      <c r="D236" s="69"/>
      <c r="E236" s="69"/>
      <c r="F236" s="69"/>
      <c r="G236" s="69"/>
      <c r="H236" s="28"/>
    </row>
    <row r="237" spans="1:8" s="38" customFormat="1" x14ac:dyDescent="0.25">
      <c r="A237" s="69" t="s">
        <v>77</v>
      </c>
      <c r="B237" s="69"/>
      <c r="C237" s="69"/>
      <c r="D237" s="69"/>
      <c r="E237" s="69"/>
      <c r="F237" s="69"/>
      <c r="G237" s="69"/>
      <c r="H237" s="37"/>
    </row>
    <row r="238" spans="1:8" s="38" customFormat="1" x14ac:dyDescent="0.25">
      <c r="A238" s="65" t="s">
        <v>91</v>
      </c>
      <c r="B238" s="65"/>
      <c r="C238" s="65"/>
      <c r="D238" s="65"/>
      <c r="E238" s="65"/>
      <c r="F238" s="65"/>
      <c r="G238" s="65"/>
      <c r="H238" s="37"/>
    </row>
    <row r="239" spans="1:8" s="38" customFormat="1" x14ac:dyDescent="0.25">
      <c r="A239" s="65" t="s">
        <v>80</v>
      </c>
      <c r="B239" s="65"/>
      <c r="C239" s="65"/>
      <c r="D239" s="65"/>
      <c r="E239" s="65"/>
      <c r="F239" s="65"/>
      <c r="G239" s="65"/>
      <c r="H239" s="37"/>
    </row>
    <row r="240" spans="1:8" s="38" customFormat="1" x14ac:dyDescent="0.25">
      <c r="A240" s="65" t="s">
        <v>82</v>
      </c>
      <c r="B240" s="65"/>
      <c r="C240" s="65"/>
      <c r="D240" s="65"/>
      <c r="E240" s="65"/>
      <c r="F240" s="65"/>
      <c r="G240" s="65"/>
      <c r="H240" s="37"/>
    </row>
    <row r="241" spans="1:8" s="38" customFormat="1" x14ac:dyDescent="0.25">
      <c r="A241" s="65" t="s">
        <v>84</v>
      </c>
      <c r="B241" s="65"/>
      <c r="C241" s="65"/>
      <c r="D241" s="65"/>
      <c r="E241" s="65"/>
      <c r="F241" s="65"/>
      <c r="G241" s="65"/>
      <c r="H241" s="37"/>
    </row>
    <row r="242" spans="1:8" s="38" customFormat="1" x14ac:dyDescent="0.25">
      <c r="A242" s="65" t="s">
        <v>92</v>
      </c>
      <c r="B242" s="65"/>
      <c r="C242" s="65"/>
      <c r="D242" s="65"/>
      <c r="E242" s="65"/>
      <c r="F242" s="65"/>
      <c r="G242" s="65"/>
      <c r="H242" s="37"/>
    </row>
    <row r="243" spans="1:8" s="32" customFormat="1" ht="18" customHeight="1" x14ac:dyDescent="0.25">
      <c r="A243" s="65" t="s">
        <v>86</v>
      </c>
      <c r="B243" s="65"/>
      <c r="C243" s="65"/>
      <c r="D243" s="65"/>
      <c r="E243" s="65"/>
      <c r="F243" s="65"/>
      <c r="G243" s="65"/>
      <c r="H243" s="28"/>
    </row>
    <row r="244" spans="1:8" s="32" customFormat="1" ht="29.25" customHeight="1" x14ac:dyDescent="0.25">
      <c r="A244" s="65" t="s">
        <v>88</v>
      </c>
      <c r="B244" s="65"/>
      <c r="C244" s="65"/>
      <c r="D244" s="65"/>
      <c r="E244" s="65"/>
      <c r="F244" s="65"/>
      <c r="G244" s="65"/>
      <c r="H244" s="28"/>
    </row>
    <row r="245" spans="1:8" ht="44.25" customHeight="1" thickBot="1" x14ac:dyDescent="0.3">
      <c r="A245" s="66" t="s">
        <v>90</v>
      </c>
      <c r="B245" s="67"/>
      <c r="C245" s="67"/>
      <c r="D245" s="67"/>
      <c r="E245" s="67"/>
      <c r="F245" s="67"/>
      <c r="G245" s="68"/>
      <c r="H245" s="28"/>
    </row>
    <row r="249" spans="1:8" ht="18" customHeight="1" x14ac:dyDescent="0.25">
      <c r="C249" s="31"/>
    </row>
    <row r="250" spans="1:8" ht="18" customHeight="1" x14ac:dyDescent="0.25">
      <c r="C250" s="31"/>
    </row>
    <row r="251" spans="1:8" ht="18" customHeight="1" x14ac:dyDescent="0.25">
      <c r="C251" s="30"/>
    </row>
    <row r="252" spans="1:8" ht="18" customHeight="1" x14ac:dyDescent="0.25">
      <c r="C252" s="31"/>
      <c r="D252" s="36"/>
      <c r="E252" s="36"/>
      <c r="F252" s="36"/>
      <c r="G252" s="36"/>
    </row>
    <row r="253" spans="1:8" x14ac:dyDescent="0.25">
      <c r="C253" s="31"/>
      <c r="D253" s="36"/>
      <c r="E253" s="36"/>
      <c r="F253" s="36"/>
      <c r="G253" s="36"/>
    </row>
    <row r="254" spans="1:8" x14ac:dyDescent="0.25">
      <c r="C254" s="31"/>
    </row>
    <row r="255" spans="1:8" x14ac:dyDescent="0.25">
      <c r="C255" s="31"/>
    </row>
    <row r="256" spans="1:8" ht="31.5" customHeight="1" x14ac:dyDescent="0.25">
      <c r="C256" s="32"/>
      <c r="D256" s="32"/>
      <c r="E256" s="32"/>
      <c r="F256" s="32"/>
      <c r="G256" s="32"/>
    </row>
    <row r="258" ht="17.25" customHeight="1" x14ac:dyDescent="0.25"/>
    <row r="259" ht="45" customHeight="1" x14ac:dyDescent="0.25"/>
    <row r="261" ht="27" customHeight="1" x14ac:dyDescent="0.25"/>
    <row r="262" ht="15" customHeight="1" x14ac:dyDescent="0.25"/>
    <row r="263" ht="43.5" customHeight="1" x14ac:dyDescent="0.25"/>
    <row r="264" ht="45.75" customHeight="1" x14ac:dyDescent="0.25"/>
    <row r="265" ht="12.75" customHeight="1" x14ac:dyDescent="0.25"/>
    <row r="266" ht="21.75" customHeight="1" x14ac:dyDescent="0.25"/>
    <row r="267" ht="12.75" customHeight="1" x14ac:dyDescent="0.25"/>
    <row r="268" ht="41.25" customHeight="1" x14ac:dyDescent="0.25"/>
    <row r="270" ht="30.75" customHeight="1" x14ac:dyDescent="0.25"/>
  </sheetData>
  <mergeCells count="67">
    <mergeCell ref="A1:G1"/>
    <mergeCell ref="A2:G2"/>
    <mergeCell ref="A3:G3"/>
    <mergeCell ref="A4:G4"/>
    <mergeCell ref="A5:G5"/>
    <mergeCell ref="A8:A13"/>
    <mergeCell ref="A14:A19"/>
    <mergeCell ref="A20:A25"/>
    <mergeCell ref="A26:A31"/>
    <mergeCell ref="A32:A37"/>
    <mergeCell ref="A38:A42"/>
    <mergeCell ref="A43:A48"/>
    <mergeCell ref="A49:A54"/>
    <mergeCell ref="A55:A59"/>
    <mergeCell ref="A60:A65"/>
    <mergeCell ref="A66:A71"/>
    <mergeCell ref="A72:A76"/>
    <mergeCell ref="A77:A81"/>
    <mergeCell ref="A82:A86"/>
    <mergeCell ref="A87:A92"/>
    <mergeCell ref="A93:A98"/>
    <mergeCell ref="A99:A103"/>
    <mergeCell ref="A104:A108"/>
    <mergeCell ref="A109:A114"/>
    <mergeCell ref="A115:A120"/>
    <mergeCell ref="A121:A125"/>
    <mergeCell ref="A126:A130"/>
    <mergeCell ref="A131:A135"/>
    <mergeCell ref="A136:A140"/>
    <mergeCell ref="A141:A146"/>
    <mergeCell ref="A147:A151"/>
    <mergeCell ref="A152:A157"/>
    <mergeCell ref="A158:A162"/>
    <mergeCell ref="A163:A167"/>
    <mergeCell ref="A168:A172"/>
    <mergeCell ref="A173:A177"/>
    <mergeCell ref="A178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G224"/>
    <mergeCell ref="A225:G225"/>
    <mergeCell ref="A226:G226"/>
    <mergeCell ref="A227:G227"/>
    <mergeCell ref="A228:G228"/>
    <mergeCell ref="A230:G230"/>
    <mergeCell ref="A231:G231"/>
    <mergeCell ref="A232:G232"/>
    <mergeCell ref="A233:G233"/>
    <mergeCell ref="A229:G229"/>
    <mergeCell ref="A243:G243"/>
    <mergeCell ref="A244:G244"/>
    <mergeCell ref="A245:G245"/>
    <mergeCell ref="A234:G234"/>
    <mergeCell ref="A235:G235"/>
    <mergeCell ref="A236:G236"/>
    <mergeCell ref="A237:G237"/>
    <mergeCell ref="A238:G238"/>
    <mergeCell ref="A239:G239"/>
    <mergeCell ref="A240:G240"/>
    <mergeCell ref="A241:G241"/>
    <mergeCell ref="A242:G242"/>
  </mergeCells>
  <printOptions horizontalCentered="1"/>
  <pageMargins left="0.51180555555555496" right="0.51180555555555496" top="0.51180555555555496" bottom="0.50972222222222197" header="0.51180555555555496" footer="0.51180555555555496"/>
  <pageSetup paperSize="9" scale="67" firstPageNumber="0" orientation="portrait" r:id="rId1"/>
  <rowBreaks count="4" manualBreakCount="4">
    <brk id="59" max="16383" man="1"/>
    <brk id="120" max="16383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</vt:lpstr>
      <vt:lpstr>Desembargadores!_FilterDatabase_0_0</vt:lpstr>
      <vt:lpstr>Desembargadores!_FilterDatabase_0_0_0_0</vt:lpstr>
      <vt:lpstr>Desembargadores!Excel_BuiltIn__FilterDatabase_8</vt:lpstr>
      <vt:lpstr>Desembargadores!Print_Area</vt:lpstr>
      <vt:lpstr>Desembargadores!Print_Titles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revision>38</cp:revision>
  <cp:lastPrinted>2019-05-22T16:38:00Z</cp:lastPrinted>
  <dcterms:created xsi:type="dcterms:W3CDTF">2014-01-07T12:14:12Z</dcterms:created>
  <dcterms:modified xsi:type="dcterms:W3CDTF">2019-05-22T16:38:22Z</dcterms:modified>
  <dc:language>pt</dc:language>
</cp:coreProperties>
</file>