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esembargadores" sheetId="1" r:id="rId1"/>
    <sheet name="Turmas Recursais" sheetId="2" r:id="rId2"/>
  </sheets>
  <definedNames>
    <definedName name="_xlnm._FilterDatabase" localSheetId="0" hidden="1">Desembargadores!$A$7:$H$7</definedName>
    <definedName name="_FilterDatabase_0_0" localSheetId="0">Desembargadores!$A$7:$G$265</definedName>
    <definedName name="_FilterDatabase_0_0_0_0" localSheetId="0">Desembargadores!$A$7:$G$265</definedName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Desembargadores!$A$1:$G$266</definedName>
    <definedName name="_xlnm.Print_Area" localSheetId="1">'Turmas Recursais'!$A$1:$G$29</definedName>
    <definedName name="_xlnm.Print_Titles" localSheetId="0">Desembargadores!$5:$7</definedName>
    <definedName name="_xlnm.Print_Titles" localSheetId="1">'Turmas Recursais'!$6:$8</definedName>
    <definedName name="Print_Titles_0" localSheetId="0">Desembargadores!$5:$7</definedName>
    <definedName name="Print_Titles_0" localSheetId="1">'Turmas Recursais'!$6:$8</definedName>
    <definedName name="Print_Titles_0_0" localSheetId="0">Desembargadores!$5:$7</definedName>
    <definedName name="Print_Titles_0_0" localSheetId="1">'Turmas Recursais'!$6:$8</definedName>
    <definedName name="Print_Titles_0_0_0" localSheetId="0">Desembargadores!$5:$7</definedName>
    <definedName name="Print_Titles_0_0_0" localSheetId="1">'Turmas Recursais'!$6:$8</definedName>
    <definedName name="Print_Titles_0_0_0_0" localSheetId="0">Desembargadores!$5:$7</definedName>
    <definedName name="Print_Titles_0_0_0_0" localSheetId="1">'Turmas Recursais'!$6:$8</definedName>
    <definedName name="Print_Titles_0_0_0_0_0" localSheetId="0">Desembargadores!$5:$7</definedName>
    <definedName name="Print_Titles_0_0_0_0_0" localSheetId="1">'Turmas Recursais'!$6:$8</definedName>
    <definedName name="Print_Titles_0_0_0_0_0_0" localSheetId="0">Desembargadores!$5:$7</definedName>
    <definedName name="Print_Titles_0_0_0_0_0_0" localSheetId="1">'Turmas Recursais'!$6:$8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D215" i="1" l="1"/>
  <c r="E215" i="1"/>
  <c r="F215" i="1"/>
  <c r="G215" i="1"/>
  <c r="C215" i="1"/>
  <c r="H215" i="1" s="1"/>
  <c r="H211" i="1"/>
  <c r="H212" i="1"/>
  <c r="H213" i="1"/>
  <c r="H214" i="1"/>
  <c r="H206" i="1"/>
  <c r="H207" i="1"/>
  <c r="H208" i="1"/>
  <c r="H209" i="1"/>
  <c r="D210" i="1"/>
  <c r="E210" i="1"/>
  <c r="F210" i="1"/>
  <c r="G210" i="1"/>
  <c r="C210" i="1"/>
  <c r="H210" i="1" s="1"/>
  <c r="H227" i="1" l="1"/>
  <c r="H228" i="1"/>
  <c r="H229" i="1"/>
  <c r="H226" i="1"/>
  <c r="D230" i="1"/>
  <c r="E230" i="1"/>
  <c r="F230" i="1"/>
  <c r="G230" i="1"/>
  <c r="C230" i="1"/>
  <c r="H230" i="1" l="1"/>
  <c r="C48" i="1"/>
  <c r="D48" i="1"/>
  <c r="E48" i="1"/>
  <c r="F48" i="1"/>
  <c r="G48" i="1"/>
  <c r="C84" i="1" l="1"/>
  <c r="D84" i="1"/>
  <c r="E84" i="1"/>
  <c r="F84" i="1"/>
  <c r="G84" i="1"/>
  <c r="H9" i="1" l="1"/>
  <c r="H10" i="1"/>
  <c r="H11" i="1"/>
  <c r="H12" i="1"/>
  <c r="H14" i="1"/>
  <c r="H15" i="1"/>
  <c r="H16" i="1"/>
  <c r="H17" i="1"/>
  <c r="H18" i="1"/>
  <c r="H20" i="1"/>
  <c r="H21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1" i="1"/>
  <c r="H42" i="1"/>
  <c r="H44" i="1"/>
  <c r="H45" i="1"/>
  <c r="H46" i="1"/>
  <c r="H47" i="1"/>
  <c r="H49" i="1"/>
  <c r="H50" i="1"/>
  <c r="H51" i="1"/>
  <c r="H52" i="1"/>
  <c r="H53" i="1"/>
  <c r="H55" i="1"/>
  <c r="H56" i="1"/>
  <c r="H57" i="1"/>
  <c r="H58" i="1"/>
  <c r="H59" i="1"/>
  <c r="H61" i="1"/>
  <c r="H62" i="1"/>
  <c r="H63" i="1"/>
  <c r="H64" i="1"/>
  <c r="H65" i="1"/>
  <c r="H67" i="1"/>
  <c r="H68" i="1"/>
  <c r="H69" i="1"/>
  <c r="H70" i="1"/>
  <c r="H71" i="1"/>
  <c r="H73" i="1"/>
  <c r="H74" i="1"/>
  <c r="H75" i="1"/>
  <c r="H76" i="1"/>
  <c r="H77" i="1"/>
  <c r="H79" i="1"/>
  <c r="H80" i="1"/>
  <c r="H81" i="1"/>
  <c r="H83" i="1"/>
  <c r="H85" i="1"/>
  <c r="H86" i="1"/>
  <c r="H87" i="1"/>
  <c r="H88" i="1"/>
  <c r="H89" i="1"/>
  <c r="H91" i="1"/>
  <c r="H92" i="1"/>
  <c r="H93" i="1"/>
  <c r="H94" i="1"/>
  <c r="H96" i="1"/>
  <c r="H97" i="1"/>
  <c r="H98" i="1"/>
  <c r="H99" i="1"/>
  <c r="H101" i="1"/>
  <c r="H102" i="1"/>
  <c r="H103" i="1"/>
  <c r="H104" i="1"/>
  <c r="H106" i="1"/>
  <c r="H107" i="1"/>
  <c r="H108" i="1"/>
  <c r="H109" i="1"/>
  <c r="H111" i="1"/>
  <c r="H112" i="1"/>
  <c r="H113" i="1"/>
  <c r="H114" i="1"/>
  <c r="H116" i="1"/>
  <c r="H117" i="1"/>
  <c r="H118" i="1"/>
  <c r="H119" i="1"/>
  <c r="H120" i="1"/>
  <c r="H122" i="1"/>
  <c r="H123" i="1"/>
  <c r="H124" i="1"/>
  <c r="H125" i="1"/>
  <c r="H127" i="1"/>
  <c r="H128" i="1"/>
  <c r="H129" i="1"/>
  <c r="H130" i="1"/>
  <c r="H131" i="1"/>
  <c r="H133" i="1"/>
  <c r="H134" i="1"/>
  <c r="H135" i="1"/>
  <c r="H136" i="1"/>
  <c r="H137" i="1"/>
  <c r="H139" i="1"/>
  <c r="H140" i="1"/>
  <c r="H141" i="1"/>
  <c r="H142" i="1"/>
  <c r="H144" i="1"/>
  <c r="H145" i="1"/>
  <c r="H146" i="1"/>
  <c r="H147" i="1"/>
  <c r="H149" i="1"/>
  <c r="H150" i="1"/>
  <c r="H151" i="1"/>
  <c r="H152" i="1"/>
  <c r="H153" i="1"/>
  <c r="H155" i="1"/>
  <c r="H156" i="1"/>
  <c r="H157" i="1"/>
  <c r="H158" i="1"/>
  <c r="H160" i="1"/>
  <c r="H161" i="1"/>
  <c r="H162" i="1"/>
  <c r="H163" i="1"/>
  <c r="H164" i="1"/>
  <c r="H166" i="1"/>
  <c r="H167" i="1"/>
  <c r="H168" i="1"/>
  <c r="H169" i="1"/>
  <c r="H171" i="1"/>
  <c r="H172" i="1"/>
  <c r="H173" i="1"/>
  <c r="H174" i="1"/>
  <c r="H176" i="1"/>
  <c r="H177" i="1"/>
  <c r="H178" i="1"/>
  <c r="H179" i="1"/>
  <c r="H181" i="1"/>
  <c r="H182" i="1"/>
  <c r="H183" i="1"/>
  <c r="H184" i="1"/>
  <c r="H186" i="1"/>
  <c r="H187" i="1"/>
  <c r="H188" i="1"/>
  <c r="H189" i="1"/>
  <c r="H191" i="1"/>
  <c r="H192" i="1"/>
  <c r="H193" i="1"/>
  <c r="H194" i="1"/>
  <c r="H196" i="1"/>
  <c r="H197" i="1"/>
  <c r="H198" i="1"/>
  <c r="H199" i="1"/>
  <c r="H201" i="1"/>
  <c r="H202" i="1"/>
  <c r="H203" i="1"/>
  <c r="H204" i="1"/>
  <c r="H216" i="1"/>
  <c r="H217" i="1"/>
  <c r="H218" i="1"/>
  <c r="H219" i="1"/>
  <c r="H221" i="1"/>
  <c r="H222" i="1"/>
  <c r="H223" i="1"/>
  <c r="H224" i="1"/>
  <c r="H14" i="2"/>
  <c r="H15" i="2"/>
  <c r="H17" i="2"/>
  <c r="H18" i="2"/>
  <c r="H19" i="2"/>
  <c r="H21" i="2"/>
  <c r="H22" i="2"/>
  <c r="H23" i="2"/>
  <c r="H11" i="2"/>
  <c r="H12" i="2"/>
  <c r="H13" i="2"/>
  <c r="D72" i="1"/>
  <c r="E72" i="1"/>
  <c r="F72" i="1"/>
  <c r="G72" i="1"/>
  <c r="C72" i="1"/>
  <c r="G24" i="2"/>
  <c r="F24" i="2"/>
  <c r="E24" i="2"/>
  <c r="D24" i="2"/>
  <c r="C24" i="2"/>
  <c r="H24" i="2" s="1"/>
  <c r="G20" i="2"/>
  <c r="F20" i="2"/>
  <c r="E20" i="2"/>
  <c r="D20" i="2"/>
  <c r="C20" i="2"/>
  <c r="H20" i="2" s="1"/>
  <c r="G16" i="2"/>
  <c r="F16" i="2"/>
  <c r="E16" i="2"/>
  <c r="D16" i="2"/>
  <c r="C16" i="2"/>
  <c r="H16" i="2" s="1"/>
  <c r="G12" i="2"/>
  <c r="F12" i="2"/>
  <c r="E12" i="2"/>
  <c r="D12" i="2"/>
  <c r="C12" i="2"/>
  <c r="H10" i="2"/>
  <c r="H9" i="2"/>
  <c r="G180" i="1"/>
  <c r="E180" i="1"/>
  <c r="C180" i="1"/>
  <c r="F175" i="1"/>
  <c r="D175" i="1"/>
  <c r="F170" i="1"/>
  <c r="D170" i="1"/>
  <c r="G165" i="1"/>
  <c r="E165" i="1"/>
  <c r="D159" i="1"/>
  <c r="G154" i="1"/>
  <c r="E154" i="1"/>
  <c r="F148" i="1"/>
  <c r="D148" i="1"/>
  <c r="G143" i="1"/>
  <c r="E143" i="1"/>
  <c r="F138" i="1"/>
  <c r="D138" i="1"/>
  <c r="G132" i="1"/>
  <c r="E132" i="1"/>
  <c r="F126" i="1"/>
  <c r="D126" i="1"/>
  <c r="G121" i="1"/>
  <c r="E121" i="1"/>
  <c r="F115" i="1"/>
  <c r="D115" i="1"/>
  <c r="G110" i="1"/>
  <c r="E110" i="1"/>
  <c r="F105" i="1"/>
  <c r="D105" i="1"/>
  <c r="G100" i="1"/>
  <c r="E100" i="1"/>
  <c r="F95" i="1"/>
  <c r="D95" i="1"/>
  <c r="G90" i="1"/>
  <c r="E90" i="1"/>
  <c r="F78" i="1"/>
  <c r="D78" i="1"/>
  <c r="G66" i="1"/>
  <c r="E66" i="1"/>
  <c r="F60" i="1"/>
  <c r="D60" i="1"/>
  <c r="G54" i="1"/>
  <c r="E54" i="1"/>
  <c r="G43" i="1"/>
  <c r="F43" i="1"/>
  <c r="E43" i="1"/>
  <c r="D43" i="1"/>
  <c r="C43" i="1"/>
  <c r="G37" i="1"/>
  <c r="F37" i="1"/>
  <c r="E37" i="1"/>
  <c r="D37" i="1"/>
  <c r="C37" i="1"/>
  <c r="G31" i="1"/>
  <c r="F31" i="1"/>
  <c r="E31" i="1"/>
  <c r="D31" i="1"/>
  <c r="C31" i="1"/>
  <c r="G25" i="1"/>
  <c r="F25" i="1"/>
  <c r="E25" i="1"/>
  <c r="D25" i="1"/>
  <c r="C25" i="1"/>
  <c r="G19" i="1"/>
  <c r="F19" i="1"/>
  <c r="E19" i="1"/>
  <c r="D19" i="1"/>
  <c r="C19" i="1"/>
  <c r="G13" i="1"/>
  <c r="F13" i="1"/>
  <c r="E13" i="1"/>
  <c r="D13" i="1"/>
  <c r="C13" i="1"/>
  <c r="H8" i="1"/>
  <c r="H37" i="1" l="1"/>
  <c r="H19" i="1"/>
  <c r="H72" i="1"/>
  <c r="H31" i="1"/>
  <c r="H25" i="1"/>
  <c r="H43" i="1"/>
  <c r="H13" i="1"/>
  <c r="F159" i="1"/>
  <c r="D54" i="1"/>
  <c r="F54" i="1"/>
  <c r="E60" i="1"/>
  <c r="G60" i="1"/>
  <c r="D66" i="1"/>
  <c r="F66" i="1"/>
  <c r="E78" i="1"/>
  <c r="G78" i="1"/>
  <c r="D90" i="1"/>
  <c r="F90" i="1"/>
  <c r="E95" i="1"/>
  <c r="G95" i="1"/>
  <c r="D100" i="1"/>
  <c r="F100" i="1"/>
  <c r="E105" i="1"/>
  <c r="G105" i="1"/>
  <c r="D110" i="1"/>
  <c r="F110" i="1"/>
  <c r="E115" i="1"/>
  <c r="G115" i="1"/>
  <c r="D121" i="1"/>
  <c r="F121" i="1"/>
  <c r="E126" i="1"/>
  <c r="G126" i="1"/>
  <c r="D132" i="1"/>
  <c r="F132" i="1"/>
  <c r="E138" i="1"/>
  <c r="G138" i="1"/>
  <c r="D143" i="1"/>
  <c r="F143" i="1"/>
  <c r="E148" i="1"/>
  <c r="G148" i="1"/>
  <c r="D154" i="1"/>
  <c r="F154" i="1"/>
  <c r="E159" i="1"/>
  <c r="G159" i="1"/>
  <c r="D165" i="1"/>
  <c r="F165" i="1"/>
  <c r="C170" i="1"/>
  <c r="E170" i="1"/>
  <c r="G170" i="1"/>
  <c r="C185" i="1"/>
  <c r="E185" i="1"/>
  <c r="G185" i="1"/>
  <c r="D190" i="1"/>
  <c r="F190" i="1"/>
  <c r="C195" i="1"/>
  <c r="E195" i="1"/>
  <c r="G195" i="1"/>
  <c r="D200" i="1"/>
  <c r="F200" i="1"/>
  <c r="F205" i="1"/>
  <c r="C205" i="1"/>
  <c r="D220" i="1"/>
  <c r="F220" i="1"/>
  <c r="E225" i="1"/>
  <c r="G225" i="1"/>
  <c r="C175" i="1"/>
  <c r="E175" i="1"/>
  <c r="G175" i="1"/>
  <c r="D180" i="1"/>
  <c r="F180" i="1"/>
  <c r="D185" i="1"/>
  <c r="F185" i="1"/>
  <c r="C190" i="1"/>
  <c r="E190" i="1"/>
  <c r="G190" i="1"/>
  <c r="D195" i="1"/>
  <c r="F195" i="1"/>
  <c r="C200" i="1"/>
  <c r="E200" i="1"/>
  <c r="G200" i="1"/>
  <c r="E205" i="1"/>
  <c r="G205" i="1"/>
  <c r="C220" i="1"/>
  <c r="E220" i="1"/>
  <c r="G220" i="1"/>
  <c r="D225" i="1"/>
  <c r="F225" i="1"/>
  <c r="H48" i="1"/>
  <c r="C54" i="1"/>
  <c r="C60" i="1"/>
  <c r="H60" i="1" s="1"/>
  <c r="C66" i="1"/>
  <c r="C78" i="1"/>
  <c r="H78" i="1" s="1"/>
  <c r="H84" i="1"/>
  <c r="C90" i="1"/>
  <c r="H90" i="1" s="1"/>
  <c r="C95" i="1"/>
  <c r="C100" i="1"/>
  <c r="H100" i="1" s="1"/>
  <c r="C105" i="1"/>
  <c r="C110" i="1"/>
  <c r="H110" i="1" s="1"/>
  <c r="C115" i="1"/>
  <c r="C121" i="1"/>
  <c r="H121" i="1" s="1"/>
  <c r="C126" i="1"/>
  <c r="C132" i="1"/>
  <c r="H132" i="1" s="1"/>
  <c r="C138" i="1"/>
  <c r="C143" i="1"/>
  <c r="H143" i="1" s="1"/>
  <c r="C148" i="1"/>
  <c r="C154" i="1"/>
  <c r="H154" i="1" s="1"/>
  <c r="C159" i="1"/>
  <c r="C165" i="1"/>
  <c r="H165" i="1" s="1"/>
  <c r="D205" i="1"/>
  <c r="C225" i="1"/>
  <c r="H159" i="1" l="1"/>
  <c r="H138" i="1"/>
  <c r="H126" i="1"/>
  <c r="H115" i="1"/>
  <c r="H105" i="1"/>
  <c r="H95" i="1"/>
  <c r="H66" i="1"/>
  <c r="H54" i="1"/>
  <c r="H180" i="1"/>
  <c r="H225" i="1"/>
  <c r="H148" i="1"/>
  <c r="H220" i="1"/>
  <c r="H190" i="1"/>
  <c r="H205" i="1"/>
  <c r="H195" i="1"/>
  <c r="H170" i="1"/>
  <c r="H200" i="1"/>
  <c r="H175" i="1"/>
  <c r="H185" i="1"/>
</calcChain>
</file>

<file path=xl/sharedStrings.xml><?xml version="1.0" encoding="utf-8"?>
<sst xmlns="http://schemas.openxmlformats.org/spreadsheetml/2006/main" count="970" uniqueCount="143">
  <si>
    <t>Desembargador(a)</t>
  </si>
  <si>
    <t>Órgão julgador</t>
  </si>
  <si>
    <t xml:space="preserve">Decisões Interlocutórias </t>
  </si>
  <si>
    <t>Decisões Monocráticas</t>
  </si>
  <si>
    <t>Julgamento com mérito</t>
  </si>
  <si>
    <t>Julgamento sem mérito</t>
  </si>
  <si>
    <t>Homologações de Acordo</t>
  </si>
  <si>
    <t>TOTAL</t>
  </si>
  <si>
    <t>1ª Câmara do Direito Público</t>
  </si>
  <si>
    <t>Seção de Direito Público</t>
  </si>
  <si>
    <t>Tribunal Pleno</t>
  </si>
  <si>
    <t>Órgão Especial</t>
  </si>
  <si>
    <t>Plantão Judiciário</t>
  </si>
  <si>
    <t>ANTÔNIO ABELARDO BENEVIDES MORAES</t>
  </si>
  <si>
    <t>3ª Câmara de Direito Público</t>
  </si>
  <si>
    <t>Orgão Especial</t>
  </si>
  <si>
    <t>FRANCISCO LINCOLN ARAÚJO E SILVA</t>
  </si>
  <si>
    <t>3ª Câmara Criminal</t>
  </si>
  <si>
    <t>2ª Câmara do Direito Público</t>
  </si>
  <si>
    <t>2ª Câmara Criminal</t>
  </si>
  <si>
    <t>Seção Criminal</t>
  </si>
  <si>
    <t>1ª Câmara do Direito Privado</t>
  </si>
  <si>
    <t>Seção de Direito Privado</t>
  </si>
  <si>
    <t>3ª Câmara do Direito Privado</t>
  </si>
  <si>
    <t>4ª Câmara do Direito Privado</t>
  </si>
  <si>
    <t>2ª Câmara do Direito Privado</t>
  </si>
  <si>
    <t>Seção do Direito Privado</t>
  </si>
  <si>
    <t>1ª Câmara Criminal</t>
  </si>
  <si>
    <t xml:space="preserve"> FRANCISCO  MARTÔNIO PONTES DE VASCONCELOS</t>
  </si>
  <si>
    <t xml:space="preserve">OBSERVAÇÕES (Desembargadores) </t>
  </si>
  <si>
    <r>
      <rPr>
        <b/>
        <sz val="10"/>
        <rFont val="Calibri"/>
        <family val="2"/>
      </rPr>
      <t xml:space="preserve">ESTADO DO CEARÁ
PODER JUDICIÁRIO
TRIBUNAL DE JUSTIÇA
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</t>
    </r>
  </si>
  <si>
    <t xml:space="preserve">SECRETARIA ESPECIAL DE PLANEJAMENTO E GESTÃO </t>
  </si>
  <si>
    <t xml:space="preserve">GERÊNCIA DE INFORMAÇÕES ESTRATÉGICAS                   </t>
  </si>
  <si>
    <t xml:space="preserve">  COORDENADORIA DE ESTATÍSTICA           </t>
  </si>
  <si>
    <t>Juiz(a)</t>
  </si>
  <si>
    <t>IRANDES BASTOS SALES</t>
  </si>
  <si>
    <t>GERITSA SAMPAIO FERNANDES</t>
  </si>
  <si>
    <t>ANTONIO ALVES DE ARAÚJO</t>
  </si>
  <si>
    <t>EVALDO LOPES VIEIRA</t>
  </si>
  <si>
    <t>FLÁVIO LUIZ PEIXOTO MARQUES</t>
  </si>
  <si>
    <t>ANA CRISTINA DE PONTES LIMA ESMERALDO</t>
  </si>
  <si>
    <t>ANDRÉ AGUIAR MAGALHÃES</t>
  </si>
  <si>
    <t>FRANCISCO EDUARDO FONTENELE BATISTA</t>
  </si>
  <si>
    <t xml:space="preserve">OBSERVAÇÕES (Turmas Recursais) </t>
  </si>
  <si>
    <r>
      <rPr>
        <b/>
        <sz val="10"/>
        <color rgb="FF000000"/>
        <rFont val="Calibri"/>
        <family val="2"/>
      </rPr>
      <t xml:space="preserve">2. </t>
    </r>
    <r>
      <rPr>
        <sz val="10"/>
        <color rgb="FF000000"/>
        <rFont val="Calibri"/>
        <family val="2"/>
      </rPr>
      <t>O Dr. Antônio Alves de Araújo usufruiu de férias no mês de abril de 2018.</t>
    </r>
  </si>
  <si>
    <t>0</t>
  </si>
  <si>
    <t xml:space="preserve">SECRETARIA ESPECIAL DE PLANEJAMENTO E GESTÃO    </t>
  </si>
  <si>
    <t xml:space="preserve">GERÊNCIA DE INFORMAÇÕES ESTRATÉGICAS     </t>
  </si>
  <si>
    <t xml:space="preserve">COORDENADORIA DE ESTATÍSTICA   </t>
  </si>
  <si>
    <r>
      <t xml:space="preserve">ESTADO DO CEARÁ
PODER JUDICIÁRIO
TRIBUNAL DE JUSTIÇA
</t>
    </r>
    <r>
      <rPr>
        <sz val="10"/>
        <rFont val="Calibri"/>
        <family val="2"/>
      </rPr>
      <t xml:space="preserve">                </t>
    </r>
  </si>
  <si>
    <t>FRANCISCO MAURO FERREIRA LIBERATO</t>
  </si>
  <si>
    <t>04</t>
  </si>
  <si>
    <r>
      <t xml:space="preserve">1. Plantão Judiciário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</si>
  <si>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CARLOS ALBERTO MENDES FORTE </t>
  </si>
  <si>
    <t>INÁCIO DE ALENCAR CORTEZ NETO</t>
  </si>
  <si>
    <t>JUCID PEIXOTO DO AMARAL</t>
  </si>
  <si>
    <t>LUIZ EVALDO GONÇALVES LEITE</t>
  </si>
  <si>
    <t>PAULO FRANCISCO BANHOS PONTE</t>
  </si>
  <si>
    <t>MARIA EDNA MARTINS</t>
  </si>
  <si>
    <r>
      <t xml:space="preserve">&gt; 04 e 05: Des. Teodoro Silva Santos e Dra. Rosilene Ferreira Facundo (por permuta com Des. Antonio Aberlado Benevides).                                                                                                                            </t>
    </r>
    <r>
      <rPr>
        <sz val="11"/>
        <color rgb="FFFF0000"/>
        <rFont val="Calibri"/>
        <family val="2"/>
      </rPr>
      <t xml:space="preserve">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</si>
  <si>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&gt; 11 e 12:  Des.  Francisco Gomes de Moura   e Des. Emanuel Leite Albuquerque (por permuta com Des. Luiz Evaldo Gonçalves Leite).      </t>
  </si>
  <si>
    <r>
      <t>&gt; 15: Desa. Lira Ramos (por permuta com a Dsa. Maria Vialuba).</t>
    </r>
    <r>
      <rPr>
        <sz val="11"/>
        <color rgb="FFFF0000"/>
        <rFont val="Calibri"/>
        <family val="2"/>
      </rPr>
      <t xml:space="preserve">  </t>
    </r>
  </si>
  <si>
    <r>
      <t>&gt; 18 e 19: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>Desa. Maria Gladys Lima Vieira e Desa Lisete de Sousa Gadelha .</t>
    </r>
  </si>
  <si>
    <t>&gt; 25 e 26: Des. Raimundo Nonato Silva Santos e Des. Paulo Airton Albuquerque Filho.</t>
  </si>
  <si>
    <r>
      <t xml:space="preserve">2. </t>
    </r>
    <r>
      <rPr>
        <sz val="11"/>
        <rFont val="Calibri"/>
        <family val="2"/>
        <scheme val="minor"/>
      </rPr>
      <t>O Des. Fernando Ximenes  encontrava-se como Vice-Presidente do TJCE no período de 02 a 05 de agosto de 2018, conf. Portaria n. 1331/2018.</t>
    </r>
  </si>
  <si>
    <r>
      <t xml:space="preserve">3. </t>
    </r>
    <r>
      <rPr>
        <sz val="11"/>
        <rFont val="Calibri"/>
        <family val="2"/>
      </rPr>
      <t>O Des. Fernando Ximenes encontrava-se como Vice-Presidente do TJCE nos dia 14, 16 e 17 de agosto de 20a8, conforme Memorando nº 241/2018- SUPJUD.</t>
    </r>
  </si>
  <si>
    <r>
      <t xml:space="preserve">4. </t>
    </r>
    <r>
      <rPr>
        <sz val="11"/>
        <rFont val="Calibri"/>
        <family val="2"/>
      </rPr>
      <t>O Des. Fernando Ximenes encontrava-se como Vice-Presidente no dia 20 de agosto de 2018, conforme Memorando nº 249/2018- SUPJUD.</t>
    </r>
  </si>
  <si>
    <r>
      <t xml:space="preserve">5. </t>
    </r>
    <r>
      <rPr>
        <sz val="11"/>
        <rFont val="Calibri"/>
        <family val="2"/>
      </rPr>
      <t>O Des. Fernando Ximenes esteve como Corregedor de Justiça no dia 27 de agosto de 2018, conforme Memorando nº 257/2018.</t>
    </r>
  </si>
  <si>
    <r>
      <t xml:space="preserve">6. </t>
    </r>
    <r>
      <rPr>
        <sz val="11"/>
        <rFont val="Calibri"/>
        <family val="2"/>
      </rPr>
      <t xml:space="preserve"> O Des. Fernando Ximenes esteve como Vice-Presidente no período de 28 a 30 de agosto de 2018-Portaria nº1702/2018.</t>
    </r>
  </si>
  <si>
    <r>
      <t>FERNANDO LUIZ XIMENES ROCHA</t>
    </r>
    <r>
      <rPr>
        <b/>
        <vertAlign val="superscript"/>
        <sz val="10"/>
        <rFont val="Calibri"/>
        <family val="2"/>
      </rPr>
      <t>2,3,4,5,6</t>
    </r>
  </si>
  <si>
    <r>
      <t xml:space="preserve">7. </t>
    </r>
    <r>
      <rPr>
        <sz val="11"/>
        <rFont val="Calibri"/>
        <family val="2"/>
      </rPr>
      <t xml:space="preserve">O  Des. Francisco de Assis Filgueira Mendes esteve de férias no período de 06/08/2018  à 20/08/2018, referente as férias relativas ao 2º período do ano de 2018, nos termos da Portaria nº 950/2018, disponibilizada no DJ em 22-05-2018. </t>
    </r>
  </si>
  <si>
    <r>
      <t>MARIA NAILDE PINHEIRO NOGUEIRA</t>
    </r>
    <r>
      <rPr>
        <b/>
        <vertAlign val="superscript"/>
        <sz val="12"/>
        <color rgb="FF000000"/>
        <rFont val="Calibri"/>
        <family val="2"/>
      </rPr>
      <t>8</t>
    </r>
  </si>
  <si>
    <r>
      <t xml:space="preserve">8. </t>
    </r>
    <r>
      <rPr>
        <sz val="11"/>
        <color rgb="FF000000"/>
        <rFont val="Calibri"/>
        <family val="2"/>
      </rPr>
      <t>Desa. Maria Nailde Pinheiro Nogueira encontra-se afastada de suas funções jurisdicionais desde 6/8/2018 por motivo: Exercendo  o cargo de  Presidente do Tribunal Regional Eleitoral – TRE (Art. 23, IV, combinado com o Art.30 do Código Eleitoral e Art 94 da Lei 9504-97 e Resolução do TSE 23486/2016,  e sendo convocado o Juiz Dr. Sérgio Luiz Arruda Parente para compor o Tribunal de Justiça, bem como, a 2ª Câmara de Direito Público. Portaria 1494/2018.</t>
    </r>
  </si>
  <si>
    <r>
      <t xml:space="preserve">9. </t>
    </r>
    <r>
      <rPr>
        <sz val="11"/>
        <color rgb="FF000000"/>
        <rFont val="Calibri"/>
        <family val="2"/>
      </rPr>
      <t>A partir do dia 06 de agosto de 2018, o Desembargador Haroldo Correia de Oliveira Máximo se afastou  de suas funções jurisdicionais, sendo convocada a  a Dra. Maria do Livramento Alves Magalhães, para substituí-lo, conforme Portaria 1495/2018.</t>
    </r>
  </si>
  <si>
    <r>
      <t>HAROLDO CORREIA DE OLIVEIRA MÁXIMO</t>
    </r>
    <r>
      <rPr>
        <b/>
        <vertAlign val="superscript"/>
        <sz val="12"/>
        <color rgb="FF000000"/>
        <rFont val="Calibri"/>
        <family val="2"/>
      </rPr>
      <t>9</t>
    </r>
  </si>
  <si>
    <r>
      <t>VERA LÚCIA CORREIA LIMA</t>
    </r>
    <r>
      <rPr>
        <b/>
        <vertAlign val="superscript"/>
        <sz val="12"/>
        <color rgb="FF000000"/>
        <rFont val="Calibri"/>
        <family val="2"/>
      </rPr>
      <t>10</t>
    </r>
  </si>
  <si>
    <r>
      <t xml:space="preserve">10. </t>
    </r>
    <r>
      <rPr>
        <sz val="11"/>
        <color rgb="FF000000"/>
        <rFont val="Calibri"/>
        <family val="2"/>
      </rPr>
      <t>A Desa. Vera Lúcia Correia Lima encontrou-se no gozo de férias no período de 01/08/2018 a 20/08/2018.</t>
    </r>
  </si>
  <si>
    <r>
      <t>FRANCISCA ADELINEIDE VIANA</t>
    </r>
    <r>
      <rPr>
        <b/>
        <vertAlign val="superscript"/>
        <sz val="12"/>
        <color rgb="FF000000"/>
        <rFont val="Calibri"/>
        <family val="2"/>
      </rPr>
      <t>11</t>
    </r>
  </si>
  <si>
    <r>
      <t xml:space="preserve">11. </t>
    </r>
    <r>
      <rPr>
        <sz val="11"/>
        <color rgb="FF000000"/>
        <rFont val="Calibri"/>
        <family val="2"/>
      </rPr>
      <t>A Desa. Francisca Adelineide encontrou-se de férias a partir do dia 10/09/2018 à 29/09/2018.</t>
    </r>
  </si>
  <si>
    <r>
      <t>DURVAL AIRES FILHO</t>
    </r>
    <r>
      <rPr>
        <b/>
        <vertAlign val="superscript"/>
        <sz val="12"/>
        <color rgb="FF000000"/>
        <rFont val="Calibri"/>
        <family val="2"/>
      </rPr>
      <t>12</t>
    </r>
  </si>
  <si>
    <r>
      <t xml:space="preserve">FRANCISCO BEZERRA CAVALCANTE </t>
    </r>
    <r>
      <rPr>
        <b/>
        <vertAlign val="superscript"/>
        <sz val="12"/>
        <color rgb="FF000000"/>
        <rFont val="Calibri"/>
        <family val="2"/>
      </rPr>
      <t>13</t>
    </r>
  </si>
  <si>
    <r>
      <t xml:space="preserve">12. </t>
    </r>
    <r>
      <rPr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Des. Durval Aires Filho esteve de férias a partir 01/08/2018.</t>
    </r>
  </si>
  <si>
    <r>
      <t>MARIA IRANEIDE MOURA SILVA</t>
    </r>
    <r>
      <rPr>
        <b/>
        <vertAlign val="superscript"/>
        <sz val="12"/>
        <color rgb="FF000000"/>
        <rFont val="Calibri"/>
        <family val="2"/>
      </rPr>
      <t>14</t>
    </r>
  </si>
  <si>
    <r>
      <t xml:space="preserve">15. </t>
    </r>
    <r>
      <rPr>
        <sz val="11"/>
        <color rgb="FF000000"/>
        <rFont val="Calibri"/>
        <family val="2"/>
      </rPr>
      <t xml:space="preserve"> O  Desembargador  Francisco Gomes de Moura, requereu a interrupção do período do gozo de férias, iniciadas em 06/08/2018, conforme CPA de nº. 8514411-80.2018.8.06.0000 .</t>
    </r>
  </si>
  <si>
    <r>
      <t>MARIA VILAUBA FAUSTO LOPES</t>
    </r>
    <r>
      <rPr>
        <b/>
        <vertAlign val="superscript"/>
        <sz val="12"/>
        <color rgb="FF000000"/>
        <rFont val="Calibri"/>
        <family val="2"/>
      </rPr>
      <t>16</t>
    </r>
  </si>
  <si>
    <r>
      <t xml:space="preserve">16. </t>
    </r>
    <r>
      <rPr>
        <sz val="11"/>
        <color rgb="FF000000"/>
        <rFont val="Calibri"/>
        <family val="2"/>
      </rPr>
      <t>A Desa. Maria Vilauba usufruiu de 18 dias de férias durante o mês de agosto/2018.</t>
    </r>
  </si>
  <si>
    <r>
      <t xml:space="preserve">17. </t>
    </r>
    <r>
      <rPr>
        <sz val="11"/>
        <color rgb="FF000000"/>
        <rFont val="Calibri"/>
        <family val="2"/>
      </rPr>
      <t>A Desembargadora Maria Gladys esteve dois dias de atestado médico: 09/08/2018 e 10/08/2018.</t>
    </r>
  </si>
  <si>
    <r>
      <t xml:space="preserve">18. </t>
    </r>
    <r>
      <rPr>
        <sz val="11"/>
        <color rgb="FF000000"/>
        <rFont val="Calibri"/>
        <family val="2"/>
      </rPr>
      <t xml:space="preserve"> Informo que a Desembargadora Lisete de Sousa Gadelha usufruiu férias referente ao 2º período  a partir do dia  06 a 25 de  Agosto do corrente ano.</t>
    </r>
  </si>
  <si>
    <r>
      <t>MÁRIO PARENTE TEÓFILO NETO</t>
    </r>
    <r>
      <rPr>
        <b/>
        <vertAlign val="superscript"/>
        <sz val="12"/>
        <color rgb="FF000000"/>
        <rFont val="Calibri"/>
        <family val="2"/>
      </rPr>
      <t>19</t>
    </r>
  </si>
  <si>
    <r>
      <t xml:space="preserve">19. </t>
    </r>
    <r>
      <rPr>
        <sz val="11"/>
        <color rgb="FF000000"/>
        <rFont val="Calibri"/>
        <family val="2"/>
      </rPr>
      <t>O Desembargador usufruiu 1 dia de férias ressalvadas relativo ao 1º período de 2018 no dia 31/08/2018.</t>
    </r>
  </si>
  <si>
    <r>
      <t>TEREZE NEUMANN DUARTE CHAVES</t>
    </r>
    <r>
      <rPr>
        <b/>
        <vertAlign val="superscript"/>
        <sz val="12"/>
        <color rgb="FF000000"/>
        <rFont val="Calibri"/>
        <family val="2"/>
      </rPr>
      <t>20</t>
    </r>
  </si>
  <si>
    <r>
      <t xml:space="preserve">20. </t>
    </r>
    <r>
      <rPr>
        <sz val="11"/>
        <color rgb="FF000000"/>
        <rFont val="Calibri"/>
        <family val="2"/>
      </rPr>
      <t xml:space="preserve">A Desembargadora encontrava-se de férias entre os dias 01, 04, 05, 06 e 07 de agosto/2018. </t>
    </r>
  </si>
  <si>
    <r>
      <t>JOSÉ TARCÍLIO SOUZA DA SILVA</t>
    </r>
    <r>
      <rPr>
        <b/>
        <vertAlign val="superscript"/>
        <sz val="12"/>
        <color rgb="FF000000"/>
        <rFont val="Calibri"/>
        <family val="2"/>
      </rPr>
      <t>21</t>
    </r>
  </si>
  <si>
    <r>
      <t xml:space="preserve">21. </t>
    </r>
    <r>
      <rPr>
        <sz val="11"/>
        <color rgb="FF000000"/>
        <rFont val="Calibri"/>
        <family val="2"/>
      </rPr>
      <t>O Desembargador estava de férias no período de 1º de agosto a 04 de agosto do respectivo ano.</t>
    </r>
  </si>
  <si>
    <r>
      <t>MARIA DE FÁTIMA DE MELO LOUREIRO</t>
    </r>
    <r>
      <rPr>
        <b/>
        <vertAlign val="superscript"/>
        <sz val="12"/>
        <color rgb="FF000000"/>
        <rFont val="Calibri"/>
        <family val="2"/>
      </rPr>
      <t>22</t>
    </r>
  </si>
  <si>
    <r>
      <t xml:space="preserve">22. </t>
    </r>
    <r>
      <rPr>
        <sz val="11"/>
        <color rgb="FF000000"/>
        <rFont val="Calibri"/>
        <family val="2"/>
      </rPr>
      <t>Informo que a Desa. Maria de Fátima de Melo Loureiro esteve ausente para tratamento médico do dia 30.07 a 06 de agosto de 2018.</t>
    </r>
  </si>
  <si>
    <r>
      <t>MARIA DAS GRAÇAS ALMEIDA DE QUENTAL (Juíza Convocada)</t>
    </r>
    <r>
      <rPr>
        <b/>
        <vertAlign val="superscript"/>
        <sz val="12"/>
        <color rgb="FF000000"/>
        <rFont val="Calibri"/>
        <family val="2"/>
      </rPr>
      <t>23</t>
    </r>
  </si>
  <si>
    <r>
      <t xml:space="preserve">23. </t>
    </r>
    <r>
      <rPr>
        <sz val="11"/>
        <color rgb="FF000000"/>
        <rFont val="Calibri"/>
        <family val="2"/>
      </rPr>
      <t>A Magistrada usufruiu neste período, 10  ( dez) dias de Férias com início em 13/08/2018 e término em 22/08/2018.</t>
    </r>
  </si>
  <si>
    <r>
      <t>LÍGIA ANDRADE DE ALENCAR MAGALHÃES</t>
    </r>
    <r>
      <rPr>
        <b/>
        <vertAlign val="superscript"/>
        <sz val="12"/>
        <color rgb="FF000000"/>
        <rFont val="Calibri"/>
        <family val="2"/>
      </rPr>
      <t>24</t>
    </r>
  </si>
  <si>
    <r>
      <t xml:space="preserve">24. </t>
    </r>
    <r>
      <rPr>
        <sz val="11"/>
        <color rgb="FF000000"/>
        <rFont val="Calibri"/>
        <family val="2"/>
      </rPr>
      <t>Informamos que no período de 01/08/2018 a 20/08/2018 a Desa. Lígia Andrade encontrava-se no gozo de suas férias, tendo retornado dia 21/08 e mesmo assim, foram julgados 89 processos.</t>
    </r>
  </si>
  <si>
    <r>
      <t>HERÁCLITO VIEIRA DE SOUSA NETO</t>
    </r>
    <r>
      <rPr>
        <b/>
        <vertAlign val="superscript"/>
        <sz val="12"/>
        <color rgb="FF000000"/>
        <rFont val="Calibri"/>
        <family val="2"/>
      </rPr>
      <t>25</t>
    </r>
  </si>
  <si>
    <r>
      <t xml:space="preserve">25. </t>
    </r>
    <r>
      <rPr>
        <sz val="11"/>
        <color rgb="FF000000"/>
        <rFont val="Calibri"/>
        <family val="2"/>
      </rPr>
      <t>O DesembargadorHeráclito Vieira de Sousa Neto esteve nos dias  20/08/2018 a 26/08/2018 de licença para tratamento de saúde.</t>
    </r>
  </si>
  <si>
    <r>
      <t xml:space="preserve">27. </t>
    </r>
    <r>
      <rPr>
        <sz val="11"/>
        <rFont val="Calibri"/>
        <family val="2"/>
      </rPr>
      <t>O Dr. Antônio Pádua Silva encontra-se substituindo o Des. Carlos Rodrigues Feitosa, conforme portarias 1356/2015, 2038/2015, 1354/2016 e 1369/2016.</t>
    </r>
  </si>
  <si>
    <r>
      <t xml:space="preserve"> DR. ANTONIO PÁDUA SILVA  (Juíz Convocado)</t>
    </r>
    <r>
      <rPr>
        <b/>
        <vertAlign val="superscript"/>
        <sz val="12"/>
        <color rgb="FF000000"/>
        <rFont val="Calibri"/>
        <family val="2"/>
      </rPr>
      <t>27</t>
    </r>
  </si>
  <si>
    <r>
      <t>TEODORO SILVA SANTOS</t>
    </r>
    <r>
      <rPr>
        <b/>
        <vertAlign val="superscript"/>
        <sz val="12"/>
        <color rgb="FF000000"/>
        <rFont val="Calibri"/>
        <family val="2"/>
      </rPr>
      <t>1</t>
    </r>
  </si>
  <si>
    <r>
      <t>FRANCISCO GOMES DE MOURA</t>
    </r>
    <r>
      <rPr>
        <b/>
        <vertAlign val="superscript"/>
        <sz val="12"/>
        <color rgb="FF000000"/>
        <rFont val="Calibri"/>
        <family val="2"/>
      </rPr>
      <t>1,15</t>
    </r>
  </si>
  <si>
    <r>
      <t xml:space="preserve">EMANUEL LEITE ALBUQUERQUE </t>
    </r>
    <r>
      <rPr>
        <b/>
        <vertAlign val="superscript"/>
        <sz val="12"/>
        <color rgb="FF000000"/>
        <rFont val="Calibri"/>
        <family val="2"/>
      </rPr>
      <t>1</t>
    </r>
  </si>
  <si>
    <r>
      <t>LIRA RAMOS DE OLIVEIRA</t>
    </r>
    <r>
      <rPr>
        <b/>
        <vertAlign val="superscript"/>
        <sz val="12"/>
        <color rgb="FF000000"/>
        <rFont val="Calibri"/>
        <family val="2"/>
      </rPr>
      <t>1</t>
    </r>
  </si>
  <si>
    <r>
      <t>MARIA GLADYS LIMA VIEIRA</t>
    </r>
    <r>
      <rPr>
        <b/>
        <vertAlign val="superscript"/>
        <sz val="12"/>
        <color rgb="FF000000"/>
        <rFont val="Calibri"/>
        <family val="2"/>
      </rPr>
      <t>1,17</t>
    </r>
  </si>
  <si>
    <r>
      <t>LISETE DE SOUSA GADELHA</t>
    </r>
    <r>
      <rPr>
        <b/>
        <vertAlign val="superscript"/>
        <sz val="12"/>
        <color rgb="FF000000"/>
        <rFont val="Calibri"/>
        <family val="2"/>
      </rPr>
      <t>1,18</t>
    </r>
  </si>
  <si>
    <r>
      <t>RAIMUNDO NONATO SILVA SANTOS</t>
    </r>
    <r>
      <rPr>
        <b/>
        <vertAlign val="superscript"/>
        <sz val="12"/>
        <color rgb="FF000000"/>
        <rFont val="Calibri"/>
        <family val="2"/>
      </rPr>
      <t>1</t>
    </r>
  </si>
  <si>
    <r>
      <t>PAULO AIRTON ALBUQUERQUE FILHO</t>
    </r>
    <r>
      <rPr>
        <b/>
        <vertAlign val="superscript"/>
        <sz val="12"/>
        <color rgb="FF000000"/>
        <rFont val="Calibri"/>
        <family val="2"/>
      </rPr>
      <t>1</t>
    </r>
  </si>
  <si>
    <r>
      <t xml:space="preserve">26. </t>
    </r>
    <r>
      <rPr>
        <sz val="11"/>
        <color rgb="FF000000"/>
        <rFont val="Calibri"/>
        <family val="2"/>
      </rPr>
      <t>A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Desa. estava de férias nos dias 01 a 20 de agosto de 2018.</t>
    </r>
  </si>
  <si>
    <r>
      <t xml:space="preserve">1ª Turma Recursal </t>
    </r>
    <r>
      <rPr>
        <b/>
        <vertAlign val="superscript"/>
        <sz val="12"/>
        <rFont val="Calibri"/>
        <family val="2"/>
      </rPr>
      <t>1</t>
    </r>
  </si>
  <si>
    <r>
      <t xml:space="preserve">1. </t>
    </r>
    <r>
      <rPr>
        <sz val="11"/>
        <color rgb="FF000000"/>
        <rFont val="Calibri"/>
        <family val="2"/>
      </rPr>
      <t xml:space="preserve">O Exmo. Sr. Juiz Antônio Alves de Araújo usufruiu férias de 6 a 25 de agosto de 2018, e a Exma. Sra. Juíza Geritsa Sampaio Fernandes usufruiu férias de 24 de julho a 12 de agosto de 2018.
</t>
    </r>
  </si>
  <si>
    <t>MARIA JOSE DE SOUSA ROSADO DE ALENCAR</t>
  </si>
  <si>
    <r>
      <t xml:space="preserve">2ª Turma Recursal </t>
    </r>
    <r>
      <rPr>
        <b/>
        <vertAlign val="superscript"/>
        <sz val="12"/>
        <rFont val="Calibri"/>
        <family val="2"/>
      </rPr>
      <t>2</t>
    </r>
  </si>
  <si>
    <r>
      <t xml:space="preserve">2. </t>
    </r>
    <r>
      <rPr>
        <sz val="11"/>
        <color rgb="FF000000"/>
        <rFont val="Calibri"/>
        <family val="2"/>
      </rPr>
      <t>A Dra. Maria Jose de Sousa Rosado de Alencar está substituindo Dr. Roberto Viana Diniz de Freitas.</t>
    </r>
  </si>
  <si>
    <t>08</t>
  </si>
  <si>
    <t>05</t>
  </si>
  <si>
    <t>01</t>
  </si>
  <si>
    <t>3ª Turma Recursal</t>
  </si>
  <si>
    <r>
      <t>4ª Turma Recursal</t>
    </r>
    <r>
      <rPr>
        <b/>
        <vertAlign val="superscript"/>
        <sz val="10"/>
        <rFont val="Arial"/>
        <family val="2"/>
      </rPr>
      <t>3</t>
    </r>
  </si>
  <si>
    <r>
      <t>3.</t>
    </r>
    <r>
      <rPr>
        <sz val="11"/>
        <color rgb="FF000000"/>
        <rFont val="Calibri"/>
        <family val="2"/>
      </rPr>
      <t xml:space="preserve"> A Dra. Ana Paula Feitosa Oliveira interrompeu sua férias para sessão do dia 27 de agosto.</t>
    </r>
  </si>
  <si>
    <t>PRODUTIVIDADE DAS TURMAS RECURSAIS - MÊS DE AGOSTO DE 2018</t>
  </si>
  <si>
    <t>PRODUTIVIDADE DOS DESEMBARGADORES - MÊS DE AGOSTO DE 2018</t>
  </si>
  <si>
    <r>
      <t>FRANCISCO DE ASSIS FILGUEIRA MENDES</t>
    </r>
    <r>
      <rPr>
        <b/>
        <vertAlign val="superscript"/>
        <sz val="12"/>
        <color rgb="FF000000"/>
        <rFont val="Calibri"/>
        <family val="2"/>
      </rPr>
      <t>7</t>
    </r>
  </si>
  <si>
    <t>4ª Câmara de Direito Privado</t>
  </si>
  <si>
    <t>1ª Câmara de Direito Privado</t>
  </si>
  <si>
    <t>FRANCISCO CARNEIRO LIMA</t>
  </si>
  <si>
    <r>
      <t>MARLÚCIA DE ARAÚJO BEZERRA</t>
    </r>
    <r>
      <rPr>
        <b/>
        <vertAlign val="superscript"/>
        <sz val="12"/>
        <color rgb="FF000000"/>
        <rFont val="Calibri"/>
        <family val="2"/>
      </rPr>
      <t>26</t>
    </r>
  </si>
  <si>
    <t>3ª Câmara do Direito Público</t>
  </si>
  <si>
    <r>
      <t>HENRIQUE JORGE HOLANDA SILVEIRA</t>
    </r>
    <r>
      <rPr>
        <b/>
        <vertAlign val="superscript"/>
        <sz val="12"/>
        <color rgb="FF000000"/>
        <rFont val="Calibri"/>
        <family val="2"/>
      </rPr>
      <t>28</t>
    </r>
  </si>
  <si>
    <r>
      <t xml:space="preserve">28.  </t>
    </r>
    <r>
      <rPr>
        <sz val="11"/>
        <rFont val="Calibri"/>
        <family val="2"/>
      </rPr>
      <t>A Dra. Rosilene Ferreira Tabosa Facundo encontra-se substituindo o Des. Francisco Pedrosa Texeira.</t>
    </r>
  </si>
  <si>
    <r>
      <t>DRA. ROSILENE FERREIRA FACUNDO (Juíza Convocada)28</t>
    </r>
    <r>
      <rPr>
        <b/>
        <vertAlign val="superscript"/>
        <sz val="12"/>
        <color rgb="FF000000"/>
        <rFont val="Calibri"/>
        <family val="2"/>
      </rPr>
      <t>,1</t>
    </r>
  </si>
  <si>
    <r>
      <rPr>
        <b/>
        <sz val="11"/>
        <color rgb="FF000000"/>
        <rFont val="Calibri"/>
        <family val="2"/>
      </rPr>
      <t xml:space="preserve">31. </t>
    </r>
    <r>
      <rPr>
        <sz val="11"/>
        <color rgb="FF000000"/>
        <rFont val="Calibri"/>
        <family val="2"/>
      </rPr>
      <t xml:space="preserve">Presidente: Des. Francisco Gladyson Pontes;                                                                                                                                                                                                  Vice-Presidente: Des. Washington Luis Bezerra de Araújo;                                                                                                                                                                  Corregedor-Geral: Des. Francisco Darival Beserra Primo. </t>
    </r>
  </si>
  <si>
    <r>
      <t>13.</t>
    </r>
    <r>
      <rPr>
        <sz val="11"/>
        <color rgb="FF000000"/>
        <rFont val="Calibri"/>
        <family val="2"/>
      </rPr>
      <t xml:space="preserve"> Informamos que no mês de agosto/18 houve 04 (quatro) Sessões da 4ª Câmara de Direito Privado. O Des. Francisco Bezerra Cavalcante participou de todas. O Des. Francisco Bezerra Cavalcante não pôde comparecer à Sessão de Direito Privado ocorrida em 27/08/18. Houve Sessões do Tribunal Pleno nos dias: 2, 3, 9, 10, 16 e 17 de agosto. Não compareceu a sessão no dia 10/08, mas votou virtualmente. Está substituindo a Desa. Maria Nailde Pinheiro Nogueira no Órgão Especial, conforme Portaria Nº 1565/2018, disponibilizada no DJ de 07/08/18, permanecendo até 05 (cinco) dias após a realização do primeiro turno das eleições, ou na hipótese de ocorrer segundo turno, até o quinquídio subsequente. Não foi escalado para o Plantão Judiciário no mês de agosto.</t>
    </r>
    <r>
      <rPr>
        <b/>
        <sz val="11"/>
        <color rgb="FF000000"/>
        <rFont val="Calibri"/>
        <family val="2"/>
      </rPr>
      <t xml:space="preserve"> </t>
    </r>
  </si>
  <si>
    <r>
      <t xml:space="preserve">14. </t>
    </r>
    <r>
      <rPr>
        <sz val="11"/>
        <color rgb="FF000000"/>
        <rFont val="Calibri"/>
        <family val="2"/>
      </rPr>
      <t>A Desa. Maria Nailde esteve de férias no período de 02/08/2018 à 21/08/2018.</t>
    </r>
  </si>
  <si>
    <r>
      <t>30.</t>
    </r>
    <r>
      <rPr>
        <sz val="11"/>
        <rFont val="Calibri"/>
        <family val="2"/>
      </rPr>
      <t xml:space="preserve"> Juíza convocada para Substituir o Des. Haroldo Correia de Oliveira Máximo, conforme Portaria n° 1495/2018.</t>
    </r>
  </si>
  <si>
    <r>
      <t xml:space="preserve">MARIA DO LIVRAMENTO ALVES MAGALHÃES (juíza Convocada) </t>
    </r>
    <r>
      <rPr>
        <b/>
        <vertAlign val="superscript"/>
        <sz val="12"/>
        <color rgb="FF000000"/>
        <rFont val="Calibri"/>
        <family val="2"/>
      </rPr>
      <t>30</t>
    </r>
  </si>
  <si>
    <t>SIRLEY CINTIA PACHECO PRUDÊNCIO</t>
  </si>
  <si>
    <t>JOVINA D'AVILA BORDONI</t>
  </si>
  <si>
    <t>ANA PAULA FEITOSA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</si>
</sst>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yy"/>
    <numFmt numFmtId="165" formatCode="[$-416]General"/>
    <numFmt numFmtId="166" formatCode="[$-416]0%"/>
    <numFmt numFmtId="167" formatCode="[$R$-416]&quot; &quot;#,##0.00;[Red]&quot;-&quot;[$R$-416]&quot; &quot;#,##0.00"/>
  </numFmts>
  <fonts count="55">
    <font>
      <sz val="11"/>
      <color rgb="FF000000"/>
      <name val="Calibri"/>
      <family val="2"/>
    </font>
    <font>
      <sz val="8"/>
      <color theme="1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1"/>
    </font>
    <font>
      <b/>
      <i/>
      <u/>
      <sz val="8"/>
      <color theme="1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i/>
      <u/>
      <sz val="8"/>
      <color rgb="FF000000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vertAlign val="superscript"/>
      <sz val="10"/>
      <name val="Calibri"/>
      <family val="2"/>
    </font>
    <font>
      <b/>
      <vertAlign val="superscript"/>
      <sz val="12"/>
      <color rgb="FF000000"/>
      <name val="Calibri"/>
      <family val="2"/>
    </font>
    <font>
      <b/>
      <vertAlign val="superscript"/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69696"/>
        <bgColor rgb="FF80808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9">
    <xf numFmtId="0" fontId="0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165" fontId="29" fillId="0" borderId="0">
      <alignment horizontal="center"/>
    </xf>
    <xf numFmtId="0" fontId="19" fillId="5" borderId="0"/>
    <xf numFmtId="0" fontId="19" fillId="5" borderId="0"/>
    <xf numFmtId="0" fontId="19" fillId="6" borderId="0"/>
    <xf numFmtId="0" fontId="19" fillId="6" borderId="0"/>
    <xf numFmtId="0" fontId="19" fillId="7" borderId="0"/>
    <xf numFmtId="0" fontId="19" fillId="7" borderId="0"/>
    <xf numFmtId="0" fontId="19" fillId="8" borderId="0"/>
    <xf numFmtId="0" fontId="19" fillId="8" borderId="0"/>
    <xf numFmtId="0" fontId="19" fillId="9" borderId="0"/>
    <xf numFmtId="0" fontId="19" fillId="9" borderId="0"/>
    <xf numFmtId="0" fontId="19" fillId="10" borderId="0"/>
    <xf numFmtId="0" fontId="19" fillId="10" borderId="0"/>
    <xf numFmtId="0" fontId="19" fillId="11" borderId="0"/>
    <xf numFmtId="0" fontId="19" fillId="11" borderId="0"/>
    <xf numFmtId="0" fontId="19" fillId="12" borderId="0"/>
    <xf numFmtId="0" fontId="19" fillId="12" borderId="0"/>
    <xf numFmtId="0" fontId="19" fillId="13" borderId="0"/>
    <xf numFmtId="0" fontId="19" fillId="13" borderId="0"/>
    <xf numFmtId="0" fontId="19" fillId="8" borderId="0"/>
    <xf numFmtId="0" fontId="19" fillId="8" borderId="0"/>
    <xf numFmtId="0" fontId="19" fillId="11" borderId="0"/>
    <xf numFmtId="0" fontId="19" fillId="11" borderId="0"/>
    <xf numFmtId="0" fontId="19" fillId="14" borderId="0"/>
    <xf numFmtId="0" fontId="19" fillId="14" borderId="0"/>
    <xf numFmtId="0" fontId="22" fillId="15" borderId="0"/>
    <xf numFmtId="0" fontId="22" fillId="12" borderId="0"/>
    <xf numFmtId="0" fontId="22" fillId="13" borderId="0"/>
    <xf numFmtId="0" fontId="22" fillId="16" borderId="0"/>
    <xf numFmtId="0" fontId="22" fillId="17" borderId="0"/>
    <xf numFmtId="0" fontId="22" fillId="18" borderId="0"/>
    <xf numFmtId="0" fontId="23" fillId="7" borderId="0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4" fillId="19" borderId="1"/>
    <xf numFmtId="0" fontId="25" fillId="20" borderId="4"/>
    <xf numFmtId="0" fontId="26" fillId="0" borderId="5"/>
    <xf numFmtId="0" fontId="22" fillId="21" borderId="0"/>
    <xf numFmtId="0" fontId="22" fillId="22" borderId="0"/>
    <xf numFmtId="0" fontId="22" fillId="23" borderId="0"/>
    <xf numFmtId="0" fontId="22" fillId="16" borderId="0"/>
    <xf numFmtId="0" fontId="22" fillId="17" borderId="0"/>
    <xf numFmtId="0" fontId="22" fillId="24" borderId="0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0" fontId="27" fillId="10" borderId="1"/>
    <xf numFmtId="165" fontId="19" fillId="0" borderId="0"/>
    <xf numFmtId="165" fontId="19" fillId="0" borderId="0"/>
    <xf numFmtId="165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0" fontId="28" fillId="0" borderId="0">
      <alignment horizontal="center"/>
    </xf>
    <xf numFmtId="165" fontId="29" fillId="0" borderId="0">
      <alignment horizontal="center"/>
    </xf>
    <xf numFmtId="0" fontId="30" fillId="0" borderId="0">
      <alignment horizontal="center"/>
    </xf>
    <xf numFmtId="0" fontId="29" fillId="0" borderId="0">
      <alignment horizontal="center"/>
    </xf>
    <xf numFmtId="0" fontId="28" fillId="0" borderId="0">
      <alignment horizontal="center" textRotation="90"/>
    </xf>
    <xf numFmtId="165" fontId="29" fillId="0" borderId="0">
      <alignment horizontal="center" textRotation="90"/>
    </xf>
    <xf numFmtId="165" fontId="29" fillId="0" borderId="0">
      <alignment horizontal="center" textRotation="90"/>
    </xf>
    <xf numFmtId="0" fontId="30" fillId="0" borderId="0">
      <alignment horizontal="center" textRotation="90"/>
    </xf>
    <xf numFmtId="0" fontId="29" fillId="0" borderId="0">
      <alignment horizontal="center" textRotation="90"/>
    </xf>
    <xf numFmtId="0" fontId="31" fillId="6" borderId="0"/>
    <xf numFmtId="0" fontId="32" fillId="25" borderId="0"/>
    <xf numFmtId="165" fontId="33" fillId="0" borderId="0"/>
    <xf numFmtId="165" fontId="18" fillId="0" borderId="0"/>
    <xf numFmtId="165" fontId="18" fillId="0" borderId="0"/>
    <xf numFmtId="165" fontId="18" fillId="0" borderId="0"/>
    <xf numFmtId="165" fontId="34" fillId="0" borderId="0"/>
    <xf numFmtId="165" fontId="19" fillId="0" borderId="0"/>
    <xf numFmtId="165" fontId="34" fillId="0" borderId="0"/>
    <xf numFmtId="165" fontId="19" fillId="0" borderId="0"/>
    <xf numFmtId="165" fontId="19" fillId="0" borderId="0"/>
    <xf numFmtId="165" fontId="18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19" fillId="0" borderId="0"/>
    <xf numFmtId="165" fontId="34" fillId="0" borderId="0"/>
    <xf numFmtId="165" fontId="33" fillId="0" borderId="0"/>
    <xf numFmtId="165" fontId="18" fillId="0" borderId="0"/>
    <xf numFmtId="165" fontId="35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9" fillId="0" borderId="0"/>
    <xf numFmtId="165" fontId="18" fillId="0" borderId="0"/>
    <xf numFmtId="165" fontId="18" fillId="0" borderId="0"/>
    <xf numFmtId="165" fontId="18" fillId="0" borderId="0"/>
    <xf numFmtId="165" fontId="33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34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33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35" fillId="0" borderId="0"/>
    <xf numFmtId="165" fontId="19" fillId="0" borderId="0"/>
    <xf numFmtId="165" fontId="19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9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9" fillId="0" borderId="0"/>
    <xf numFmtId="165" fontId="19" fillId="0" borderId="0"/>
    <xf numFmtId="165" fontId="18" fillId="0" borderId="0"/>
    <xf numFmtId="165" fontId="34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9" fillId="0" borderId="0"/>
    <xf numFmtId="165" fontId="19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9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35" fillId="0" borderId="0"/>
    <xf numFmtId="165" fontId="18" fillId="0" borderId="0"/>
    <xf numFmtId="165" fontId="18" fillId="0" borderId="0"/>
    <xf numFmtId="165" fontId="19" fillId="0" borderId="0"/>
    <xf numFmtId="165" fontId="33" fillId="0" borderId="0"/>
    <xf numFmtId="165" fontId="19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0" fontId="34" fillId="26" borderId="6"/>
    <xf numFmtId="166" fontId="1" fillId="0" borderId="0"/>
    <xf numFmtId="0" fontId="36" fillId="0" borderId="0"/>
    <xf numFmtId="165" fontId="37" fillId="0" borderId="0"/>
    <xf numFmtId="165" fontId="38" fillId="0" borderId="0"/>
    <xf numFmtId="165" fontId="37" fillId="0" borderId="0"/>
    <xf numFmtId="0" fontId="39" fillId="0" borderId="0"/>
    <xf numFmtId="0" fontId="38" fillId="0" borderId="0"/>
    <xf numFmtId="167" fontId="36" fillId="0" borderId="0"/>
    <xf numFmtId="167" fontId="37" fillId="0" borderId="0"/>
    <xf numFmtId="167" fontId="38" fillId="0" borderId="0"/>
    <xf numFmtId="167" fontId="37" fillId="0" borderId="0"/>
    <xf numFmtId="167" fontId="39" fillId="0" borderId="0"/>
    <xf numFmtId="167" fontId="38" fillId="0" borderId="0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0" fillId="19" borderId="7"/>
    <xf numFmtId="0" fontId="41" fillId="0" borderId="0"/>
    <xf numFmtId="0" fontId="42" fillId="0" borderId="0"/>
    <xf numFmtId="0" fontId="43" fillId="0" borderId="8"/>
    <xf numFmtId="0" fontId="44" fillId="0" borderId="9"/>
    <xf numFmtId="0" fontId="45" fillId="0" borderId="10"/>
    <xf numFmtId="0" fontId="45" fillId="0" borderId="0"/>
    <xf numFmtId="0" fontId="46" fillId="0" borderId="0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12" fillId="0" borderId="11"/>
    <xf numFmtId="0" fontId="47" fillId="0" borderId="0"/>
  </cellStyleXfs>
  <cellXfs count="174">
    <xf numFmtId="0" fontId="0" fillId="0" borderId="0" xfId="0"/>
    <xf numFmtId="0" fontId="19" fillId="0" borderId="0" xfId="1"/>
    <xf numFmtId="0" fontId="0" fillId="2" borderId="0" xfId="1" applyFont="1" applyFill="1" applyBorder="1"/>
    <xf numFmtId="0" fontId="9" fillId="0" borderId="0" xfId="1" applyFont="1"/>
    <xf numFmtId="0" fontId="0" fillId="2" borderId="0" xfId="1" applyFont="1" applyFill="1" applyAlignment="1">
      <alignment vertical="center"/>
    </xf>
    <xf numFmtId="0" fontId="9" fillId="0" borderId="0" xfId="1" applyFont="1"/>
    <xf numFmtId="0" fontId="0" fillId="0" borderId="0" xfId="1" applyFont="1"/>
    <xf numFmtId="0" fontId="0" fillId="2" borderId="0" xfId="1" applyFont="1" applyFill="1" applyAlignment="1">
      <alignment horizontal="left"/>
    </xf>
    <xf numFmtId="0" fontId="0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0" fillId="0" borderId="0" xfId="0" applyAlignment="1">
      <alignment vertical="top"/>
    </xf>
    <xf numFmtId="0" fontId="9" fillId="0" borderId="0" xfId="1" applyFont="1" applyAlignment="1">
      <alignment horizontal="left"/>
    </xf>
    <xf numFmtId="0" fontId="0" fillId="0" borderId="0" xfId="1" applyFont="1" applyAlignment="1">
      <alignment horizontal="left"/>
    </xf>
    <xf numFmtId="0" fontId="2" fillId="0" borderId="0" xfId="1" applyFont="1" applyBorder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 applyProtection="1">
      <alignment horizontal="center"/>
    </xf>
    <xf numFmtId="0" fontId="10" fillId="0" borderId="14" xfId="1" applyFont="1" applyFill="1" applyBorder="1" applyAlignment="1" applyProtection="1">
      <alignment horizontal="center"/>
    </xf>
    <xf numFmtId="0" fontId="10" fillId="0" borderId="2" xfId="1" applyFont="1" applyFill="1" applyBorder="1" applyAlignment="1" applyProtection="1">
      <alignment horizontal="center"/>
    </xf>
    <xf numFmtId="0" fontId="10" fillId="0" borderId="15" xfId="1" applyFont="1" applyFill="1" applyBorder="1" applyAlignment="1" applyProtection="1">
      <alignment horizontal="center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/>
    <xf numFmtId="0" fontId="8" fillId="0" borderId="0" xfId="1" applyFont="1" applyBorder="1" applyAlignment="1">
      <alignment wrapText="1"/>
    </xf>
    <xf numFmtId="164" fontId="7" fillId="0" borderId="0" xfId="1" applyNumberFormat="1" applyFont="1" applyBorder="1" applyAlignment="1">
      <alignment horizontal="center" vertical="center"/>
    </xf>
    <xf numFmtId="0" fontId="5" fillId="0" borderId="28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 wrapText="1"/>
    </xf>
    <xf numFmtId="0" fontId="5" fillId="0" borderId="29" xfId="1" applyFont="1" applyFill="1" applyBorder="1"/>
    <xf numFmtId="0" fontId="5" fillId="0" borderId="28" xfId="1" applyFont="1" applyFill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left" vertical="center"/>
    </xf>
    <xf numFmtId="0" fontId="11" fillId="0" borderId="39" xfId="1" applyFont="1" applyFill="1" applyBorder="1" applyAlignment="1">
      <alignment horizontal="center"/>
    </xf>
    <xf numFmtId="0" fontId="11" fillId="0" borderId="40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left"/>
    </xf>
    <xf numFmtId="0" fontId="5" fillId="0" borderId="30" xfId="1" applyFont="1" applyFill="1" applyBorder="1" applyAlignment="1">
      <alignment horizontal="left" vertical="center" wrapText="1"/>
    </xf>
    <xf numFmtId="0" fontId="5" fillId="0" borderId="30" xfId="1" applyFont="1" applyFill="1" applyBorder="1"/>
    <xf numFmtId="0" fontId="10" fillId="0" borderId="12" xfId="1" applyFont="1" applyFill="1" applyBorder="1" applyAlignment="1" applyProtection="1">
      <alignment horizontal="center"/>
    </xf>
    <xf numFmtId="0" fontId="10" fillId="0" borderId="20" xfId="1" applyFont="1" applyFill="1" applyBorder="1" applyAlignment="1" applyProtection="1">
      <alignment horizontal="center"/>
    </xf>
    <xf numFmtId="0" fontId="4" fillId="0" borderId="38" xfId="1" applyFont="1" applyFill="1" applyBorder="1"/>
    <xf numFmtId="0" fontId="11" fillId="0" borderId="39" xfId="1" applyFont="1" applyFill="1" applyBorder="1" applyAlignment="1" applyProtection="1">
      <alignment horizontal="center"/>
    </xf>
    <xf numFmtId="0" fontId="11" fillId="0" borderId="40" xfId="1" applyFont="1" applyFill="1" applyBorder="1" applyAlignment="1" applyProtection="1">
      <alignment horizontal="center"/>
    </xf>
    <xf numFmtId="0" fontId="11" fillId="0" borderId="39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left" vertical="center" wrapText="1"/>
    </xf>
    <xf numFmtId="0" fontId="11" fillId="0" borderId="41" xfId="1" applyFont="1" applyFill="1" applyBorder="1" applyAlignment="1">
      <alignment horizontal="center"/>
    </xf>
    <xf numFmtId="0" fontId="11" fillId="0" borderId="42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left" vertical="center"/>
    </xf>
    <xf numFmtId="0" fontId="5" fillId="0" borderId="43" xfId="1" applyFont="1" applyFill="1" applyBorder="1" applyAlignment="1">
      <alignment horizontal="left" vertical="center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Border="1"/>
    <xf numFmtId="0" fontId="2" fillId="0" borderId="0" xfId="1" applyFont="1" applyBorder="1"/>
    <xf numFmtId="0" fontId="4" fillId="3" borderId="39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5" fillId="0" borderId="28" xfId="1" applyFont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5" fillId="0" borderId="28" xfId="1" applyFont="1" applyBorder="1" applyAlignment="1">
      <alignment vertical="center" wrapText="1"/>
    </xf>
    <xf numFmtId="0" fontId="4" fillId="0" borderId="52" xfId="1" applyFont="1" applyBorder="1" applyAlignment="1">
      <alignment vertical="center" wrapText="1"/>
    </xf>
    <xf numFmtId="0" fontId="5" fillId="0" borderId="29" xfId="1" applyFont="1" applyBorder="1" applyAlignment="1">
      <alignment vertical="center"/>
    </xf>
    <xf numFmtId="0" fontId="4" fillId="0" borderId="52" xfId="1" applyFont="1" applyBorder="1" applyAlignment="1">
      <alignment horizontal="left" vertical="center"/>
    </xf>
    <xf numFmtId="0" fontId="5" fillId="0" borderId="29" xfId="1" applyFont="1" applyBorder="1" applyAlignment="1">
      <alignment vertical="center" wrapText="1"/>
    </xf>
    <xf numFmtId="0" fontId="4" fillId="0" borderId="52" xfId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3" fillId="4" borderId="22" xfId="1" applyFont="1" applyFill="1" applyBorder="1" applyAlignment="1">
      <alignment horizontal="center"/>
    </xf>
    <xf numFmtId="0" fontId="13" fillId="4" borderId="23" xfId="1" applyFont="1" applyFill="1" applyBorder="1" applyAlignment="1">
      <alignment horizontal="center"/>
    </xf>
    <xf numFmtId="0" fontId="13" fillId="4" borderId="24" xfId="1" applyFont="1" applyFill="1" applyBorder="1" applyAlignment="1">
      <alignment horizontal="center"/>
    </xf>
    <xf numFmtId="0" fontId="13" fillId="0" borderId="48" xfId="0" applyFont="1" applyBorder="1"/>
    <xf numFmtId="0" fontId="13" fillId="0" borderId="49" xfId="0" applyFont="1" applyBorder="1"/>
    <xf numFmtId="0" fontId="13" fillId="0" borderId="50" xfId="0" applyFont="1" applyBorder="1"/>
    <xf numFmtId="0" fontId="9" fillId="0" borderId="2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0" fillId="0" borderId="18" xfId="1" applyFont="1" applyBorder="1" applyAlignment="1">
      <alignment horizontal="left" vertical="top" wrapText="1"/>
    </xf>
    <xf numFmtId="0" fontId="0" fillId="0" borderId="25" xfId="1" applyFont="1" applyBorder="1" applyAlignment="1">
      <alignment horizontal="left" vertical="top" wrapText="1"/>
    </xf>
    <xf numFmtId="0" fontId="0" fillId="0" borderId="26" xfId="1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3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6" fillId="0" borderId="0" xfId="1" applyFont="1" applyBorder="1" applyAlignment="1">
      <alignment horizontal="right" vertical="center"/>
    </xf>
    <xf numFmtId="0" fontId="4" fillId="2" borderId="31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12" fillId="0" borderId="18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</cellXfs>
  <cellStyles count="359">
    <cellStyle name="20% - Ênfase1" xfId="6"/>
    <cellStyle name="20% - Ênfase1 2" xfId="7"/>
    <cellStyle name="20% - Ênfase2" xfId="8"/>
    <cellStyle name="20% - Ênfase2 2" xfId="9"/>
    <cellStyle name="20% - Ênfase3" xfId="10"/>
    <cellStyle name="20% - Ênfase3 2" xfId="11"/>
    <cellStyle name="20% - Ênfase4" xfId="12"/>
    <cellStyle name="20% - Ênfase4 2" xfId="13"/>
    <cellStyle name="20% - Ênfase5" xfId="14"/>
    <cellStyle name="20% - Ênfase5 2" xfId="15"/>
    <cellStyle name="20% - Ênfase6" xfId="16"/>
    <cellStyle name="20% - Ênfase6 2" xfId="17"/>
    <cellStyle name="40% - Ênfase1" xfId="18"/>
    <cellStyle name="40% - Ênfase1 2" xfId="19"/>
    <cellStyle name="40% - Ênfase2" xfId="20"/>
    <cellStyle name="40% - Ênfase2 2" xfId="21"/>
    <cellStyle name="40% - Ênfase3" xfId="22"/>
    <cellStyle name="40% - Ênfase3 2" xfId="23"/>
    <cellStyle name="40% - Ênfase4" xfId="24"/>
    <cellStyle name="40% - Ênfase4 2" xfId="25"/>
    <cellStyle name="40% - Ênfase5" xfId="26"/>
    <cellStyle name="40% - Ênfase5 2" xfId="27"/>
    <cellStyle name="40% - Ênfase6" xfId="28"/>
    <cellStyle name="40% - Ênfase6 2" xfId="29"/>
    <cellStyle name="60% - Ênfase1" xfId="30"/>
    <cellStyle name="60% - Ênfase2" xfId="31"/>
    <cellStyle name="60% - Ênfase3" xfId="32"/>
    <cellStyle name="60% - Ênfase4" xfId="33"/>
    <cellStyle name="60% - Ênfase5" xfId="34"/>
    <cellStyle name="60% - Ênfase6" xfId="35"/>
    <cellStyle name="Bom" xfId="36"/>
    <cellStyle name="Cálculo" xfId="37"/>
    <cellStyle name="Cálculo 2" xfId="38"/>
    <cellStyle name="Cálculo 2 10" xfId="39"/>
    <cellStyle name="Cálculo 2 11" xfId="40"/>
    <cellStyle name="Cálculo 2 12" xfId="41"/>
    <cellStyle name="Cálculo 2 13" xfId="42"/>
    <cellStyle name="Cálculo 2 14" xfId="43"/>
    <cellStyle name="Cálculo 2 15" xfId="44"/>
    <cellStyle name="Cálculo 2 16" xfId="45"/>
    <cellStyle name="Cálculo 2 17" xfId="46"/>
    <cellStyle name="Cálculo 2 18" xfId="47"/>
    <cellStyle name="Cálculo 2 19" xfId="48"/>
    <cellStyle name="Cálculo 2 2" xfId="49"/>
    <cellStyle name="Cálculo 2 20" xfId="50"/>
    <cellStyle name="Cálculo 2 21" xfId="51"/>
    <cellStyle name="Cálculo 2 22" xfId="52"/>
    <cellStyle name="Cálculo 2 23" xfId="53"/>
    <cellStyle name="Cálculo 2 24" xfId="54"/>
    <cellStyle name="Cálculo 2 25" xfId="55"/>
    <cellStyle name="Cálculo 2 26" xfId="56"/>
    <cellStyle name="Cálculo 2 3" xfId="57"/>
    <cellStyle name="Cálculo 2 4" xfId="58"/>
    <cellStyle name="Cálculo 2 5" xfId="59"/>
    <cellStyle name="Cálculo 2 6" xfId="60"/>
    <cellStyle name="Cálculo 2 7" xfId="61"/>
    <cellStyle name="Cálculo 2 8" xfId="62"/>
    <cellStyle name="Cálculo 2 9" xfId="63"/>
    <cellStyle name="Célula de Verificação" xfId="64"/>
    <cellStyle name="Célula Vinculada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ntrada 2" xfId="73"/>
    <cellStyle name="Entrada 2 10" xfId="74"/>
    <cellStyle name="Entrada 2 11" xfId="75"/>
    <cellStyle name="Entrada 2 12" xfId="76"/>
    <cellStyle name="Entrada 2 13" xfId="77"/>
    <cellStyle name="Entrada 2 14" xfId="78"/>
    <cellStyle name="Entrada 2 15" xfId="79"/>
    <cellStyle name="Entrada 2 16" xfId="80"/>
    <cellStyle name="Entrada 2 17" xfId="81"/>
    <cellStyle name="Entrada 2 18" xfId="82"/>
    <cellStyle name="Entrada 2 19" xfId="83"/>
    <cellStyle name="Entrada 2 2" xfId="84"/>
    <cellStyle name="Entrada 2 20" xfId="85"/>
    <cellStyle name="Entrada 2 21" xfId="86"/>
    <cellStyle name="Entrada 2 22" xfId="87"/>
    <cellStyle name="Entrada 2 23" xfId="88"/>
    <cellStyle name="Entrada 2 24" xfId="89"/>
    <cellStyle name="Entrada 2 25" xfId="90"/>
    <cellStyle name="Entrada 2 26" xfId="91"/>
    <cellStyle name="Entrada 2 3" xfId="92"/>
    <cellStyle name="Entrada 2 4" xfId="93"/>
    <cellStyle name="Entrada 2 5" xfId="94"/>
    <cellStyle name="Entrada 2 6" xfId="95"/>
    <cellStyle name="Entrada 2 7" xfId="96"/>
    <cellStyle name="Entrada 2 8" xfId="97"/>
    <cellStyle name="Entrada 2 9" xfId="98"/>
    <cellStyle name="Excel Built-in Normal" xfId="3"/>
    <cellStyle name="Excel Built-in Normal 1" xfId="99"/>
    <cellStyle name="Excel Built-in Normal 2" xfId="100"/>
    <cellStyle name="Excel Built-in Normal 2 2" xfId="101"/>
    <cellStyle name="Excel Built-in Normal 3" xfId="102"/>
    <cellStyle name="Excel Built-in Normal 3 2" xfId="103"/>
    <cellStyle name="Excel Built-in Normal 3 3" xfId="104"/>
    <cellStyle name="Excel Built-in Normal 4" xfId="105"/>
    <cellStyle name="Excel Built-in Normal 5" xfId="106"/>
    <cellStyle name="Excel Built-in Normal 5 2" xfId="107"/>
    <cellStyle name="Excel Built-in Normal 6" xfId="108"/>
    <cellStyle name="Excel Built-in Normal 6 2" xfId="109"/>
    <cellStyle name="Excel Built-in Normal 7" xfId="110"/>
    <cellStyle name="Excel Built-in Normal 7 2" xfId="111"/>
    <cellStyle name="Excel Built-in Normal 8" xfId="112"/>
    <cellStyle name="Excel Built-in Normal_Meta 7_semestral_desembargadores_2014.1" xfId="113"/>
    <cellStyle name="Explanatory Text" xfId="1" builtinId="53" customBuiltin="1"/>
    <cellStyle name="Heading" xfId="114"/>
    <cellStyle name="Heading 1 2" xfId="5"/>
    <cellStyle name="Heading 5" xfId="115"/>
    <cellStyle name="Heading 6" xfId="116"/>
    <cellStyle name="Heading 7" xfId="117"/>
    <cellStyle name="Heading1" xfId="118"/>
    <cellStyle name="Heading1 1" xfId="119"/>
    <cellStyle name="Heading1 2" xfId="120"/>
    <cellStyle name="Heading1 3" xfId="121"/>
    <cellStyle name="Heading1 4" xfId="122"/>
    <cellStyle name="Incorreto" xfId="123"/>
    <cellStyle name="Neutra" xfId="124"/>
    <cellStyle name="Normal" xfId="0" builtinId="0"/>
    <cellStyle name="Normal 10" xfId="125"/>
    <cellStyle name="Normal 100" xfId="126"/>
    <cellStyle name="Normal 101" xfId="358"/>
    <cellStyle name="Normal 102" xfId="4"/>
    <cellStyle name="Normal 11" xfId="127"/>
    <cellStyle name="Normal 11 2" xfId="128"/>
    <cellStyle name="Normal 12" xfId="129"/>
    <cellStyle name="Normal 12 2" xfId="130"/>
    <cellStyle name="Normal 12 3" xfId="131"/>
    <cellStyle name="Normal 12_PRODUTIV por semestre" xfId="132"/>
    <cellStyle name="Normal 13" xfId="133"/>
    <cellStyle name="Normal 13 2" xfId="134"/>
    <cellStyle name="Normal 14" xfId="135"/>
    <cellStyle name="Normal 15" xfId="136"/>
    <cellStyle name="Normal 16" xfId="137"/>
    <cellStyle name="Normal 17" xfId="138"/>
    <cellStyle name="Normal 18" xfId="139"/>
    <cellStyle name="Normal 19" xfId="140"/>
    <cellStyle name="Normal 2" xfId="2"/>
    <cellStyle name="Normal 2 2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9" xfId="151"/>
    <cellStyle name="Normal 3" xfId="152"/>
    <cellStyle name="Normal 30" xfId="153"/>
    <cellStyle name="Normal 31" xfId="154"/>
    <cellStyle name="Normal 32" xfId="155"/>
    <cellStyle name="Normal 33" xfId="156"/>
    <cellStyle name="Normal 34" xfId="157"/>
    <cellStyle name="Normal 35" xfId="158"/>
    <cellStyle name="Normal 36" xfId="159"/>
    <cellStyle name="Normal 37" xfId="160"/>
    <cellStyle name="Normal 38" xfId="161"/>
    <cellStyle name="Normal 39" xfId="162"/>
    <cellStyle name="Normal 4" xfId="163"/>
    <cellStyle name="Normal 40" xfId="164"/>
    <cellStyle name="Normal 41" xfId="165"/>
    <cellStyle name="Normal 42" xfId="166"/>
    <cellStyle name="Normal 43" xfId="167"/>
    <cellStyle name="Normal 44" xfId="168"/>
    <cellStyle name="Normal 45" xfId="169"/>
    <cellStyle name="Normal 46" xfId="170"/>
    <cellStyle name="Normal 47" xfId="171"/>
    <cellStyle name="Normal 48" xfId="172"/>
    <cellStyle name="Normal 49" xfId="173"/>
    <cellStyle name="Normal 5" xfId="174"/>
    <cellStyle name="Normal 5 2" xfId="175"/>
    <cellStyle name="Normal 50" xfId="176"/>
    <cellStyle name="Normal 51" xfId="177"/>
    <cellStyle name="Normal 52" xfId="178"/>
    <cellStyle name="Normal 53" xfId="179"/>
    <cellStyle name="Normal 54" xfId="180"/>
    <cellStyle name="Normal 55" xfId="181"/>
    <cellStyle name="Normal 56" xfId="182"/>
    <cellStyle name="Normal 57" xfId="183"/>
    <cellStyle name="Normal 58" xfId="184"/>
    <cellStyle name="Normal 59" xfId="185"/>
    <cellStyle name="Normal 6" xfId="186"/>
    <cellStyle name="Normal 6 2" xfId="187"/>
    <cellStyle name="Normal 60" xfId="188"/>
    <cellStyle name="Normal 61" xfId="189"/>
    <cellStyle name="Normal 62" xfId="190"/>
    <cellStyle name="Normal 63" xfId="191"/>
    <cellStyle name="Normal 64" xfId="192"/>
    <cellStyle name="Normal 65" xfId="193"/>
    <cellStyle name="Normal 66" xfId="194"/>
    <cellStyle name="Normal 67" xfId="195"/>
    <cellStyle name="Normal 68" xfId="196"/>
    <cellStyle name="Normal 69" xfId="197"/>
    <cellStyle name="Normal 7" xfId="198"/>
    <cellStyle name="Normal 7 2" xfId="199"/>
    <cellStyle name="Normal 70" xfId="200"/>
    <cellStyle name="Normal 71" xfId="201"/>
    <cellStyle name="Normal 72" xfId="202"/>
    <cellStyle name="Normal 73" xfId="203"/>
    <cellStyle name="Normal 74" xfId="204"/>
    <cellStyle name="Normal 75" xfId="205"/>
    <cellStyle name="Normal 76" xfId="206"/>
    <cellStyle name="Normal 77" xfId="207"/>
    <cellStyle name="Normal 78" xfId="208"/>
    <cellStyle name="Normal 79" xfId="209"/>
    <cellStyle name="Normal 8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0" xfId="222"/>
    <cellStyle name="Normal 91" xfId="223"/>
    <cellStyle name="Normal 92" xfId="224"/>
    <cellStyle name="Normal 93" xfId="225"/>
    <cellStyle name="Normal 94" xfId="226"/>
    <cellStyle name="Normal 95" xfId="227"/>
    <cellStyle name="Normal 96" xfId="228"/>
    <cellStyle name="Normal 97" xfId="229"/>
    <cellStyle name="Normal 98" xfId="230"/>
    <cellStyle name="Normal 99" xfId="231"/>
    <cellStyle name="Nota" xfId="232"/>
    <cellStyle name="Nota 2" xfId="233"/>
    <cellStyle name="Nota 2 10" xfId="234"/>
    <cellStyle name="Nota 2 11" xfId="235"/>
    <cellStyle name="Nota 2 12" xfId="236"/>
    <cellStyle name="Nota 2 13" xfId="237"/>
    <cellStyle name="Nota 2 14" xfId="238"/>
    <cellStyle name="Nota 2 15" xfId="239"/>
    <cellStyle name="Nota 2 16" xfId="240"/>
    <cellStyle name="Nota 2 17" xfId="241"/>
    <cellStyle name="Nota 2 18" xfId="242"/>
    <cellStyle name="Nota 2 19" xfId="243"/>
    <cellStyle name="Nota 2 2" xfId="244"/>
    <cellStyle name="Nota 2 20" xfId="245"/>
    <cellStyle name="Nota 2 21" xfId="246"/>
    <cellStyle name="Nota 2 22" xfId="247"/>
    <cellStyle name="Nota 2 23" xfId="248"/>
    <cellStyle name="Nota 2 24" xfId="249"/>
    <cellStyle name="Nota 2 25" xfId="250"/>
    <cellStyle name="Nota 2 26" xfId="251"/>
    <cellStyle name="Nota 2 3" xfId="252"/>
    <cellStyle name="Nota 2 4" xfId="253"/>
    <cellStyle name="Nota 2 5" xfId="254"/>
    <cellStyle name="Nota 2 6" xfId="255"/>
    <cellStyle name="Nota 2 7" xfId="256"/>
    <cellStyle name="Nota 2 8" xfId="257"/>
    <cellStyle name="Nota 2 9" xfId="258"/>
    <cellStyle name="Percent 2" xfId="259"/>
    <cellStyle name="Result" xfId="260"/>
    <cellStyle name="Result 1" xfId="261"/>
    <cellStyle name="Result 2" xfId="262"/>
    <cellStyle name="Result 3" xfId="263"/>
    <cellStyle name="Result 4" xfId="264"/>
    <cellStyle name="Result 5" xfId="265"/>
    <cellStyle name="Result2" xfId="266"/>
    <cellStyle name="Result2 1" xfId="267"/>
    <cellStyle name="Result2 2" xfId="268"/>
    <cellStyle name="Result2 3" xfId="269"/>
    <cellStyle name="Result2 4" xfId="270"/>
    <cellStyle name="Result2 5" xfId="271"/>
    <cellStyle name="Saída" xfId="272"/>
    <cellStyle name="Saída 2" xfId="273"/>
    <cellStyle name="Saída 2 10" xfId="274"/>
    <cellStyle name="Saída 2 11" xfId="275"/>
    <cellStyle name="Saída 2 12" xfId="276"/>
    <cellStyle name="Saída 2 13" xfId="277"/>
    <cellStyle name="Saída 2 14" xfId="278"/>
    <cellStyle name="Saída 2 15" xfId="279"/>
    <cellStyle name="Saída 2 16" xfId="280"/>
    <cellStyle name="Saída 2 17" xfId="281"/>
    <cellStyle name="Saída 2 18" xfId="282"/>
    <cellStyle name="Saída 2 19" xfId="283"/>
    <cellStyle name="Saída 2 2" xfId="284"/>
    <cellStyle name="Saída 2 20" xfId="285"/>
    <cellStyle name="Saída 2 21" xfId="286"/>
    <cellStyle name="Saída 2 22" xfId="287"/>
    <cellStyle name="Saída 2 23" xfId="288"/>
    <cellStyle name="Saída 2 24" xfId="289"/>
    <cellStyle name="Saída 2 25" xfId="290"/>
    <cellStyle name="Saída 2 26" xfId="291"/>
    <cellStyle name="Saída 2 3" xfId="292"/>
    <cellStyle name="Saída 2 4" xfId="293"/>
    <cellStyle name="Saída 2 5" xfId="294"/>
    <cellStyle name="Saída 2 6" xfId="295"/>
    <cellStyle name="Saída 2 7" xfId="296"/>
    <cellStyle name="Saída 2 8" xfId="297"/>
    <cellStyle name="Saída 2 9" xfId="298"/>
    <cellStyle name="Texto de Aviso" xfId="299"/>
    <cellStyle name="Texto Explicativo" xfId="300"/>
    <cellStyle name="Título 1" xfId="301"/>
    <cellStyle name="Título 2" xfId="302"/>
    <cellStyle name="Título 3" xfId="303"/>
    <cellStyle name="Título 4" xfId="304"/>
    <cellStyle name="Título 5" xfId="305"/>
    <cellStyle name="Total 2" xfId="306"/>
    <cellStyle name="Total 2 10" xfId="307"/>
    <cellStyle name="Total 2 11" xfId="308"/>
    <cellStyle name="Total 2 12" xfId="309"/>
    <cellStyle name="Total 2 13" xfId="310"/>
    <cellStyle name="Total 2 14" xfId="311"/>
    <cellStyle name="Total 2 15" xfId="312"/>
    <cellStyle name="Total 2 2" xfId="313"/>
    <cellStyle name="Total 2 2 10" xfId="314"/>
    <cellStyle name="Total 2 2 11" xfId="315"/>
    <cellStyle name="Total 2 2 12" xfId="316"/>
    <cellStyle name="Total 2 2 2" xfId="317"/>
    <cellStyle name="Total 2 2 3" xfId="318"/>
    <cellStyle name="Total 2 2 4" xfId="319"/>
    <cellStyle name="Total 2 2 5" xfId="320"/>
    <cellStyle name="Total 2 2 6" xfId="321"/>
    <cellStyle name="Total 2 2 7" xfId="322"/>
    <cellStyle name="Total 2 2 8" xfId="323"/>
    <cellStyle name="Total 2 2 9" xfId="324"/>
    <cellStyle name="Total 2 3" xfId="325"/>
    <cellStyle name="Total 2 4" xfId="326"/>
    <cellStyle name="Total 2 5" xfId="327"/>
    <cellStyle name="Total 2 6" xfId="328"/>
    <cellStyle name="Total 2 7" xfId="329"/>
    <cellStyle name="Total 2 8" xfId="330"/>
    <cellStyle name="Total 2 9" xfId="331"/>
    <cellStyle name="Total 3" xfId="332"/>
    <cellStyle name="Total 3 10" xfId="333"/>
    <cellStyle name="Total 3 11" xfId="334"/>
    <cellStyle name="Total 3 12" xfId="335"/>
    <cellStyle name="Total 3 13" xfId="336"/>
    <cellStyle name="Total 3 14" xfId="337"/>
    <cellStyle name="Total 3 15" xfId="338"/>
    <cellStyle name="Total 3 16" xfId="339"/>
    <cellStyle name="Total 3 17" xfId="340"/>
    <cellStyle name="Total 3 18" xfId="341"/>
    <cellStyle name="Total 3 19" xfId="342"/>
    <cellStyle name="Total 3 2" xfId="343"/>
    <cellStyle name="Total 3 20" xfId="344"/>
    <cellStyle name="Total 3 21" xfId="345"/>
    <cellStyle name="Total 3 22" xfId="346"/>
    <cellStyle name="Total 3 23" xfId="347"/>
    <cellStyle name="Total 3 24" xfId="348"/>
    <cellStyle name="Total 3 25" xfId="349"/>
    <cellStyle name="Total 3 26" xfId="350"/>
    <cellStyle name="Total 3 3" xfId="351"/>
    <cellStyle name="Total 3 4" xfId="352"/>
    <cellStyle name="Total 3 5" xfId="353"/>
    <cellStyle name="Total 3 6" xfId="354"/>
    <cellStyle name="Total 3 7" xfId="355"/>
    <cellStyle name="Total 3 8" xfId="356"/>
    <cellStyle name="Total 3 9" xfId="35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79458</xdr:colOff>
      <xdr:row>0</xdr:row>
      <xdr:rowOff>121228</xdr:rowOff>
    </xdr:from>
    <xdr:to>
      <xdr:col>3</xdr:col>
      <xdr:colOff>708545</xdr:colOff>
      <xdr:row>0</xdr:row>
      <xdr:rowOff>665548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86390" y="121228"/>
          <a:ext cx="629087" cy="5443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2407358</xdr:colOff>
      <xdr:row>0</xdr:row>
      <xdr:rowOff>154762</xdr:rowOff>
    </xdr:from>
    <xdr:to>
      <xdr:col>2</xdr:col>
      <xdr:colOff>514494</xdr:colOff>
      <xdr:row>0</xdr:row>
      <xdr:rowOff>806362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3255949" y="154762"/>
          <a:ext cx="549000" cy="651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7"/>
  <sheetViews>
    <sheetView showGridLines="0" tabSelected="1" topLeftCell="A244" zoomScaleNormal="100" zoomScaleSheetLayoutView="110" zoomScalePageLayoutView="110" workbookViewId="0">
      <selection activeCell="A260" sqref="A260:G260"/>
    </sheetView>
  </sheetViews>
  <sheetFormatPr defaultRowHeight="15"/>
  <cols>
    <col min="1" max="1" width="16" style="1" customWidth="1"/>
    <col min="2" max="2" width="24.5703125" style="1" bestFit="1" customWidth="1"/>
    <col min="3" max="3" width="16.42578125" style="1" bestFit="1" customWidth="1"/>
    <col min="4" max="4" width="19" style="1" customWidth="1"/>
    <col min="5" max="5" width="14.140625" style="1" bestFit="1" customWidth="1"/>
    <col min="6" max="6" width="17.85546875" style="1" bestFit="1" customWidth="1"/>
    <col min="7" max="7" width="19" style="1" bestFit="1" customWidth="1"/>
    <col min="8" max="1025" width="8.28515625" style="1" customWidth="1"/>
  </cols>
  <sheetData>
    <row r="1" spans="1:1024" ht="108" customHeight="1">
      <c r="A1" s="109" t="s">
        <v>49</v>
      </c>
      <c r="B1" s="109"/>
      <c r="C1" s="109"/>
      <c r="D1" s="109"/>
      <c r="E1" s="109"/>
      <c r="F1" s="109"/>
      <c r="G1" s="109"/>
      <c r="H1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customHeight="1">
      <c r="A2" s="120" t="s">
        <v>46</v>
      </c>
      <c r="B2" s="120"/>
      <c r="C2" s="120"/>
      <c r="D2" s="120"/>
      <c r="E2" s="120"/>
      <c r="F2" s="120"/>
      <c r="G2" s="120"/>
      <c r="H2"/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>
      <c r="A3" s="109" t="s">
        <v>47</v>
      </c>
      <c r="B3" s="109"/>
      <c r="C3" s="109"/>
      <c r="D3" s="109"/>
      <c r="E3" s="109"/>
      <c r="F3" s="109"/>
      <c r="G3" s="109"/>
      <c r="H3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>
      <c r="A4" s="109" t="s">
        <v>48</v>
      </c>
      <c r="B4" s="109"/>
      <c r="C4" s="109"/>
      <c r="D4" s="109"/>
      <c r="E4" s="109"/>
      <c r="F4" s="109"/>
      <c r="G4" s="109"/>
      <c r="H4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>
      <c r="A5" s="110" t="s">
        <v>125</v>
      </c>
      <c r="B5" s="110"/>
      <c r="C5" s="110"/>
      <c r="D5" s="110"/>
      <c r="E5" s="110"/>
      <c r="F5" s="110"/>
      <c r="G5" s="11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thickBot="1">
      <c r="A6" s="47"/>
      <c r="B6" s="48"/>
      <c r="C6" s="49"/>
      <c r="D6" s="50"/>
      <c r="E6" s="51"/>
      <c r="F6" s="52"/>
      <c r="G6" s="5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4" customFormat="1" ht="34.15" customHeight="1" thickBot="1">
      <c r="A7" s="59" t="s">
        <v>0</v>
      </c>
      <c r="B7" s="93" t="s">
        <v>1</v>
      </c>
      <c r="C7" s="59" t="s">
        <v>2</v>
      </c>
      <c r="D7" s="93" t="s">
        <v>3</v>
      </c>
      <c r="E7" s="59" t="s">
        <v>4</v>
      </c>
      <c r="F7" s="93" t="s">
        <v>5</v>
      </c>
      <c r="G7" s="59" t="s">
        <v>6</v>
      </c>
      <c r="H7" s="3" t="s">
        <v>7</v>
      </c>
    </row>
    <row r="8" spans="1:1024" ht="15" customHeight="1">
      <c r="A8" s="111" t="s">
        <v>69</v>
      </c>
      <c r="B8" s="54" t="s">
        <v>8</v>
      </c>
      <c r="C8" s="27">
        <v>10</v>
      </c>
      <c r="D8" s="27">
        <v>33</v>
      </c>
      <c r="E8" s="27">
        <v>16</v>
      </c>
      <c r="F8" s="27">
        <v>4</v>
      </c>
      <c r="G8" s="28">
        <v>0</v>
      </c>
      <c r="H8" s="3">
        <f t="shared" ref="H8:H71" si="0">SUM(C8:G8)</f>
        <v>63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12"/>
      <c r="B9" s="55" t="s">
        <v>9</v>
      </c>
      <c r="C9" s="29">
        <v>0</v>
      </c>
      <c r="D9" s="29">
        <v>0</v>
      </c>
      <c r="E9" s="29">
        <v>0</v>
      </c>
      <c r="F9" s="29">
        <v>0</v>
      </c>
      <c r="G9" s="30">
        <v>0</v>
      </c>
      <c r="H9" s="5">
        <f t="shared" si="0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12"/>
      <c r="B10" s="55" t="s">
        <v>10</v>
      </c>
      <c r="C10" s="29">
        <v>0</v>
      </c>
      <c r="D10" s="29">
        <v>0</v>
      </c>
      <c r="E10" s="29">
        <v>0</v>
      </c>
      <c r="F10" s="29">
        <v>0</v>
      </c>
      <c r="G10" s="30">
        <v>0</v>
      </c>
      <c r="H10" s="5">
        <f t="shared" si="0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112"/>
      <c r="B11" s="55" t="s">
        <v>11</v>
      </c>
      <c r="C11" s="29">
        <v>2</v>
      </c>
      <c r="D11" s="29">
        <v>3</v>
      </c>
      <c r="E11" s="29">
        <v>9</v>
      </c>
      <c r="F11" s="29">
        <v>0</v>
      </c>
      <c r="G11" s="30">
        <v>0</v>
      </c>
      <c r="H11" s="5">
        <f t="shared" si="0"/>
        <v>14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thickBot="1">
      <c r="A12" s="112"/>
      <c r="B12" s="60" t="s">
        <v>12</v>
      </c>
      <c r="C12" s="61">
        <v>0</v>
      </c>
      <c r="D12" s="61">
        <v>0</v>
      </c>
      <c r="E12" s="61">
        <v>0</v>
      </c>
      <c r="F12" s="61">
        <v>0</v>
      </c>
      <c r="G12" s="62">
        <v>0</v>
      </c>
      <c r="H12" s="5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thickBot="1">
      <c r="A13" s="113"/>
      <c r="B13" s="63" t="s">
        <v>7</v>
      </c>
      <c r="C13" s="64">
        <f>SUM(C8:C12)</f>
        <v>12</v>
      </c>
      <c r="D13" s="64">
        <f>SUM(D8:D12)</f>
        <v>36</v>
      </c>
      <c r="E13" s="64">
        <f>SUM(E8:E12)</f>
        <v>25</v>
      </c>
      <c r="F13" s="64">
        <f>SUM(F8:F12)</f>
        <v>4</v>
      </c>
      <c r="G13" s="65">
        <f>SUM(G8:G12)</f>
        <v>0</v>
      </c>
      <c r="H13" s="5">
        <f t="shared" si="0"/>
        <v>77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" customHeight="1">
      <c r="A14" s="114" t="s">
        <v>13</v>
      </c>
      <c r="B14" s="54" t="s">
        <v>14</v>
      </c>
      <c r="C14" s="31">
        <v>29</v>
      </c>
      <c r="D14" s="31">
        <v>79</v>
      </c>
      <c r="E14" s="31">
        <v>46</v>
      </c>
      <c r="F14" s="31">
        <v>5</v>
      </c>
      <c r="G14" s="32">
        <v>2</v>
      </c>
      <c r="H14" s="5">
        <f t="shared" si="0"/>
        <v>161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>
      <c r="A15" s="115"/>
      <c r="B15" s="55" t="s">
        <v>9</v>
      </c>
      <c r="C15" s="33" t="s">
        <v>45</v>
      </c>
      <c r="D15" s="33" t="s">
        <v>45</v>
      </c>
      <c r="E15" s="33" t="s">
        <v>45</v>
      </c>
      <c r="F15" s="33" t="s">
        <v>45</v>
      </c>
      <c r="G15" s="34" t="s">
        <v>45</v>
      </c>
      <c r="H15" s="5">
        <f t="shared" si="0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>
      <c r="A16" s="115"/>
      <c r="B16" s="55" t="s">
        <v>10</v>
      </c>
      <c r="C16" s="33" t="s">
        <v>45</v>
      </c>
      <c r="D16" s="33" t="s">
        <v>45</v>
      </c>
      <c r="E16" s="33" t="s">
        <v>45</v>
      </c>
      <c r="F16" s="33" t="s">
        <v>45</v>
      </c>
      <c r="G16" s="34" t="s">
        <v>45</v>
      </c>
      <c r="H16" s="5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 s="115"/>
      <c r="B17" s="55" t="s">
        <v>11</v>
      </c>
      <c r="C17" s="33">
        <v>2</v>
      </c>
      <c r="D17" s="33">
        <v>6</v>
      </c>
      <c r="E17" s="33">
        <v>2</v>
      </c>
      <c r="F17" s="33" t="s">
        <v>45</v>
      </c>
      <c r="G17" s="34" t="s">
        <v>45</v>
      </c>
      <c r="H17" s="5">
        <f t="shared" si="0"/>
        <v>10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thickBot="1">
      <c r="A18" s="115"/>
      <c r="B18" s="60" t="s">
        <v>12</v>
      </c>
      <c r="C18" s="66" t="s">
        <v>45</v>
      </c>
      <c r="D18" s="66" t="s">
        <v>45</v>
      </c>
      <c r="E18" s="66" t="s">
        <v>45</v>
      </c>
      <c r="F18" s="66" t="s">
        <v>45</v>
      </c>
      <c r="G18" s="67" t="s">
        <v>45</v>
      </c>
      <c r="H18" s="5">
        <f t="shared" si="0"/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thickBot="1">
      <c r="A19" s="116"/>
      <c r="B19" s="68" t="s">
        <v>7</v>
      </c>
      <c r="C19" s="64">
        <f>SUM(C14:C18)</f>
        <v>31</v>
      </c>
      <c r="D19" s="64">
        <f>SUM(D14:D18)</f>
        <v>85</v>
      </c>
      <c r="E19" s="64">
        <f>SUM(E14:E18)</f>
        <v>48</v>
      </c>
      <c r="F19" s="64">
        <f>SUM(F14:F18)</f>
        <v>5</v>
      </c>
      <c r="G19" s="65">
        <f>SUM(G14:G18)</f>
        <v>2</v>
      </c>
      <c r="H19" s="5">
        <f t="shared" si="0"/>
        <v>171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>
      <c r="A20" s="117" t="s">
        <v>126</v>
      </c>
      <c r="B20" s="54" t="s">
        <v>14</v>
      </c>
      <c r="C20" s="31" t="s">
        <v>45</v>
      </c>
      <c r="D20" s="31">
        <v>11</v>
      </c>
      <c r="E20" s="31">
        <v>10</v>
      </c>
      <c r="F20" s="31">
        <v>1</v>
      </c>
      <c r="G20" s="32" t="s">
        <v>45</v>
      </c>
      <c r="H20" s="5">
        <f t="shared" si="0"/>
        <v>22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118"/>
      <c r="B21" s="56" t="s">
        <v>9</v>
      </c>
      <c r="C21" s="33" t="s">
        <v>45</v>
      </c>
      <c r="D21" s="33" t="s">
        <v>45</v>
      </c>
      <c r="E21" s="33" t="s">
        <v>45</v>
      </c>
      <c r="F21" s="33" t="s">
        <v>45</v>
      </c>
      <c r="G21" s="34" t="s">
        <v>45</v>
      </c>
      <c r="H21" s="5">
        <f t="shared" si="0"/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118"/>
      <c r="B22" s="56" t="s">
        <v>10</v>
      </c>
      <c r="C22" s="33" t="s">
        <v>45</v>
      </c>
      <c r="D22" s="33" t="s">
        <v>45</v>
      </c>
      <c r="E22" s="33" t="s">
        <v>45</v>
      </c>
      <c r="F22" s="33" t="s">
        <v>45</v>
      </c>
      <c r="G22" s="34" t="s">
        <v>45</v>
      </c>
      <c r="H22" s="5">
        <f t="shared" si="0"/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118"/>
      <c r="B23" s="56" t="s">
        <v>15</v>
      </c>
      <c r="C23" s="33" t="s">
        <v>45</v>
      </c>
      <c r="D23" s="33" t="s">
        <v>45</v>
      </c>
      <c r="E23" s="33">
        <v>1</v>
      </c>
      <c r="F23" s="33" t="s">
        <v>45</v>
      </c>
      <c r="G23" s="34" t="s">
        <v>45</v>
      </c>
      <c r="H23" s="5">
        <f t="shared" si="0"/>
        <v>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75" thickBot="1">
      <c r="A24" s="118"/>
      <c r="B24" s="69" t="s">
        <v>12</v>
      </c>
      <c r="C24" s="66" t="s">
        <v>45</v>
      </c>
      <c r="D24" s="66" t="s">
        <v>45</v>
      </c>
      <c r="E24" s="66" t="s">
        <v>45</v>
      </c>
      <c r="F24" s="66" t="s">
        <v>45</v>
      </c>
      <c r="G24" s="67" t="s">
        <v>45</v>
      </c>
      <c r="H24" s="5">
        <f t="shared" si="0"/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.75" thickBot="1">
      <c r="A25" s="119"/>
      <c r="B25" s="63" t="s">
        <v>7</v>
      </c>
      <c r="C25" s="64">
        <f>SUM(C20:C24)</f>
        <v>0</v>
      </c>
      <c r="D25" s="64">
        <f>SUM(D20:D24)</f>
        <v>11</v>
      </c>
      <c r="E25" s="64">
        <f>SUM(E20:E24)</f>
        <v>11</v>
      </c>
      <c r="F25" s="64">
        <f>SUM(F20:F24)</f>
        <v>1</v>
      </c>
      <c r="G25" s="65">
        <f>SUM(G20:G24)</f>
        <v>0</v>
      </c>
      <c r="H25" s="5">
        <f t="shared" si="0"/>
        <v>23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>
      <c r="A26" s="117" t="s">
        <v>16</v>
      </c>
      <c r="B26" s="54" t="s">
        <v>17</v>
      </c>
      <c r="C26" s="31">
        <v>53</v>
      </c>
      <c r="D26" s="31">
        <v>11</v>
      </c>
      <c r="E26" s="31">
        <v>53</v>
      </c>
      <c r="F26" s="31">
        <v>7</v>
      </c>
      <c r="G26" s="32" t="s">
        <v>45</v>
      </c>
      <c r="H26" s="5">
        <f t="shared" si="0"/>
        <v>124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118"/>
      <c r="B27" s="56" t="s">
        <v>20</v>
      </c>
      <c r="C27" s="33">
        <v>1</v>
      </c>
      <c r="D27" s="33">
        <v>2</v>
      </c>
      <c r="E27" s="33" t="s">
        <v>45</v>
      </c>
      <c r="F27" s="33" t="s">
        <v>45</v>
      </c>
      <c r="G27" s="34" t="s">
        <v>45</v>
      </c>
      <c r="H27" s="5">
        <f t="shared" si="0"/>
        <v>3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118"/>
      <c r="B28" s="56" t="s">
        <v>10</v>
      </c>
      <c r="C28" s="33" t="s">
        <v>45</v>
      </c>
      <c r="D28" s="33" t="s">
        <v>45</v>
      </c>
      <c r="E28" s="33" t="s">
        <v>45</v>
      </c>
      <c r="F28" s="33" t="s">
        <v>45</v>
      </c>
      <c r="G28" s="34" t="s">
        <v>45</v>
      </c>
      <c r="H28" s="5">
        <f t="shared" si="0"/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118"/>
      <c r="B29" s="56" t="s">
        <v>15</v>
      </c>
      <c r="C29" s="33">
        <v>1</v>
      </c>
      <c r="D29" s="33">
        <v>2</v>
      </c>
      <c r="E29" s="33">
        <v>6</v>
      </c>
      <c r="F29" s="33" t="s">
        <v>45</v>
      </c>
      <c r="G29" s="34" t="s">
        <v>45</v>
      </c>
      <c r="H29" s="5">
        <f t="shared" si="0"/>
        <v>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.75" thickBot="1">
      <c r="A30" s="118"/>
      <c r="B30" s="69" t="s">
        <v>12</v>
      </c>
      <c r="C30" s="66" t="s">
        <v>45</v>
      </c>
      <c r="D30" s="66" t="s">
        <v>45</v>
      </c>
      <c r="E30" s="66" t="s">
        <v>45</v>
      </c>
      <c r="F30" s="66" t="s">
        <v>45</v>
      </c>
      <c r="G30" s="67" t="s">
        <v>45</v>
      </c>
      <c r="H30" s="5">
        <f t="shared" si="0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.75" thickBot="1">
      <c r="A31" s="119"/>
      <c r="B31" s="63" t="s">
        <v>7</v>
      </c>
      <c r="C31" s="64">
        <f>SUM(C26:C30)</f>
        <v>55</v>
      </c>
      <c r="D31" s="64">
        <f>SUM(D26:D30)</f>
        <v>15</v>
      </c>
      <c r="E31" s="64">
        <f>SUM(E26:E30)</f>
        <v>59</v>
      </c>
      <c r="F31" s="64">
        <f>SUM(F26:F30)</f>
        <v>7</v>
      </c>
      <c r="G31" s="65">
        <f>SUM(G26:G30)</f>
        <v>0</v>
      </c>
      <c r="H31" s="5">
        <f t="shared" si="0"/>
        <v>136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 customHeight="1">
      <c r="A32" s="121" t="s">
        <v>71</v>
      </c>
      <c r="B32" s="54" t="s">
        <v>18</v>
      </c>
      <c r="C32" s="35">
        <v>44</v>
      </c>
      <c r="D32" s="35">
        <v>25</v>
      </c>
      <c r="E32" s="35">
        <v>29</v>
      </c>
      <c r="F32" s="35" t="s">
        <v>45</v>
      </c>
      <c r="G32" s="36" t="s">
        <v>45</v>
      </c>
      <c r="H32" s="5">
        <f t="shared" si="0"/>
        <v>98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customHeight="1">
      <c r="A33" s="122"/>
      <c r="B33" s="57" t="s">
        <v>9</v>
      </c>
      <c r="C33" s="37">
        <v>1</v>
      </c>
      <c r="D33" s="37" t="s">
        <v>45</v>
      </c>
      <c r="E33" s="37" t="s">
        <v>45</v>
      </c>
      <c r="F33" s="37" t="s">
        <v>45</v>
      </c>
      <c r="G33" s="38" t="s">
        <v>45</v>
      </c>
      <c r="H33" s="5">
        <f t="shared" si="0"/>
        <v>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>
      <c r="A34" s="122"/>
      <c r="B34" s="57" t="s">
        <v>10</v>
      </c>
      <c r="C34" s="37" t="s">
        <v>45</v>
      </c>
      <c r="D34" s="37" t="s">
        <v>45</v>
      </c>
      <c r="E34" s="37" t="s">
        <v>45</v>
      </c>
      <c r="F34" s="37" t="s">
        <v>45</v>
      </c>
      <c r="G34" s="38" t="s">
        <v>45</v>
      </c>
      <c r="H34" s="5">
        <f t="shared" si="0"/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>
      <c r="A35" s="122"/>
      <c r="B35" s="57" t="s">
        <v>11</v>
      </c>
      <c r="C35" s="37" t="s">
        <v>45</v>
      </c>
      <c r="D35" s="37" t="s">
        <v>45</v>
      </c>
      <c r="E35" s="37" t="s">
        <v>45</v>
      </c>
      <c r="F35" s="37" t="s">
        <v>45</v>
      </c>
      <c r="G35" s="38" t="s">
        <v>45</v>
      </c>
      <c r="H35" s="5">
        <f t="shared" si="0"/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thickBot="1">
      <c r="A36" s="122"/>
      <c r="B36" s="70" t="s">
        <v>12</v>
      </c>
      <c r="C36" s="71" t="s">
        <v>45</v>
      </c>
      <c r="D36" s="71" t="s">
        <v>45</v>
      </c>
      <c r="E36" s="71" t="s">
        <v>45</v>
      </c>
      <c r="F36" s="71" t="s">
        <v>45</v>
      </c>
      <c r="G36" s="72" t="s">
        <v>45</v>
      </c>
      <c r="H36" s="5">
        <f t="shared" si="0"/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.75" thickBot="1">
      <c r="A37" s="123"/>
      <c r="B37" s="73" t="s">
        <v>7</v>
      </c>
      <c r="C37" s="64">
        <f>SUM(C32:C36)</f>
        <v>45</v>
      </c>
      <c r="D37" s="64">
        <f>SUM(D32:D36)</f>
        <v>25</v>
      </c>
      <c r="E37" s="64">
        <f>SUM(E32:E36)</f>
        <v>29</v>
      </c>
      <c r="F37" s="64">
        <f>SUM(F32:F36)</f>
        <v>0</v>
      </c>
      <c r="G37" s="65">
        <f>SUM(G32:G36)</f>
        <v>0</v>
      </c>
      <c r="H37" s="5">
        <f t="shared" si="0"/>
        <v>99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" customHeight="1">
      <c r="A38" s="121" t="s">
        <v>74</v>
      </c>
      <c r="B38" s="58" t="s">
        <v>19</v>
      </c>
      <c r="C38" s="31">
        <v>11</v>
      </c>
      <c r="D38" s="31">
        <v>3</v>
      </c>
      <c r="E38" s="31">
        <v>15</v>
      </c>
      <c r="F38" s="31" t="s">
        <v>45</v>
      </c>
      <c r="G38" s="32" t="s">
        <v>45</v>
      </c>
      <c r="H38" s="5">
        <f t="shared" si="0"/>
        <v>29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.75" customHeight="1">
      <c r="A39" s="122"/>
      <c r="B39" s="55" t="s">
        <v>20</v>
      </c>
      <c r="C39" s="33" t="s">
        <v>45</v>
      </c>
      <c r="D39" s="33" t="s">
        <v>45</v>
      </c>
      <c r="E39" s="33" t="s">
        <v>45</v>
      </c>
      <c r="F39" s="33" t="s">
        <v>45</v>
      </c>
      <c r="G39" s="34" t="s">
        <v>45</v>
      </c>
      <c r="H39" s="5">
        <f t="shared" si="0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>
      <c r="A40" s="122"/>
      <c r="B40" s="55" t="s">
        <v>10</v>
      </c>
      <c r="C40" s="33" t="s">
        <v>45</v>
      </c>
      <c r="D40" s="33" t="s">
        <v>45</v>
      </c>
      <c r="E40" s="33" t="s">
        <v>45</v>
      </c>
      <c r="F40" s="33" t="s">
        <v>45</v>
      </c>
      <c r="G40" s="34" t="s">
        <v>45</v>
      </c>
      <c r="H40" s="5">
        <f t="shared" si="0"/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A41" s="122"/>
      <c r="B41" s="55" t="s">
        <v>11</v>
      </c>
      <c r="C41" s="33" t="s">
        <v>45</v>
      </c>
      <c r="D41" s="33">
        <v>1</v>
      </c>
      <c r="E41" s="33" t="s">
        <v>45</v>
      </c>
      <c r="F41" s="33" t="s">
        <v>45</v>
      </c>
      <c r="G41" s="34" t="s">
        <v>45</v>
      </c>
      <c r="H41" s="5">
        <f t="shared" si="0"/>
        <v>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.75" thickBot="1">
      <c r="A42" s="122"/>
      <c r="B42" s="60" t="s">
        <v>12</v>
      </c>
      <c r="C42" s="66" t="s">
        <v>45</v>
      </c>
      <c r="D42" s="66" t="s">
        <v>45</v>
      </c>
      <c r="E42" s="66" t="s">
        <v>45</v>
      </c>
      <c r="F42" s="66" t="s">
        <v>45</v>
      </c>
      <c r="G42" s="67" t="s">
        <v>45</v>
      </c>
      <c r="H42" s="5">
        <f t="shared" si="0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.75" thickBot="1">
      <c r="A43" s="123"/>
      <c r="B43" s="68" t="s">
        <v>7</v>
      </c>
      <c r="C43" s="64">
        <f>SUM(C38:C42)</f>
        <v>11</v>
      </c>
      <c r="D43" s="64">
        <f>SUM(D38:D42)</f>
        <v>4</v>
      </c>
      <c r="E43" s="64">
        <f>SUM(E38:E42)</f>
        <v>15</v>
      </c>
      <c r="F43" s="64">
        <f>SUM(F38:F42)</f>
        <v>0</v>
      </c>
      <c r="G43" s="65">
        <f>SUM(G38:G42)</f>
        <v>0</v>
      </c>
      <c r="H43" s="5">
        <f t="shared" si="0"/>
        <v>30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 customHeight="1">
      <c r="A44" s="121" t="s">
        <v>75</v>
      </c>
      <c r="B44" s="54" t="s">
        <v>21</v>
      </c>
      <c r="C44" s="39">
        <v>7</v>
      </c>
      <c r="D44" s="39">
        <v>66</v>
      </c>
      <c r="E44" s="39">
        <v>4</v>
      </c>
      <c r="F44" s="39">
        <v>5</v>
      </c>
      <c r="G44" s="40">
        <v>3</v>
      </c>
      <c r="H44" s="5">
        <f t="shared" si="0"/>
        <v>85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.75" customHeight="1">
      <c r="A45" s="122"/>
      <c r="B45" s="55" t="s">
        <v>22</v>
      </c>
      <c r="C45" s="29">
        <v>0</v>
      </c>
      <c r="D45" s="29">
        <v>0</v>
      </c>
      <c r="E45" s="29">
        <v>0</v>
      </c>
      <c r="F45" s="29">
        <v>0</v>
      </c>
      <c r="G45" s="30">
        <v>0</v>
      </c>
      <c r="H45" s="5">
        <f t="shared" si="0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>
      <c r="A46" s="122"/>
      <c r="B46" s="55" t="s">
        <v>10</v>
      </c>
      <c r="C46" s="29">
        <v>0</v>
      </c>
      <c r="D46" s="29">
        <v>0</v>
      </c>
      <c r="E46" s="29">
        <v>0</v>
      </c>
      <c r="F46" s="29">
        <v>0</v>
      </c>
      <c r="G46" s="30">
        <v>0</v>
      </c>
      <c r="H46" s="5">
        <f t="shared" si="0"/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.75" thickBot="1">
      <c r="A47" s="122"/>
      <c r="B47" s="60" t="s">
        <v>12</v>
      </c>
      <c r="C47" s="61">
        <v>0</v>
      </c>
      <c r="D47" s="61">
        <v>0</v>
      </c>
      <c r="E47" s="61">
        <v>0</v>
      </c>
      <c r="F47" s="61">
        <v>0</v>
      </c>
      <c r="G47" s="62">
        <v>0</v>
      </c>
      <c r="H47" s="5">
        <f t="shared" si="0"/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6" customFormat="1" ht="15.75" thickBot="1">
      <c r="A48" s="123"/>
      <c r="B48" s="73" t="s">
        <v>7</v>
      </c>
      <c r="C48" s="74">
        <f>SUM(C44:C47)</f>
        <v>7</v>
      </c>
      <c r="D48" s="74">
        <f>SUM(D44:D47)</f>
        <v>66</v>
      </c>
      <c r="E48" s="74">
        <f>SUM(E44:E47)</f>
        <v>4</v>
      </c>
      <c r="F48" s="74">
        <f>SUM(F44:F47)</f>
        <v>5</v>
      </c>
      <c r="G48" s="75">
        <f>SUM(G44:G47)</f>
        <v>3</v>
      </c>
      <c r="H48" s="5">
        <f t="shared" si="0"/>
        <v>85</v>
      </c>
    </row>
    <row r="49" spans="1:1024" ht="15" customHeight="1">
      <c r="A49" s="121" t="s">
        <v>106</v>
      </c>
      <c r="B49" s="54" t="s">
        <v>21</v>
      </c>
      <c r="C49" s="31">
        <v>15</v>
      </c>
      <c r="D49" s="31">
        <v>112</v>
      </c>
      <c r="E49" s="31">
        <v>11</v>
      </c>
      <c r="F49" s="31">
        <v>0</v>
      </c>
      <c r="G49" s="32">
        <v>0</v>
      </c>
      <c r="H49" s="5">
        <f t="shared" si="0"/>
        <v>138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>
      <c r="A50" s="122"/>
      <c r="B50" s="55" t="s">
        <v>22</v>
      </c>
      <c r="C50" s="33">
        <v>0</v>
      </c>
      <c r="D50" s="33">
        <v>0</v>
      </c>
      <c r="E50" s="33">
        <v>0</v>
      </c>
      <c r="F50" s="33">
        <v>0</v>
      </c>
      <c r="G50" s="34">
        <v>0</v>
      </c>
      <c r="H50" s="5">
        <f t="shared" si="0"/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 s="122"/>
      <c r="B51" s="55" t="s">
        <v>10</v>
      </c>
      <c r="C51" s="33">
        <v>0</v>
      </c>
      <c r="D51" s="33">
        <v>0</v>
      </c>
      <c r="E51" s="33">
        <v>0</v>
      </c>
      <c r="F51" s="33">
        <v>0</v>
      </c>
      <c r="G51" s="34">
        <v>0</v>
      </c>
      <c r="H51" s="5">
        <f t="shared" si="0"/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A52" s="122"/>
      <c r="B52" s="55" t="s">
        <v>11</v>
      </c>
      <c r="C52" s="33">
        <v>2</v>
      </c>
      <c r="D52" s="33">
        <v>1</v>
      </c>
      <c r="E52" s="33">
        <v>0</v>
      </c>
      <c r="F52" s="33">
        <v>0</v>
      </c>
      <c r="G52" s="34">
        <v>0</v>
      </c>
      <c r="H52" s="5">
        <f t="shared" si="0"/>
        <v>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.75" thickBot="1">
      <c r="A53" s="122"/>
      <c r="B53" s="60" t="s">
        <v>12</v>
      </c>
      <c r="C53" s="66">
        <v>0</v>
      </c>
      <c r="D53" s="66">
        <v>0</v>
      </c>
      <c r="E53" s="66">
        <v>0</v>
      </c>
      <c r="F53" s="66">
        <v>0</v>
      </c>
      <c r="G53" s="67">
        <v>0</v>
      </c>
      <c r="H53" s="5">
        <f t="shared" si="0"/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.75" thickBot="1">
      <c r="A54" s="123"/>
      <c r="B54" s="63" t="s">
        <v>7</v>
      </c>
      <c r="C54" s="64">
        <f>SUM(C49:C53)</f>
        <v>17</v>
      </c>
      <c r="D54" s="64">
        <f>SUM(D49:D53)</f>
        <v>113</v>
      </c>
      <c r="E54" s="64">
        <f>SUM(E49:E53)</f>
        <v>11</v>
      </c>
      <c r="F54" s="64">
        <f>SUM(F49:F53)</f>
        <v>0</v>
      </c>
      <c r="G54" s="65">
        <f>SUM(G49:G53)</f>
        <v>0</v>
      </c>
      <c r="H54" s="5">
        <f t="shared" si="0"/>
        <v>141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" customHeight="1">
      <c r="A55" s="117" t="s">
        <v>55</v>
      </c>
      <c r="B55" s="54" t="s">
        <v>23</v>
      </c>
      <c r="C55" s="39">
        <v>16</v>
      </c>
      <c r="D55" s="39">
        <v>29</v>
      </c>
      <c r="E55" s="39">
        <v>53</v>
      </c>
      <c r="F55" s="39" t="s">
        <v>45</v>
      </c>
      <c r="G55" s="40">
        <v>3</v>
      </c>
      <c r="H55" s="5">
        <f t="shared" si="0"/>
        <v>101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>
      <c r="A56" s="118"/>
      <c r="B56" s="55" t="s">
        <v>22</v>
      </c>
      <c r="C56" s="29" t="s">
        <v>45</v>
      </c>
      <c r="D56" s="29" t="s">
        <v>45</v>
      </c>
      <c r="E56" s="29" t="s">
        <v>45</v>
      </c>
      <c r="F56" s="29" t="s">
        <v>45</v>
      </c>
      <c r="G56" s="30" t="s">
        <v>45</v>
      </c>
      <c r="H56" s="5">
        <f t="shared" si="0"/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A57" s="118"/>
      <c r="B57" s="55" t="s">
        <v>10</v>
      </c>
      <c r="C57" s="29" t="s">
        <v>45</v>
      </c>
      <c r="D57" s="29" t="s">
        <v>45</v>
      </c>
      <c r="E57" s="29" t="s">
        <v>45</v>
      </c>
      <c r="F57" s="29" t="s">
        <v>45</v>
      </c>
      <c r="G57" s="30" t="s">
        <v>45</v>
      </c>
      <c r="H57" s="5">
        <f t="shared" si="0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>
      <c r="A58" s="118"/>
      <c r="B58" s="55" t="s">
        <v>11</v>
      </c>
      <c r="C58" s="29">
        <v>4</v>
      </c>
      <c r="D58" s="29">
        <v>1</v>
      </c>
      <c r="E58" s="29">
        <v>5</v>
      </c>
      <c r="F58" s="29" t="s">
        <v>45</v>
      </c>
      <c r="G58" s="30" t="s">
        <v>45</v>
      </c>
      <c r="H58" s="5">
        <f t="shared" si="0"/>
        <v>10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.75" thickBot="1">
      <c r="A59" s="118"/>
      <c r="B59" s="60" t="s">
        <v>12</v>
      </c>
      <c r="C59" s="61" t="s">
        <v>45</v>
      </c>
      <c r="D59" s="61" t="s">
        <v>45</v>
      </c>
      <c r="E59" s="61" t="s">
        <v>45</v>
      </c>
      <c r="F59" s="61" t="s">
        <v>45</v>
      </c>
      <c r="G59" s="62" t="s">
        <v>45</v>
      </c>
      <c r="H59" s="5">
        <f t="shared" si="0"/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.75" thickBot="1">
      <c r="A60" s="119"/>
      <c r="B60" s="63" t="s">
        <v>7</v>
      </c>
      <c r="C60" s="64">
        <f>SUM(C55:C59)</f>
        <v>20</v>
      </c>
      <c r="D60" s="64">
        <f>SUM(D55:D59)</f>
        <v>30</v>
      </c>
      <c r="E60" s="64">
        <f>SUM(E55:E59)</f>
        <v>58</v>
      </c>
      <c r="F60" s="64">
        <f>SUM(F55:F59)</f>
        <v>0</v>
      </c>
      <c r="G60" s="65">
        <f>SUM(G55:G59)</f>
        <v>3</v>
      </c>
      <c r="H60" s="5">
        <f t="shared" si="0"/>
        <v>111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 customHeight="1">
      <c r="A61" s="117" t="s">
        <v>57</v>
      </c>
      <c r="B61" s="54" t="s">
        <v>8</v>
      </c>
      <c r="C61" s="31">
        <v>25</v>
      </c>
      <c r="D61" s="31">
        <v>36</v>
      </c>
      <c r="E61" s="31">
        <v>55</v>
      </c>
      <c r="F61" s="31" t="s">
        <v>45</v>
      </c>
      <c r="G61" s="32" t="s">
        <v>45</v>
      </c>
      <c r="H61" s="5">
        <f t="shared" si="0"/>
        <v>116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>
      <c r="A62" s="118"/>
      <c r="B62" s="55" t="s">
        <v>9</v>
      </c>
      <c r="C62" s="33" t="s">
        <v>45</v>
      </c>
      <c r="D62" s="33">
        <v>2</v>
      </c>
      <c r="E62" s="33" t="s">
        <v>45</v>
      </c>
      <c r="F62" s="33" t="s">
        <v>45</v>
      </c>
      <c r="G62" s="34">
        <v>1</v>
      </c>
      <c r="H62" s="5">
        <f t="shared" si="0"/>
        <v>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>
      <c r="A63" s="118"/>
      <c r="B63" s="55" t="s">
        <v>10</v>
      </c>
      <c r="C63" s="33" t="s">
        <v>45</v>
      </c>
      <c r="D63" s="33" t="s">
        <v>45</v>
      </c>
      <c r="E63" s="33" t="s">
        <v>45</v>
      </c>
      <c r="F63" s="33" t="s">
        <v>45</v>
      </c>
      <c r="G63" s="34" t="s">
        <v>45</v>
      </c>
      <c r="H63" s="5">
        <f t="shared" si="0"/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>
      <c r="A64" s="118"/>
      <c r="B64" s="55" t="s">
        <v>11</v>
      </c>
      <c r="C64" s="33">
        <v>2</v>
      </c>
      <c r="D64" s="33">
        <v>1</v>
      </c>
      <c r="E64" s="33">
        <v>6</v>
      </c>
      <c r="F64" s="33" t="s">
        <v>45</v>
      </c>
      <c r="G64" s="34" t="s">
        <v>45</v>
      </c>
      <c r="H64" s="5">
        <f t="shared" si="0"/>
        <v>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.75" thickBot="1">
      <c r="A65" s="118"/>
      <c r="B65" s="60" t="s">
        <v>12</v>
      </c>
      <c r="C65" s="66" t="s">
        <v>45</v>
      </c>
      <c r="D65" s="66" t="s">
        <v>45</v>
      </c>
      <c r="E65" s="66" t="s">
        <v>45</v>
      </c>
      <c r="F65" s="66" t="s">
        <v>45</v>
      </c>
      <c r="G65" s="67" t="s">
        <v>45</v>
      </c>
      <c r="H65" s="5">
        <f t="shared" si="0"/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5.75" thickBot="1">
      <c r="A66" s="119"/>
      <c r="B66" s="63" t="s">
        <v>7</v>
      </c>
      <c r="C66" s="76">
        <f>SUM(C61:C65)</f>
        <v>27</v>
      </c>
      <c r="D66" s="76">
        <f>SUM(D61:D65)</f>
        <v>39</v>
      </c>
      <c r="E66" s="76">
        <f>SUM(E61:E65)</f>
        <v>61</v>
      </c>
      <c r="F66" s="76">
        <f>SUM(F61:F65)</f>
        <v>0</v>
      </c>
      <c r="G66" s="77">
        <f>SUM(G61:G65)</f>
        <v>1</v>
      </c>
      <c r="H66" s="5">
        <f t="shared" si="0"/>
        <v>128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" customHeight="1">
      <c r="A67" s="121" t="s">
        <v>77</v>
      </c>
      <c r="B67" s="54" t="s">
        <v>19</v>
      </c>
      <c r="C67" s="39">
        <v>37</v>
      </c>
      <c r="D67" s="39">
        <v>16</v>
      </c>
      <c r="E67" s="39">
        <v>117</v>
      </c>
      <c r="F67" s="39" t="s">
        <v>45</v>
      </c>
      <c r="G67" s="40" t="s">
        <v>45</v>
      </c>
      <c r="H67" s="5">
        <f t="shared" si="0"/>
        <v>170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>
      <c r="A68" s="122"/>
      <c r="B68" s="55" t="s">
        <v>20</v>
      </c>
      <c r="C68" s="29" t="s">
        <v>45</v>
      </c>
      <c r="D68" s="29" t="s">
        <v>45</v>
      </c>
      <c r="E68" s="29">
        <v>1</v>
      </c>
      <c r="F68" s="29" t="s">
        <v>45</v>
      </c>
      <c r="G68" s="30" t="s">
        <v>45</v>
      </c>
      <c r="H68" s="5">
        <f t="shared" si="0"/>
        <v>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>
      <c r="A69" s="122"/>
      <c r="B69" s="55" t="s">
        <v>10</v>
      </c>
      <c r="C69" s="29" t="s">
        <v>45</v>
      </c>
      <c r="D69" s="29" t="s">
        <v>45</v>
      </c>
      <c r="E69" s="29" t="s">
        <v>45</v>
      </c>
      <c r="F69" s="29" t="s">
        <v>45</v>
      </c>
      <c r="G69" s="30" t="s">
        <v>45</v>
      </c>
      <c r="H69" s="5">
        <f t="shared" si="0"/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>
      <c r="A70" s="122"/>
      <c r="B70" s="55" t="s">
        <v>11</v>
      </c>
      <c r="C70" s="29">
        <v>1</v>
      </c>
      <c r="D70" s="29">
        <v>3</v>
      </c>
      <c r="E70" s="29">
        <v>1</v>
      </c>
      <c r="F70" s="29" t="s">
        <v>45</v>
      </c>
      <c r="G70" s="30" t="s">
        <v>45</v>
      </c>
      <c r="H70" s="5">
        <f t="shared" si="0"/>
        <v>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.75" thickBot="1">
      <c r="A71" s="122"/>
      <c r="B71" s="60" t="s">
        <v>12</v>
      </c>
      <c r="C71" s="61" t="s">
        <v>45</v>
      </c>
      <c r="D71" s="61" t="s">
        <v>45</v>
      </c>
      <c r="E71" s="61" t="s">
        <v>45</v>
      </c>
      <c r="F71" s="61" t="s">
        <v>45</v>
      </c>
      <c r="G71" s="62" t="s">
        <v>45</v>
      </c>
      <c r="H71" s="5">
        <f t="shared" si="0"/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.75" thickBot="1">
      <c r="A72" s="123"/>
      <c r="B72" s="63" t="s">
        <v>7</v>
      </c>
      <c r="C72" s="76">
        <f>SUM(C67:C71)</f>
        <v>38</v>
      </c>
      <c r="D72" s="76">
        <f>SUM(D67:D71)</f>
        <v>19</v>
      </c>
      <c r="E72" s="76">
        <f>SUM(E67:E71)</f>
        <v>119</v>
      </c>
      <c r="F72" s="76">
        <f>SUM(F67:F71)</f>
        <v>0</v>
      </c>
      <c r="G72" s="77">
        <f>SUM(G67:G71)</f>
        <v>0</v>
      </c>
      <c r="H72" s="5">
        <f t="shared" ref="H72:H130" si="1">SUM(C72:G72)</f>
        <v>176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" customHeight="1">
      <c r="A73" s="121" t="s">
        <v>79</v>
      </c>
      <c r="B73" s="54" t="s">
        <v>24</v>
      </c>
      <c r="C73" s="31">
        <v>37</v>
      </c>
      <c r="D73" s="31">
        <v>20</v>
      </c>
      <c r="E73" s="31">
        <v>13</v>
      </c>
      <c r="F73" s="31" t="s">
        <v>45</v>
      </c>
      <c r="G73" s="32">
        <v>1</v>
      </c>
      <c r="H73" s="5">
        <f t="shared" si="1"/>
        <v>71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>
      <c r="A74" s="122"/>
      <c r="B74" s="55" t="s">
        <v>22</v>
      </c>
      <c r="C74" s="33" t="s">
        <v>45</v>
      </c>
      <c r="D74" s="33">
        <v>1</v>
      </c>
      <c r="E74" s="33" t="s">
        <v>45</v>
      </c>
      <c r="F74" s="33" t="s">
        <v>45</v>
      </c>
      <c r="G74" s="34" t="s">
        <v>45</v>
      </c>
      <c r="H74" s="5">
        <f t="shared" si="1"/>
        <v>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>
      <c r="A75" s="122"/>
      <c r="B75" s="55" t="s">
        <v>10</v>
      </c>
      <c r="C75" s="33" t="s">
        <v>45</v>
      </c>
      <c r="D75" s="33" t="s">
        <v>45</v>
      </c>
      <c r="E75" s="33" t="s">
        <v>45</v>
      </c>
      <c r="F75" s="33" t="s">
        <v>45</v>
      </c>
      <c r="G75" s="34" t="s">
        <v>45</v>
      </c>
      <c r="H75" s="5">
        <f t="shared" si="1"/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>
      <c r="A76" s="122"/>
      <c r="B76" s="55" t="s">
        <v>11</v>
      </c>
      <c r="C76" s="33" t="s">
        <v>45</v>
      </c>
      <c r="D76" s="33">
        <v>4</v>
      </c>
      <c r="E76" s="33" t="s">
        <v>45</v>
      </c>
      <c r="F76" s="33" t="s">
        <v>45</v>
      </c>
      <c r="G76" s="34" t="s">
        <v>45</v>
      </c>
      <c r="H76" s="5">
        <f t="shared" si="1"/>
        <v>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.75" thickBot="1">
      <c r="A77" s="122"/>
      <c r="B77" s="60" t="s">
        <v>12</v>
      </c>
      <c r="C77" s="66" t="s">
        <v>45</v>
      </c>
      <c r="D77" s="66" t="s">
        <v>45</v>
      </c>
      <c r="E77" s="66" t="s">
        <v>45</v>
      </c>
      <c r="F77" s="66" t="s">
        <v>45</v>
      </c>
      <c r="G77" s="67" t="s">
        <v>45</v>
      </c>
      <c r="H77" s="5">
        <f t="shared" si="1"/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5.75" thickBot="1">
      <c r="A78" s="123"/>
      <c r="B78" s="63" t="s">
        <v>7</v>
      </c>
      <c r="C78" s="78">
        <f>SUM(C73:C77)</f>
        <v>37</v>
      </c>
      <c r="D78" s="78">
        <f>SUM(D73:D77)</f>
        <v>25</v>
      </c>
      <c r="E78" s="78">
        <f>SUM(E73:E77)</f>
        <v>13</v>
      </c>
      <c r="F78" s="78">
        <f>SUM(F73:F77)</f>
        <v>0</v>
      </c>
      <c r="G78" s="79">
        <f>SUM(G73:G77)</f>
        <v>1</v>
      </c>
      <c r="H78" s="5">
        <f t="shared" si="1"/>
        <v>76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5" customHeight="1">
      <c r="A79" s="121" t="s">
        <v>80</v>
      </c>
      <c r="B79" s="54" t="s">
        <v>24</v>
      </c>
      <c r="C79" s="31">
        <v>19</v>
      </c>
      <c r="D79" s="31">
        <v>5</v>
      </c>
      <c r="E79" s="31">
        <v>124</v>
      </c>
      <c r="F79" s="31">
        <v>24</v>
      </c>
      <c r="G79" s="32" t="s">
        <v>45</v>
      </c>
      <c r="H79" s="5">
        <f t="shared" si="1"/>
        <v>172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>
      <c r="A80" s="122"/>
      <c r="B80" s="55" t="s">
        <v>22</v>
      </c>
      <c r="C80" s="33" t="s">
        <v>45</v>
      </c>
      <c r="D80" s="33" t="s">
        <v>45</v>
      </c>
      <c r="E80" s="33" t="s">
        <v>45</v>
      </c>
      <c r="F80" s="33" t="s">
        <v>45</v>
      </c>
      <c r="G80" s="34" t="s">
        <v>45</v>
      </c>
      <c r="H80" s="5">
        <f t="shared" si="1"/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>
      <c r="A81" s="122"/>
      <c r="B81" s="55" t="s">
        <v>10</v>
      </c>
      <c r="C81" s="33" t="s">
        <v>45</v>
      </c>
      <c r="D81" s="33" t="s">
        <v>45</v>
      </c>
      <c r="E81" s="33" t="s">
        <v>45</v>
      </c>
      <c r="F81" s="33" t="s">
        <v>45</v>
      </c>
      <c r="G81" s="34" t="s">
        <v>45</v>
      </c>
      <c r="H81" s="5">
        <f t="shared" si="1"/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>
      <c r="A82" s="122"/>
      <c r="B82" s="55" t="s">
        <v>11</v>
      </c>
      <c r="C82" s="33">
        <v>0</v>
      </c>
      <c r="D82" s="33">
        <v>0</v>
      </c>
      <c r="E82" s="33">
        <v>0</v>
      </c>
      <c r="F82" s="33">
        <v>0</v>
      </c>
      <c r="G82" s="34">
        <v>0</v>
      </c>
      <c r="H82" s="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5.75" thickBot="1">
      <c r="A83" s="122"/>
      <c r="B83" s="60" t="s">
        <v>12</v>
      </c>
      <c r="C83" s="66" t="s">
        <v>45</v>
      </c>
      <c r="D83" s="66" t="s">
        <v>45</v>
      </c>
      <c r="E83" s="66" t="s">
        <v>45</v>
      </c>
      <c r="F83" s="66" t="s">
        <v>45</v>
      </c>
      <c r="G83" s="67" t="s">
        <v>45</v>
      </c>
      <c r="H83" s="5">
        <f t="shared" si="1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.75" thickBot="1">
      <c r="A84" s="123"/>
      <c r="B84" s="63" t="s">
        <v>7</v>
      </c>
      <c r="C84" s="76">
        <f>SUM(C79:C83)</f>
        <v>19</v>
      </c>
      <c r="D84" s="76">
        <f>SUM(D79:D83)</f>
        <v>5</v>
      </c>
      <c r="E84" s="76">
        <f>SUM(E79:E83)</f>
        <v>124</v>
      </c>
      <c r="F84" s="76">
        <f>SUM(F79:F83)</f>
        <v>24</v>
      </c>
      <c r="G84" s="77">
        <f>SUM(G79:G83)</f>
        <v>0</v>
      </c>
      <c r="H84" s="5">
        <f t="shared" si="1"/>
        <v>172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" customHeight="1">
      <c r="A85" s="117" t="s">
        <v>54</v>
      </c>
      <c r="B85" s="54" t="s">
        <v>14</v>
      </c>
      <c r="C85" s="27">
        <v>28</v>
      </c>
      <c r="D85" s="27">
        <v>12</v>
      </c>
      <c r="E85" s="27">
        <v>69</v>
      </c>
      <c r="F85" s="27">
        <v>2</v>
      </c>
      <c r="G85" s="28" t="s">
        <v>45</v>
      </c>
      <c r="H85" s="5">
        <f t="shared" si="1"/>
        <v>111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>
      <c r="A86" s="118"/>
      <c r="B86" s="55" t="s">
        <v>9</v>
      </c>
      <c r="C86" s="41" t="s">
        <v>45</v>
      </c>
      <c r="D86" s="41">
        <v>1</v>
      </c>
      <c r="E86" s="41" t="s">
        <v>45</v>
      </c>
      <c r="F86" s="41">
        <v>1</v>
      </c>
      <c r="G86" s="42" t="s">
        <v>45</v>
      </c>
      <c r="H86" s="5">
        <f t="shared" si="1"/>
        <v>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>
      <c r="A87" s="118"/>
      <c r="B87" s="55" t="s">
        <v>10</v>
      </c>
      <c r="C87" s="41" t="s">
        <v>45</v>
      </c>
      <c r="D87" s="41" t="s">
        <v>45</v>
      </c>
      <c r="E87" s="41" t="s">
        <v>45</v>
      </c>
      <c r="F87" s="41" t="s">
        <v>45</v>
      </c>
      <c r="G87" s="42" t="s">
        <v>45</v>
      </c>
      <c r="H87" s="5">
        <f t="shared" si="1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>
      <c r="A88" s="118"/>
      <c r="B88" s="55" t="s">
        <v>11</v>
      </c>
      <c r="C88" s="41">
        <v>2</v>
      </c>
      <c r="D88" s="41" t="s">
        <v>45</v>
      </c>
      <c r="E88" s="41" t="s">
        <v>45</v>
      </c>
      <c r="F88" s="41" t="s">
        <v>45</v>
      </c>
      <c r="G88" s="42" t="s">
        <v>45</v>
      </c>
      <c r="H88" s="5">
        <f t="shared" si="1"/>
        <v>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5.75" thickBot="1">
      <c r="A89" s="118"/>
      <c r="B89" s="60" t="s">
        <v>12</v>
      </c>
      <c r="C89" s="80" t="s">
        <v>45</v>
      </c>
      <c r="D89" s="80" t="s">
        <v>45</v>
      </c>
      <c r="E89" s="80" t="s">
        <v>45</v>
      </c>
      <c r="F89" s="80" t="s">
        <v>45</v>
      </c>
      <c r="G89" s="81" t="s">
        <v>45</v>
      </c>
      <c r="H89" s="5">
        <f t="shared" si="1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5.75" thickBot="1">
      <c r="A90" s="119"/>
      <c r="B90" s="63" t="s">
        <v>7</v>
      </c>
      <c r="C90" s="64">
        <f>SUM(C85:C89)</f>
        <v>30</v>
      </c>
      <c r="D90" s="64">
        <f>SUM(D85:D89)</f>
        <v>13</v>
      </c>
      <c r="E90" s="64">
        <f>SUM(E85:E89)</f>
        <v>69</v>
      </c>
      <c r="F90" s="64">
        <f>SUM(F85:F89)</f>
        <v>3</v>
      </c>
      <c r="G90" s="65">
        <f>SUM(G85:G89)</f>
        <v>0</v>
      </c>
      <c r="H90" s="5">
        <f t="shared" si="1"/>
        <v>115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5" customHeight="1">
      <c r="A91" s="121" t="s">
        <v>53</v>
      </c>
      <c r="B91" s="54" t="s">
        <v>25</v>
      </c>
      <c r="C91" s="27">
        <v>42</v>
      </c>
      <c r="D91" s="27">
        <v>32</v>
      </c>
      <c r="E91" s="27">
        <v>90</v>
      </c>
      <c r="F91" s="27" t="s">
        <v>45</v>
      </c>
      <c r="G91" s="28">
        <v>3</v>
      </c>
      <c r="H91" s="5">
        <f t="shared" si="1"/>
        <v>167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>
      <c r="A92" s="122"/>
      <c r="B92" s="55" t="s">
        <v>22</v>
      </c>
      <c r="C92" s="41" t="s">
        <v>45</v>
      </c>
      <c r="D92" s="41">
        <v>1</v>
      </c>
      <c r="E92" s="41" t="s">
        <v>45</v>
      </c>
      <c r="F92" s="41" t="s">
        <v>45</v>
      </c>
      <c r="G92" s="42" t="s">
        <v>45</v>
      </c>
      <c r="H92" s="5">
        <f t="shared" si="1"/>
        <v>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>
      <c r="A93" s="122"/>
      <c r="B93" s="55" t="s">
        <v>10</v>
      </c>
      <c r="C93" s="41" t="s">
        <v>45</v>
      </c>
      <c r="D93" s="41" t="s">
        <v>45</v>
      </c>
      <c r="E93" s="41" t="s">
        <v>45</v>
      </c>
      <c r="F93" s="41" t="s">
        <v>45</v>
      </c>
      <c r="G93" s="42" t="s">
        <v>45</v>
      </c>
      <c r="H93" s="5">
        <f t="shared" si="1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5.75" thickBot="1">
      <c r="A94" s="122"/>
      <c r="B94" s="60" t="s">
        <v>12</v>
      </c>
      <c r="C94" s="80" t="s">
        <v>45</v>
      </c>
      <c r="D94" s="80" t="s">
        <v>45</v>
      </c>
      <c r="E94" s="80" t="s">
        <v>45</v>
      </c>
      <c r="F94" s="80" t="s">
        <v>45</v>
      </c>
      <c r="G94" s="81" t="s">
        <v>45</v>
      </c>
      <c r="H94" s="5">
        <f t="shared" si="1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5.75" thickBot="1">
      <c r="A95" s="123"/>
      <c r="B95" s="63" t="s">
        <v>7</v>
      </c>
      <c r="C95" s="64">
        <f>SUM(C91:C94)</f>
        <v>42</v>
      </c>
      <c r="D95" s="64">
        <f>SUM(D91:D94)</f>
        <v>33</v>
      </c>
      <c r="E95" s="64">
        <f>SUM(E91:E94)</f>
        <v>90</v>
      </c>
      <c r="F95" s="64">
        <f>SUM(F91:F94)</f>
        <v>0</v>
      </c>
      <c r="G95" s="65">
        <f>SUM(G91:G94)</f>
        <v>3</v>
      </c>
      <c r="H95" s="5">
        <f t="shared" si="1"/>
        <v>168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5" customHeight="1">
      <c r="A96" s="117" t="s">
        <v>104</v>
      </c>
      <c r="B96" s="54" t="s">
        <v>25</v>
      </c>
      <c r="C96" s="27">
        <v>49</v>
      </c>
      <c r="D96" s="27">
        <v>14</v>
      </c>
      <c r="E96" s="27">
        <v>90</v>
      </c>
      <c r="F96" s="27">
        <v>9</v>
      </c>
      <c r="G96" s="28" t="s">
        <v>45</v>
      </c>
      <c r="H96" s="5">
        <f t="shared" si="1"/>
        <v>162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>
      <c r="A97" s="118"/>
      <c r="B97" s="55" t="s">
        <v>22</v>
      </c>
      <c r="C97" s="41" t="s">
        <v>45</v>
      </c>
      <c r="D97" s="41">
        <v>1</v>
      </c>
      <c r="E97" s="41" t="s">
        <v>45</v>
      </c>
      <c r="F97" s="41" t="s">
        <v>45</v>
      </c>
      <c r="G97" s="42" t="s">
        <v>45</v>
      </c>
      <c r="H97" s="5">
        <f t="shared" si="1"/>
        <v>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>
      <c r="A98" s="118"/>
      <c r="B98" s="55" t="s">
        <v>10</v>
      </c>
      <c r="C98" s="41" t="s">
        <v>45</v>
      </c>
      <c r="D98" s="41" t="s">
        <v>45</v>
      </c>
      <c r="E98" s="41" t="s">
        <v>45</v>
      </c>
      <c r="F98" s="41" t="s">
        <v>45</v>
      </c>
      <c r="G98" s="42" t="s">
        <v>45</v>
      </c>
      <c r="H98" s="5">
        <f t="shared" si="1"/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5.75" thickBot="1">
      <c r="A99" s="118"/>
      <c r="B99" s="60" t="s">
        <v>12</v>
      </c>
      <c r="C99" s="80">
        <v>1</v>
      </c>
      <c r="D99" s="80">
        <v>1</v>
      </c>
      <c r="E99" s="80" t="s">
        <v>45</v>
      </c>
      <c r="F99" s="80" t="s">
        <v>45</v>
      </c>
      <c r="G99" s="81" t="s">
        <v>45</v>
      </c>
      <c r="H99" s="5">
        <f t="shared" si="1"/>
        <v>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5.75" thickBot="1">
      <c r="A100" s="119"/>
      <c r="B100" s="63" t="s">
        <v>7</v>
      </c>
      <c r="C100" s="64">
        <f>SUM(C96:C99)</f>
        <v>50</v>
      </c>
      <c r="D100" s="64">
        <f>SUM(D96:D99)</f>
        <v>16</v>
      </c>
      <c r="E100" s="64">
        <f>SUM(E96:E99)</f>
        <v>90</v>
      </c>
      <c r="F100" s="64">
        <f>SUM(F96:F99)</f>
        <v>9</v>
      </c>
      <c r="G100" s="65">
        <f>SUM(G96:G99)</f>
        <v>0</v>
      </c>
      <c r="H100" s="5">
        <f t="shared" si="1"/>
        <v>165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5" customHeight="1">
      <c r="A101" s="117" t="s">
        <v>82</v>
      </c>
      <c r="B101" s="54" t="s">
        <v>18</v>
      </c>
      <c r="C101" s="27">
        <v>2</v>
      </c>
      <c r="D101" s="27">
        <v>13</v>
      </c>
      <c r="E101" s="27">
        <v>22</v>
      </c>
      <c r="F101" s="27">
        <v>2</v>
      </c>
      <c r="G101" s="28" t="s">
        <v>45</v>
      </c>
      <c r="H101" s="5">
        <f t="shared" si="1"/>
        <v>39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>
      <c r="A102" s="118"/>
      <c r="B102" s="55" t="s">
        <v>9</v>
      </c>
      <c r="C102" s="41" t="s">
        <v>45</v>
      </c>
      <c r="D102" s="41" t="s">
        <v>45</v>
      </c>
      <c r="E102" s="41" t="s">
        <v>45</v>
      </c>
      <c r="F102" s="41" t="s">
        <v>45</v>
      </c>
      <c r="G102" s="42" t="s">
        <v>45</v>
      </c>
      <c r="H102" s="5">
        <f t="shared" si="1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>
      <c r="A103" s="118"/>
      <c r="B103" s="55" t="s">
        <v>10</v>
      </c>
      <c r="C103" s="41" t="s">
        <v>45</v>
      </c>
      <c r="D103" s="41" t="s">
        <v>45</v>
      </c>
      <c r="E103" s="41" t="s">
        <v>45</v>
      </c>
      <c r="F103" s="41" t="s">
        <v>45</v>
      </c>
      <c r="G103" s="42" t="s">
        <v>45</v>
      </c>
      <c r="H103" s="5">
        <f t="shared" si="1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5.75" thickBot="1">
      <c r="A104" s="118"/>
      <c r="B104" s="60" t="s">
        <v>12</v>
      </c>
      <c r="C104" s="80" t="s">
        <v>45</v>
      </c>
      <c r="D104" s="80" t="s">
        <v>45</v>
      </c>
      <c r="E104" s="80" t="s">
        <v>45</v>
      </c>
      <c r="F104" s="80" t="s">
        <v>45</v>
      </c>
      <c r="G104" s="81" t="s">
        <v>45</v>
      </c>
      <c r="H104" s="5">
        <f t="shared" si="1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5.75" thickBot="1">
      <c r="A105" s="119"/>
      <c r="B105" s="63" t="s">
        <v>7</v>
      </c>
      <c r="C105" s="78">
        <f>SUM(C101:C104)</f>
        <v>2</v>
      </c>
      <c r="D105" s="78">
        <f>SUM(D101:D104)</f>
        <v>13</v>
      </c>
      <c r="E105" s="78">
        <f>SUM(E101:E104)</f>
        <v>22</v>
      </c>
      <c r="F105" s="78">
        <f>SUM(F101:F104)</f>
        <v>2</v>
      </c>
      <c r="G105" s="79">
        <f>SUM(G101:G104)</f>
        <v>0</v>
      </c>
      <c r="H105" s="5">
        <f t="shared" si="1"/>
        <v>39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5" customHeight="1">
      <c r="A106" s="121" t="s">
        <v>56</v>
      </c>
      <c r="B106" s="54" t="s">
        <v>18</v>
      </c>
      <c r="C106" s="27">
        <v>21</v>
      </c>
      <c r="D106" s="27">
        <v>95</v>
      </c>
      <c r="E106" s="27">
        <v>76</v>
      </c>
      <c r="F106" s="27">
        <v>2</v>
      </c>
      <c r="G106" s="28" t="s">
        <v>45</v>
      </c>
      <c r="H106" s="5">
        <f t="shared" si="1"/>
        <v>194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>
      <c r="A107" s="122"/>
      <c r="B107" s="55" t="s">
        <v>9</v>
      </c>
      <c r="C107" s="41" t="s">
        <v>45</v>
      </c>
      <c r="D107" s="41">
        <v>1</v>
      </c>
      <c r="E107" s="41" t="s">
        <v>45</v>
      </c>
      <c r="F107" s="41" t="s">
        <v>45</v>
      </c>
      <c r="G107" s="42" t="s">
        <v>45</v>
      </c>
      <c r="H107" s="5">
        <f t="shared" si="1"/>
        <v>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>
      <c r="A108" s="122"/>
      <c r="B108" s="55" t="s">
        <v>10</v>
      </c>
      <c r="C108" s="41" t="s">
        <v>45</v>
      </c>
      <c r="D108" s="41" t="s">
        <v>45</v>
      </c>
      <c r="E108" s="41" t="s">
        <v>45</v>
      </c>
      <c r="F108" s="41" t="s">
        <v>45</v>
      </c>
      <c r="G108" s="42" t="s">
        <v>45</v>
      </c>
      <c r="H108" s="5">
        <f t="shared" si="1"/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5.75" thickBot="1">
      <c r="A109" s="122"/>
      <c r="B109" s="60" t="s">
        <v>12</v>
      </c>
      <c r="C109" s="80" t="s">
        <v>45</v>
      </c>
      <c r="D109" s="80" t="s">
        <v>45</v>
      </c>
      <c r="E109" s="80" t="s">
        <v>45</v>
      </c>
      <c r="F109" s="80" t="s">
        <v>45</v>
      </c>
      <c r="G109" s="81" t="s">
        <v>45</v>
      </c>
      <c r="H109" s="5">
        <f t="shared" si="1"/>
        <v>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5.75" thickBot="1">
      <c r="A110" s="123"/>
      <c r="B110" s="63" t="s">
        <v>7</v>
      </c>
      <c r="C110" s="64">
        <f>SUM(C106:C109)</f>
        <v>21</v>
      </c>
      <c r="D110" s="64">
        <f>SUM(D106:D109)</f>
        <v>96</v>
      </c>
      <c r="E110" s="64">
        <f>SUM(E106:E109)</f>
        <v>76</v>
      </c>
      <c r="F110" s="64">
        <f>SUM(F106:F109)</f>
        <v>2</v>
      </c>
      <c r="G110" s="65">
        <f>SUM(G106:G109)</f>
        <v>0</v>
      </c>
      <c r="H110" s="5">
        <f t="shared" si="1"/>
        <v>195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5" customHeight="1">
      <c r="A111" s="121" t="s">
        <v>105</v>
      </c>
      <c r="B111" s="54" t="s">
        <v>25</v>
      </c>
      <c r="C111" s="27">
        <v>25</v>
      </c>
      <c r="D111" s="27">
        <v>48</v>
      </c>
      <c r="E111" s="27">
        <v>51</v>
      </c>
      <c r="F111" s="27">
        <v>5</v>
      </c>
      <c r="G111" s="28" t="s">
        <v>45</v>
      </c>
      <c r="H111" s="5">
        <f t="shared" si="1"/>
        <v>129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>
      <c r="A112" s="122"/>
      <c r="B112" s="55" t="s">
        <v>22</v>
      </c>
      <c r="C112" s="41" t="s">
        <v>45</v>
      </c>
      <c r="D112" s="41" t="s">
        <v>45</v>
      </c>
      <c r="E112" s="41" t="s">
        <v>45</v>
      </c>
      <c r="F112" s="41" t="s">
        <v>45</v>
      </c>
      <c r="G112" s="42" t="s">
        <v>45</v>
      </c>
      <c r="H112" s="5">
        <f t="shared" si="1"/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>
      <c r="A113" s="122"/>
      <c r="B113" s="55" t="s">
        <v>10</v>
      </c>
      <c r="C113" s="41" t="s">
        <v>45</v>
      </c>
      <c r="D113" s="41" t="s">
        <v>45</v>
      </c>
      <c r="E113" s="41" t="s">
        <v>45</v>
      </c>
      <c r="F113" s="41" t="s">
        <v>45</v>
      </c>
      <c r="G113" s="42" t="s">
        <v>45</v>
      </c>
      <c r="H113" s="5">
        <f t="shared" si="1"/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5.75" thickBot="1">
      <c r="A114" s="122"/>
      <c r="B114" s="60" t="s">
        <v>12</v>
      </c>
      <c r="C114" s="80">
        <v>1</v>
      </c>
      <c r="D114" s="80" t="s">
        <v>45</v>
      </c>
      <c r="E114" s="80" t="s">
        <v>45</v>
      </c>
      <c r="F114" s="80" t="s">
        <v>45</v>
      </c>
      <c r="G114" s="81" t="s">
        <v>45</v>
      </c>
      <c r="H114" s="5">
        <f t="shared" si="1"/>
        <v>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5.75" thickBot="1">
      <c r="A115" s="123"/>
      <c r="B115" s="63" t="s">
        <v>7</v>
      </c>
      <c r="C115" s="64">
        <f>SUM(C111:C114)</f>
        <v>26</v>
      </c>
      <c r="D115" s="64">
        <f>SUM(D111:D114)</f>
        <v>48</v>
      </c>
      <c r="E115" s="64">
        <f>SUM(E111:E114)</f>
        <v>51</v>
      </c>
      <c r="F115" s="64">
        <f>SUM(F111:F114)</f>
        <v>5</v>
      </c>
      <c r="G115" s="65">
        <f>SUM(G111:G114)</f>
        <v>0</v>
      </c>
      <c r="H115" s="5">
        <f t="shared" si="1"/>
        <v>130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5" customHeight="1">
      <c r="A116" s="117" t="s">
        <v>84</v>
      </c>
      <c r="B116" s="54" t="s">
        <v>23</v>
      </c>
      <c r="C116" s="43">
        <v>9</v>
      </c>
      <c r="D116" s="43">
        <v>9</v>
      </c>
      <c r="E116" s="43">
        <v>53</v>
      </c>
      <c r="F116" s="43">
        <v>1</v>
      </c>
      <c r="G116" s="44">
        <v>1</v>
      </c>
      <c r="H116" s="5">
        <f t="shared" si="1"/>
        <v>73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>
      <c r="A117" s="118"/>
      <c r="B117" s="55" t="s">
        <v>22</v>
      </c>
      <c r="C117" s="45" t="s">
        <v>45</v>
      </c>
      <c r="D117" s="45">
        <v>1</v>
      </c>
      <c r="E117" s="45" t="s">
        <v>45</v>
      </c>
      <c r="F117" s="45" t="s">
        <v>45</v>
      </c>
      <c r="G117" s="46" t="s">
        <v>45</v>
      </c>
      <c r="H117" s="5">
        <f t="shared" si="1"/>
        <v>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>
      <c r="A118" s="118"/>
      <c r="B118" s="55" t="s">
        <v>10</v>
      </c>
      <c r="C118" s="45" t="s">
        <v>45</v>
      </c>
      <c r="D118" s="45" t="s">
        <v>45</v>
      </c>
      <c r="E118" s="45" t="s">
        <v>45</v>
      </c>
      <c r="F118" s="45" t="s">
        <v>45</v>
      </c>
      <c r="G118" s="46" t="s">
        <v>45</v>
      </c>
      <c r="H118" s="5">
        <f t="shared" si="1"/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>
      <c r="A119" s="118"/>
      <c r="B119" s="55" t="s">
        <v>15</v>
      </c>
      <c r="C119" s="45" t="s">
        <v>45</v>
      </c>
      <c r="D119" s="45" t="s">
        <v>45</v>
      </c>
      <c r="E119" s="45">
        <v>4</v>
      </c>
      <c r="F119" s="45" t="s">
        <v>45</v>
      </c>
      <c r="G119" s="46" t="s">
        <v>45</v>
      </c>
      <c r="H119" s="5">
        <f t="shared" si="1"/>
        <v>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5.75" thickBot="1">
      <c r="A120" s="118"/>
      <c r="B120" s="60" t="s">
        <v>12</v>
      </c>
      <c r="C120" s="82" t="s">
        <v>45</v>
      </c>
      <c r="D120" s="82" t="s">
        <v>45</v>
      </c>
      <c r="E120" s="82" t="s">
        <v>45</v>
      </c>
      <c r="F120" s="82" t="s">
        <v>45</v>
      </c>
      <c r="G120" s="83" t="s">
        <v>45</v>
      </c>
      <c r="H120" s="5">
        <f t="shared" si="1"/>
        <v>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s="7" customFormat="1" ht="15.75" thickBot="1">
      <c r="A121" s="119"/>
      <c r="B121" s="63" t="s">
        <v>7</v>
      </c>
      <c r="C121" s="84">
        <f>SUM(C116:C120)</f>
        <v>9</v>
      </c>
      <c r="D121" s="84">
        <f>SUM(D116:D120)</f>
        <v>10</v>
      </c>
      <c r="E121" s="84">
        <f>SUM(E116:E120)</f>
        <v>57</v>
      </c>
      <c r="F121" s="84">
        <f>SUM(F116:F120)</f>
        <v>1</v>
      </c>
      <c r="G121" s="85">
        <f>SUM(G116:G120)</f>
        <v>1</v>
      </c>
      <c r="H121" s="5">
        <f t="shared" si="1"/>
        <v>78</v>
      </c>
    </row>
    <row r="122" spans="1:1024" ht="15" customHeight="1">
      <c r="A122" s="117" t="s">
        <v>108</v>
      </c>
      <c r="B122" s="54" t="s">
        <v>24</v>
      </c>
      <c r="C122" s="31">
        <v>73</v>
      </c>
      <c r="D122" s="31">
        <v>36</v>
      </c>
      <c r="E122" s="31">
        <v>64</v>
      </c>
      <c r="F122" s="31">
        <v>3</v>
      </c>
      <c r="G122" s="32">
        <v>4</v>
      </c>
      <c r="H122" s="5">
        <f t="shared" si="1"/>
        <v>180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>
      <c r="A123" s="118"/>
      <c r="B123" s="55" t="s">
        <v>26</v>
      </c>
      <c r="C123" s="33" t="s">
        <v>45</v>
      </c>
      <c r="D123" s="33" t="s">
        <v>45</v>
      </c>
      <c r="E123" s="33" t="s">
        <v>45</v>
      </c>
      <c r="F123" s="33" t="s">
        <v>45</v>
      </c>
      <c r="G123" s="34" t="s">
        <v>45</v>
      </c>
      <c r="H123" s="5">
        <f t="shared" si="1"/>
        <v>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>
      <c r="A124" s="118"/>
      <c r="B124" s="55" t="s">
        <v>10</v>
      </c>
      <c r="C124" s="33" t="s">
        <v>45</v>
      </c>
      <c r="D124" s="33" t="s">
        <v>45</v>
      </c>
      <c r="E124" s="33" t="s">
        <v>45</v>
      </c>
      <c r="F124" s="33" t="s">
        <v>45</v>
      </c>
      <c r="G124" s="34" t="s">
        <v>45</v>
      </c>
      <c r="H124" s="5">
        <f t="shared" si="1"/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15.75" thickBot="1">
      <c r="A125" s="118"/>
      <c r="B125" s="60" t="s">
        <v>12</v>
      </c>
      <c r="C125" s="66" t="s">
        <v>45</v>
      </c>
      <c r="D125" s="66" t="s">
        <v>45</v>
      </c>
      <c r="E125" s="66" t="s">
        <v>45</v>
      </c>
      <c r="F125" s="66" t="s">
        <v>45</v>
      </c>
      <c r="G125" s="67" t="s">
        <v>45</v>
      </c>
      <c r="H125" s="5">
        <f t="shared" si="1"/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13.5" customHeight="1" thickBot="1">
      <c r="A126" s="119"/>
      <c r="B126" s="63" t="s">
        <v>7</v>
      </c>
      <c r="C126" s="64">
        <f>SUM(C122:C125)</f>
        <v>73</v>
      </c>
      <c r="D126" s="64">
        <f>SUM(D122:D125)</f>
        <v>36</v>
      </c>
      <c r="E126" s="64">
        <f>SUM(E122:E125)</f>
        <v>64</v>
      </c>
      <c r="F126" s="64">
        <f>SUM(F122:F125)</f>
        <v>3</v>
      </c>
      <c r="G126" s="65">
        <f>SUM(G122:G125)</f>
        <v>4</v>
      </c>
      <c r="H126" s="5">
        <f t="shared" si="1"/>
        <v>180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15" customHeight="1">
      <c r="A127" s="121" t="s">
        <v>109</v>
      </c>
      <c r="B127" s="54" t="s">
        <v>8</v>
      </c>
      <c r="C127" s="31">
        <v>2</v>
      </c>
      <c r="D127" s="31">
        <v>22</v>
      </c>
      <c r="E127" s="31">
        <v>50</v>
      </c>
      <c r="F127" s="31">
        <v>2</v>
      </c>
      <c r="G127" s="32" t="s">
        <v>45</v>
      </c>
      <c r="H127" s="5">
        <f t="shared" si="1"/>
        <v>76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>
      <c r="A128" s="122"/>
      <c r="B128" s="55" t="s">
        <v>9</v>
      </c>
      <c r="C128" s="33" t="s">
        <v>45</v>
      </c>
      <c r="D128" s="33" t="s">
        <v>45</v>
      </c>
      <c r="E128" s="33">
        <v>1</v>
      </c>
      <c r="F128" s="33" t="s">
        <v>45</v>
      </c>
      <c r="G128" s="34" t="s">
        <v>45</v>
      </c>
      <c r="H128" s="5">
        <f t="shared" si="1"/>
        <v>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>
      <c r="A129" s="122"/>
      <c r="B129" s="55" t="s">
        <v>10</v>
      </c>
      <c r="C129" s="33" t="s">
        <v>45</v>
      </c>
      <c r="D129" s="33" t="s">
        <v>45</v>
      </c>
      <c r="E129" s="33" t="s">
        <v>45</v>
      </c>
      <c r="F129" s="33" t="s">
        <v>45</v>
      </c>
      <c r="G129" s="34" t="s">
        <v>45</v>
      </c>
      <c r="H129" s="5">
        <f t="shared" si="1"/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>
      <c r="A130" s="122"/>
      <c r="B130" s="55" t="s">
        <v>11</v>
      </c>
      <c r="C130" s="33" t="s">
        <v>45</v>
      </c>
      <c r="D130" s="33" t="s">
        <v>45</v>
      </c>
      <c r="E130" s="33">
        <v>5</v>
      </c>
      <c r="F130" s="33" t="s">
        <v>45</v>
      </c>
      <c r="G130" s="34" t="s">
        <v>45</v>
      </c>
      <c r="H130" s="5">
        <f t="shared" si="1"/>
        <v>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s="6" customFormat="1" ht="15.75" thickBot="1">
      <c r="A131" s="122"/>
      <c r="B131" s="60" t="s">
        <v>12</v>
      </c>
      <c r="C131" s="66">
        <v>1</v>
      </c>
      <c r="D131" s="66" t="s">
        <v>45</v>
      </c>
      <c r="E131" s="66" t="s">
        <v>45</v>
      </c>
      <c r="F131" s="66" t="s">
        <v>45</v>
      </c>
      <c r="G131" s="67" t="s">
        <v>45</v>
      </c>
      <c r="H131" s="5">
        <f t="shared" ref="H131:H182" si="2">SUM(C131:G131)</f>
        <v>1</v>
      </c>
    </row>
    <row r="132" spans="1:1024" ht="15.75" thickBot="1">
      <c r="A132" s="123"/>
      <c r="B132" s="63" t="s">
        <v>7</v>
      </c>
      <c r="C132" s="64">
        <f>SUM(C127:C131)</f>
        <v>3</v>
      </c>
      <c r="D132" s="64">
        <f>SUM(D127:D131)</f>
        <v>22</v>
      </c>
      <c r="E132" s="64">
        <f>SUM(E127:E131)</f>
        <v>56</v>
      </c>
      <c r="F132" s="64">
        <f>SUM(F127:F131)</f>
        <v>2</v>
      </c>
      <c r="G132" s="65">
        <f>SUM(G127:G131)</f>
        <v>0</v>
      </c>
      <c r="H132" s="5">
        <f t="shared" si="2"/>
        <v>83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5" customHeight="1">
      <c r="A133" s="117" t="s">
        <v>110</v>
      </c>
      <c r="B133" s="54" t="s">
        <v>127</v>
      </c>
      <c r="C133" s="27">
        <v>43</v>
      </c>
      <c r="D133" s="27">
        <v>148</v>
      </c>
      <c r="E133" s="27">
        <v>78</v>
      </c>
      <c r="F133" s="27" t="s">
        <v>45</v>
      </c>
      <c r="G133" s="28">
        <v>4</v>
      </c>
      <c r="H133" s="5">
        <f t="shared" si="2"/>
        <v>273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>
      <c r="A134" s="118"/>
      <c r="B134" s="55" t="s">
        <v>22</v>
      </c>
      <c r="C134" s="41" t="s">
        <v>45</v>
      </c>
      <c r="D134" s="41" t="s">
        <v>45</v>
      </c>
      <c r="E134" s="41" t="s">
        <v>45</v>
      </c>
      <c r="F134" s="41" t="s">
        <v>45</v>
      </c>
      <c r="G134" s="42" t="s">
        <v>45</v>
      </c>
      <c r="H134" s="5">
        <f t="shared" si="2"/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>
      <c r="A135" s="118"/>
      <c r="B135" s="55" t="s">
        <v>10</v>
      </c>
      <c r="C135" s="41" t="s">
        <v>45</v>
      </c>
      <c r="D135" s="41" t="s">
        <v>45</v>
      </c>
      <c r="E135" s="41" t="s">
        <v>45</v>
      </c>
      <c r="F135" s="41" t="s">
        <v>45</v>
      </c>
      <c r="G135" s="42" t="s">
        <v>45</v>
      </c>
      <c r="H135" s="5">
        <f t="shared" si="2"/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>
      <c r="A136" s="118"/>
      <c r="B136" s="55" t="s">
        <v>11</v>
      </c>
      <c r="C136" s="41">
        <v>3</v>
      </c>
      <c r="D136" s="41">
        <v>1</v>
      </c>
      <c r="E136" s="41">
        <v>5</v>
      </c>
      <c r="F136" s="41" t="s">
        <v>45</v>
      </c>
      <c r="G136" s="42">
        <v>1</v>
      </c>
      <c r="H136" s="5">
        <f t="shared" si="2"/>
        <v>10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5.75" thickBot="1">
      <c r="A137" s="118"/>
      <c r="B137" s="60" t="s">
        <v>12</v>
      </c>
      <c r="C137" s="80" t="s">
        <v>45</v>
      </c>
      <c r="D137" s="80">
        <v>1</v>
      </c>
      <c r="E137" s="80" t="s">
        <v>45</v>
      </c>
      <c r="F137" s="80" t="s">
        <v>45</v>
      </c>
      <c r="G137" s="81" t="s">
        <v>45</v>
      </c>
      <c r="H137" s="5">
        <f t="shared" si="2"/>
        <v>1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5.75" thickBot="1">
      <c r="A138" s="119"/>
      <c r="B138" s="63" t="s">
        <v>7</v>
      </c>
      <c r="C138" s="64">
        <f>SUM(C133:C137)</f>
        <v>46</v>
      </c>
      <c r="D138" s="64">
        <f>SUM(D133:D137)</f>
        <v>150</v>
      </c>
      <c r="E138" s="64">
        <f>SUM(E133:E137)</f>
        <v>83</v>
      </c>
      <c r="F138" s="64">
        <f>SUM(F133:F137)</f>
        <v>0</v>
      </c>
      <c r="G138" s="65">
        <f>SUM(G133:G137)</f>
        <v>5</v>
      </c>
      <c r="H138" s="5">
        <f t="shared" si="2"/>
        <v>284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15" customHeight="1">
      <c r="A139" s="121" t="s">
        <v>111</v>
      </c>
      <c r="B139" s="54" t="s">
        <v>8</v>
      </c>
      <c r="C139" s="27">
        <v>25</v>
      </c>
      <c r="D139" s="27">
        <v>28</v>
      </c>
      <c r="E139" s="27">
        <v>76</v>
      </c>
      <c r="F139" s="27">
        <v>6</v>
      </c>
      <c r="G139" s="28" t="s">
        <v>45</v>
      </c>
      <c r="H139" s="5">
        <f t="shared" si="2"/>
        <v>135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>
      <c r="A140" s="122"/>
      <c r="B140" s="56" t="s">
        <v>9</v>
      </c>
      <c r="C140" s="41" t="s">
        <v>45</v>
      </c>
      <c r="D140" s="41" t="s">
        <v>45</v>
      </c>
      <c r="E140" s="41" t="s">
        <v>45</v>
      </c>
      <c r="F140" s="41" t="s">
        <v>45</v>
      </c>
      <c r="G140" s="42" t="s">
        <v>45</v>
      </c>
      <c r="H140" s="5">
        <f t="shared" si="2"/>
        <v>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>
      <c r="A141" s="122"/>
      <c r="B141" s="56" t="s">
        <v>10</v>
      </c>
      <c r="C141" s="41" t="s">
        <v>45</v>
      </c>
      <c r="D141" s="41" t="s">
        <v>45</v>
      </c>
      <c r="E141" s="41" t="s">
        <v>45</v>
      </c>
      <c r="F141" s="41" t="s">
        <v>45</v>
      </c>
      <c r="G141" s="42" t="s">
        <v>45</v>
      </c>
      <c r="H141" s="5">
        <f t="shared" si="2"/>
        <v>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5.75" thickBot="1">
      <c r="A142" s="122"/>
      <c r="B142" s="69" t="s">
        <v>12</v>
      </c>
      <c r="C142" s="80" t="s">
        <v>45</v>
      </c>
      <c r="D142" s="80" t="s">
        <v>45</v>
      </c>
      <c r="E142" s="80" t="s">
        <v>45</v>
      </c>
      <c r="F142" s="80" t="s">
        <v>45</v>
      </c>
      <c r="G142" s="81" t="s">
        <v>45</v>
      </c>
      <c r="H142" s="5">
        <f t="shared" si="2"/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5.75" thickBot="1">
      <c r="A143" s="123"/>
      <c r="B143" s="63" t="s">
        <v>7</v>
      </c>
      <c r="C143" s="64">
        <f>SUM(C139:C142)</f>
        <v>25</v>
      </c>
      <c r="D143" s="64">
        <f>SUM(D139:D142)</f>
        <v>28</v>
      </c>
      <c r="E143" s="64">
        <f>SUM(E139:E142)</f>
        <v>76</v>
      </c>
      <c r="F143" s="64">
        <f>SUM(F139:F142)</f>
        <v>6</v>
      </c>
      <c r="G143" s="65">
        <f>SUM(G139:G142)</f>
        <v>0</v>
      </c>
      <c r="H143" s="5">
        <f t="shared" si="2"/>
        <v>135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5" customHeight="1">
      <c r="A144" s="121" t="s">
        <v>58</v>
      </c>
      <c r="B144" s="58" t="s">
        <v>27</v>
      </c>
      <c r="C144" s="27">
        <v>46</v>
      </c>
      <c r="D144" s="27">
        <v>28</v>
      </c>
      <c r="E144" s="27">
        <v>42</v>
      </c>
      <c r="F144" s="27">
        <v>3</v>
      </c>
      <c r="G144" s="28" t="s">
        <v>45</v>
      </c>
      <c r="H144" s="5">
        <f t="shared" si="2"/>
        <v>119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>
      <c r="A145" s="122"/>
      <c r="B145" s="56" t="s">
        <v>20</v>
      </c>
      <c r="C145" s="41">
        <v>2</v>
      </c>
      <c r="D145" s="41" t="s">
        <v>45</v>
      </c>
      <c r="E145" s="41" t="s">
        <v>45</v>
      </c>
      <c r="F145" s="41" t="s">
        <v>45</v>
      </c>
      <c r="G145" s="42" t="s">
        <v>45</v>
      </c>
      <c r="H145" s="5">
        <f t="shared" si="2"/>
        <v>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>
      <c r="A146" s="122"/>
      <c r="B146" s="56" t="s">
        <v>10</v>
      </c>
      <c r="C146" s="41" t="s">
        <v>45</v>
      </c>
      <c r="D146" s="41" t="s">
        <v>45</v>
      </c>
      <c r="E146" s="41" t="s">
        <v>45</v>
      </c>
      <c r="F146" s="41" t="s">
        <v>45</v>
      </c>
      <c r="G146" s="42" t="s">
        <v>45</v>
      </c>
      <c r="H146" s="5">
        <f t="shared" si="2"/>
        <v>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t="15.75" thickBot="1">
      <c r="A147" s="122"/>
      <c r="B147" s="69" t="s">
        <v>12</v>
      </c>
      <c r="C147" s="80" t="s">
        <v>45</v>
      </c>
      <c r="D147" s="80" t="s">
        <v>45</v>
      </c>
      <c r="E147" s="80" t="s">
        <v>45</v>
      </c>
      <c r="F147" s="80" t="s">
        <v>45</v>
      </c>
      <c r="G147" s="81" t="s">
        <v>45</v>
      </c>
      <c r="H147" s="5">
        <f t="shared" si="2"/>
        <v>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t="15.75" thickBot="1">
      <c r="A148" s="123"/>
      <c r="B148" s="86" t="s">
        <v>7</v>
      </c>
      <c r="C148" s="64">
        <f>SUM(C144:C147)</f>
        <v>48</v>
      </c>
      <c r="D148" s="64">
        <f>SUM(D144:D147)</f>
        <v>28</v>
      </c>
      <c r="E148" s="64">
        <f>SUM(E144:E147)</f>
        <v>42</v>
      </c>
      <c r="F148" s="64">
        <f>SUM(F144:F147)</f>
        <v>3</v>
      </c>
      <c r="G148" s="65">
        <f>SUM(G144:G147)</f>
        <v>0</v>
      </c>
      <c r="H148" s="5">
        <f t="shared" si="2"/>
        <v>121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15" customHeight="1">
      <c r="A149" s="117" t="s">
        <v>88</v>
      </c>
      <c r="B149" s="58" t="s">
        <v>27</v>
      </c>
      <c r="C149" s="31">
        <v>42</v>
      </c>
      <c r="D149" s="31">
        <v>11</v>
      </c>
      <c r="E149" s="31">
        <v>208</v>
      </c>
      <c r="F149" s="31">
        <v>3</v>
      </c>
      <c r="G149" s="32" t="s">
        <v>45</v>
      </c>
      <c r="H149" s="5">
        <f t="shared" si="2"/>
        <v>264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>
      <c r="A150" s="118"/>
      <c r="B150" s="56" t="s">
        <v>20</v>
      </c>
      <c r="C150" s="33">
        <v>1</v>
      </c>
      <c r="D150" s="33" t="s">
        <v>45</v>
      </c>
      <c r="E150" s="33" t="s">
        <v>45</v>
      </c>
      <c r="F150" s="33" t="s">
        <v>45</v>
      </c>
      <c r="G150" s="34" t="s">
        <v>45</v>
      </c>
      <c r="H150" s="5">
        <f t="shared" si="2"/>
        <v>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>
      <c r="A151" s="118"/>
      <c r="B151" s="56" t="s">
        <v>10</v>
      </c>
      <c r="C151" s="33" t="s">
        <v>45</v>
      </c>
      <c r="D151" s="33" t="s">
        <v>45</v>
      </c>
      <c r="E151" s="33" t="s">
        <v>45</v>
      </c>
      <c r="F151" s="33" t="s">
        <v>45</v>
      </c>
      <c r="G151" s="34" t="s">
        <v>45</v>
      </c>
      <c r="H151" s="5">
        <f t="shared" si="2"/>
        <v>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>
      <c r="A152" s="118"/>
      <c r="B152" s="55" t="s">
        <v>11</v>
      </c>
      <c r="C152" s="33" t="s">
        <v>45</v>
      </c>
      <c r="D152" s="33">
        <v>1</v>
      </c>
      <c r="E152" s="33">
        <v>1</v>
      </c>
      <c r="F152" s="33" t="s">
        <v>45</v>
      </c>
      <c r="G152" s="34" t="s">
        <v>45</v>
      </c>
      <c r="H152" s="5">
        <f t="shared" si="2"/>
        <v>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t="15.75" thickBot="1">
      <c r="A153" s="118"/>
      <c r="B153" s="69" t="s">
        <v>12</v>
      </c>
      <c r="C153" s="66" t="s">
        <v>45</v>
      </c>
      <c r="D153" s="66" t="s">
        <v>45</v>
      </c>
      <c r="E153" s="66" t="s">
        <v>45</v>
      </c>
      <c r="F153" s="66" t="s">
        <v>45</v>
      </c>
      <c r="G153" s="67" t="s">
        <v>45</v>
      </c>
      <c r="H153" s="5">
        <f t="shared" si="2"/>
        <v>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15.75" thickBot="1">
      <c r="A154" s="119"/>
      <c r="B154" s="86" t="s">
        <v>7</v>
      </c>
      <c r="C154" s="78">
        <f>SUM(C149:C153)</f>
        <v>43</v>
      </c>
      <c r="D154" s="78">
        <f>SUM(D149:D153)</f>
        <v>12</v>
      </c>
      <c r="E154" s="78">
        <f>SUM(E149:E153)</f>
        <v>209</v>
      </c>
      <c r="F154" s="78">
        <f>SUM(F149:F153)</f>
        <v>3</v>
      </c>
      <c r="G154" s="79">
        <f>SUM(G149:G153)</f>
        <v>0</v>
      </c>
      <c r="H154" s="5">
        <f t="shared" si="2"/>
        <v>267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t="15" customHeight="1">
      <c r="A155" s="121" t="s">
        <v>90</v>
      </c>
      <c r="B155" s="54" t="s">
        <v>18</v>
      </c>
      <c r="C155" s="27">
        <v>30</v>
      </c>
      <c r="D155" s="27">
        <v>40</v>
      </c>
      <c r="E155" s="27">
        <v>62</v>
      </c>
      <c r="F155" s="27">
        <v>1</v>
      </c>
      <c r="G155" s="28" t="s">
        <v>45</v>
      </c>
      <c r="H155" s="5">
        <f t="shared" si="2"/>
        <v>133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>
      <c r="A156" s="122"/>
      <c r="B156" s="56" t="s">
        <v>9</v>
      </c>
      <c r="C156" s="41" t="s">
        <v>45</v>
      </c>
      <c r="D156" s="41" t="s">
        <v>45</v>
      </c>
      <c r="E156" s="41" t="s">
        <v>45</v>
      </c>
      <c r="F156" s="41" t="s">
        <v>45</v>
      </c>
      <c r="G156" s="42" t="s">
        <v>45</v>
      </c>
      <c r="H156" s="5">
        <f t="shared" si="2"/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>
      <c r="A157" s="122"/>
      <c r="B157" s="56" t="s">
        <v>10</v>
      </c>
      <c r="C157" s="41" t="s">
        <v>45</v>
      </c>
      <c r="D157" s="41" t="s">
        <v>45</v>
      </c>
      <c r="E157" s="41" t="s">
        <v>45</v>
      </c>
      <c r="F157" s="41" t="s">
        <v>45</v>
      </c>
      <c r="G157" s="42" t="s">
        <v>45</v>
      </c>
      <c r="H157" s="5">
        <f t="shared" si="2"/>
        <v>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5.75" thickBot="1">
      <c r="A158" s="122"/>
      <c r="B158" s="69" t="s">
        <v>12</v>
      </c>
      <c r="C158" s="80" t="s">
        <v>45</v>
      </c>
      <c r="D158" s="80" t="s">
        <v>45</v>
      </c>
      <c r="E158" s="80" t="s">
        <v>45</v>
      </c>
      <c r="F158" s="80" t="s">
        <v>45</v>
      </c>
      <c r="G158" s="81" t="s">
        <v>45</v>
      </c>
      <c r="H158" s="5">
        <f t="shared" si="2"/>
        <v>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5.75" thickBot="1">
      <c r="A159" s="123"/>
      <c r="B159" s="86" t="s">
        <v>7</v>
      </c>
      <c r="C159" s="78">
        <f>SUM(C155:C158)</f>
        <v>30</v>
      </c>
      <c r="D159" s="78">
        <f>SUM(D155:D158)</f>
        <v>40</v>
      </c>
      <c r="E159" s="78">
        <f>SUM(E155:E158)</f>
        <v>62</v>
      </c>
      <c r="F159" s="78">
        <f>SUM(F155:F158)</f>
        <v>1</v>
      </c>
      <c r="G159" s="79">
        <f>SUM(G155:G158)</f>
        <v>0</v>
      </c>
      <c r="H159" s="5">
        <f t="shared" si="2"/>
        <v>133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5" customHeight="1">
      <c r="A160" s="121" t="s">
        <v>92</v>
      </c>
      <c r="B160" s="58" t="s">
        <v>17</v>
      </c>
      <c r="C160" s="31">
        <v>23</v>
      </c>
      <c r="D160" s="31">
        <v>16</v>
      </c>
      <c r="E160" s="31">
        <v>90</v>
      </c>
      <c r="F160" s="31">
        <v>5</v>
      </c>
      <c r="G160" s="32" t="s">
        <v>45</v>
      </c>
      <c r="H160" s="5">
        <f t="shared" si="2"/>
        <v>134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>
      <c r="A161" s="122"/>
      <c r="B161" s="56" t="s">
        <v>20</v>
      </c>
      <c r="C161" s="33" t="s">
        <v>45</v>
      </c>
      <c r="D161" s="33" t="s">
        <v>45</v>
      </c>
      <c r="E161" s="33" t="s">
        <v>45</v>
      </c>
      <c r="F161" s="33" t="s">
        <v>45</v>
      </c>
      <c r="G161" s="34" t="s">
        <v>45</v>
      </c>
      <c r="H161" s="5">
        <f t="shared" si="2"/>
        <v>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>
      <c r="A162" s="122"/>
      <c r="B162" s="55" t="s">
        <v>11</v>
      </c>
      <c r="C162" s="33" t="s">
        <v>45</v>
      </c>
      <c r="D162" s="33" t="s">
        <v>45</v>
      </c>
      <c r="E162" s="33" t="s">
        <v>45</v>
      </c>
      <c r="F162" s="33" t="s">
        <v>45</v>
      </c>
      <c r="G162" s="34" t="s">
        <v>45</v>
      </c>
      <c r="H162" s="5">
        <f t="shared" si="2"/>
        <v>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>
      <c r="A163" s="122"/>
      <c r="B163" s="56" t="s">
        <v>10</v>
      </c>
      <c r="C163" s="33" t="s">
        <v>45</v>
      </c>
      <c r="D163" s="33">
        <v>3</v>
      </c>
      <c r="E163" s="33">
        <v>3</v>
      </c>
      <c r="F163" s="33" t="s">
        <v>45</v>
      </c>
      <c r="G163" s="34" t="s">
        <v>45</v>
      </c>
      <c r="H163" s="5">
        <f t="shared" si="2"/>
        <v>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15.75" thickBot="1">
      <c r="A164" s="122"/>
      <c r="B164" s="69" t="s">
        <v>12</v>
      </c>
      <c r="C164" s="66" t="s">
        <v>45</v>
      </c>
      <c r="D164" s="66" t="s">
        <v>45</v>
      </c>
      <c r="E164" s="66" t="s">
        <v>45</v>
      </c>
      <c r="F164" s="66" t="s">
        <v>45</v>
      </c>
      <c r="G164" s="67" t="s">
        <v>45</v>
      </c>
      <c r="H164" s="5">
        <f t="shared" si="2"/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15.75" thickBot="1">
      <c r="A165" s="123"/>
      <c r="B165" s="86" t="s">
        <v>7</v>
      </c>
      <c r="C165" s="78">
        <f>SUM(C160:C164)</f>
        <v>23</v>
      </c>
      <c r="D165" s="78">
        <f>SUM(D160:D164)</f>
        <v>19</v>
      </c>
      <c r="E165" s="78">
        <f>SUM(E160:E164)</f>
        <v>93</v>
      </c>
      <c r="F165" s="78">
        <f>SUM(F160:F164)</f>
        <v>5</v>
      </c>
      <c r="G165" s="79">
        <f>SUM(G160:G164)</f>
        <v>0</v>
      </c>
      <c r="H165" s="5">
        <f t="shared" si="2"/>
        <v>140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ht="15" customHeight="1">
      <c r="A166" s="117" t="s">
        <v>94</v>
      </c>
      <c r="B166" s="54" t="s">
        <v>25</v>
      </c>
      <c r="C166" s="31">
        <v>40</v>
      </c>
      <c r="D166" s="31">
        <v>32</v>
      </c>
      <c r="E166" s="31">
        <v>64</v>
      </c>
      <c r="F166" s="31">
        <v>66</v>
      </c>
      <c r="G166" s="32">
        <v>2</v>
      </c>
      <c r="H166" s="5">
        <f t="shared" si="2"/>
        <v>204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>
      <c r="A167" s="118"/>
      <c r="B167" s="56" t="s">
        <v>22</v>
      </c>
      <c r="C167" s="33" t="s">
        <v>45</v>
      </c>
      <c r="D167" s="33" t="s">
        <v>45</v>
      </c>
      <c r="E167" s="33" t="s">
        <v>45</v>
      </c>
      <c r="F167" s="33">
        <v>1</v>
      </c>
      <c r="G167" s="34" t="s">
        <v>45</v>
      </c>
      <c r="H167" s="5">
        <f t="shared" si="2"/>
        <v>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>
      <c r="A168" s="118"/>
      <c r="B168" s="56" t="s">
        <v>10</v>
      </c>
      <c r="C168" s="33" t="s">
        <v>45</v>
      </c>
      <c r="D168" s="33" t="s">
        <v>45</v>
      </c>
      <c r="E168" s="33" t="s">
        <v>45</v>
      </c>
      <c r="F168" s="33" t="s">
        <v>45</v>
      </c>
      <c r="G168" s="34" t="s">
        <v>45</v>
      </c>
      <c r="H168" s="5">
        <f t="shared" si="2"/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 ht="15.75" thickBot="1">
      <c r="A169" s="118"/>
      <c r="B169" s="69" t="s">
        <v>12</v>
      </c>
      <c r="C169" s="66" t="s">
        <v>45</v>
      </c>
      <c r="D169" s="66" t="s">
        <v>45</v>
      </c>
      <c r="E169" s="66" t="s">
        <v>45</v>
      </c>
      <c r="F169" s="66" t="s">
        <v>45</v>
      </c>
      <c r="G169" s="67" t="s">
        <v>45</v>
      </c>
      <c r="H169" s="5">
        <f t="shared" si="2"/>
        <v>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15.75" thickBot="1">
      <c r="A170" s="119"/>
      <c r="B170" s="86" t="s">
        <v>7</v>
      </c>
      <c r="C170" s="78">
        <f>SUM(C166:C169)</f>
        <v>40</v>
      </c>
      <c r="D170" s="78">
        <f>SUM(D166:D169)</f>
        <v>32</v>
      </c>
      <c r="E170" s="78">
        <f>SUM(E166:E169)</f>
        <v>64</v>
      </c>
      <c r="F170" s="78">
        <f>SUM(F166:F169)</f>
        <v>67</v>
      </c>
      <c r="G170" s="79">
        <f>SUM(G166:G169)</f>
        <v>2</v>
      </c>
      <c r="H170" s="5">
        <f t="shared" si="2"/>
        <v>205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5" customHeight="1">
      <c r="A171" s="117" t="s">
        <v>98</v>
      </c>
      <c r="B171" s="58" t="s">
        <v>27</v>
      </c>
      <c r="C171" s="27">
        <v>12</v>
      </c>
      <c r="D171" s="27">
        <v>59</v>
      </c>
      <c r="E171" s="27">
        <v>29</v>
      </c>
      <c r="F171" s="27">
        <v>1</v>
      </c>
      <c r="G171" s="28" t="s">
        <v>45</v>
      </c>
      <c r="H171" s="5">
        <f t="shared" si="2"/>
        <v>101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>
      <c r="A172" s="118"/>
      <c r="B172" s="56" t="s">
        <v>20</v>
      </c>
      <c r="C172" s="41">
        <v>1</v>
      </c>
      <c r="D172" s="41" t="s">
        <v>45</v>
      </c>
      <c r="E172" s="41" t="s">
        <v>45</v>
      </c>
      <c r="F172" s="41" t="s">
        <v>45</v>
      </c>
      <c r="G172" s="42" t="s">
        <v>45</v>
      </c>
      <c r="H172" s="5">
        <f t="shared" si="2"/>
        <v>1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>
      <c r="A173" s="118"/>
      <c r="B173" s="56" t="s">
        <v>10</v>
      </c>
      <c r="C173" s="41" t="s">
        <v>45</v>
      </c>
      <c r="D173" s="41" t="s">
        <v>45</v>
      </c>
      <c r="E173" s="41" t="s">
        <v>45</v>
      </c>
      <c r="F173" s="41" t="s">
        <v>45</v>
      </c>
      <c r="G173" s="42" t="s">
        <v>45</v>
      </c>
      <c r="H173" s="5">
        <f t="shared" si="2"/>
        <v>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15.75" thickBot="1">
      <c r="A174" s="118"/>
      <c r="B174" s="69" t="s">
        <v>12</v>
      </c>
      <c r="C174" s="80" t="s">
        <v>45</v>
      </c>
      <c r="D174" s="80" t="s">
        <v>45</v>
      </c>
      <c r="E174" s="80" t="s">
        <v>45</v>
      </c>
      <c r="F174" s="80" t="s">
        <v>45</v>
      </c>
      <c r="G174" s="81" t="s">
        <v>45</v>
      </c>
      <c r="H174" s="5">
        <f t="shared" si="2"/>
        <v>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5.75" thickBot="1">
      <c r="A175" s="119"/>
      <c r="B175" s="86" t="s">
        <v>7</v>
      </c>
      <c r="C175" s="76">
        <f>SUM(C171:C174)</f>
        <v>13</v>
      </c>
      <c r="D175" s="76">
        <f>SUM(D171:D174)</f>
        <v>59</v>
      </c>
      <c r="E175" s="76">
        <f>SUM(E171:E174)</f>
        <v>29</v>
      </c>
      <c r="F175" s="76">
        <f>SUM(F171:F174)</f>
        <v>1</v>
      </c>
      <c r="G175" s="77">
        <f>SUM(G171:G174)</f>
        <v>0</v>
      </c>
      <c r="H175" s="5">
        <f t="shared" si="2"/>
        <v>102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18" customHeight="1">
      <c r="A176" s="121" t="s">
        <v>107</v>
      </c>
      <c r="B176" s="54" t="s">
        <v>23</v>
      </c>
      <c r="C176" s="27">
        <v>5</v>
      </c>
      <c r="D176" s="27">
        <v>95</v>
      </c>
      <c r="E176" s="27">
        <v>36</v>
      </c>
      <c r="F176" s="27">
        <v>0</v>
      </c>
      <c r="G176" s="28">
        <v>2</v>
      </c>
      <c r="H176" s="5">
        <f t="shared" si="2"/>
        <v>138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18" customHeight="1">
      <c r="A177" s="122"/>
      <c r="B177" s="56" t="s">
        <v>22</v>
      </c>
      <c r="C177" s="41" t="s">
        <v>45</v>
      </c>
      <c r="D177" s="41" t="s">
        <v>45</v>
      </c>
      <c r="E177" s="41" t="s">
        <v>45</v>
      </c>
      <c r="F177" s="41" t="s">
        <v>45</v>
      </c>
      <c r="G177" s="42" t="s">
        <v>45</v>
      </c>
      <c r="H177" s="5">
        <f t="shared" si="2"/>
        <v>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18" customHeight="1">
      <c r="A178" s="122"/>
      <c r="B178" s="56" t="s">
        <v>10</v>
      </c>
      <c r="C178" s="41" t="s">
        <v>45</v>
      </c>
      <c r="D178" s="41" t="s">
        <v>45</v>
      </c>
      <c r="E178" s="41" t="s">
        <v>45</v>
      </c>
      <c r="F178" s="41" t="s">
        <v>45</v>
      </c>
      <c r="G178" s="42" t="s">
        <v>45</v>
      </c>
      <c r="H178" s="5">
        <f t="shared" si="2"/>
        <v>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ht="18" customHeight="1" thickBot="1">
      <c r="A179" s="122"/>
      <c r="B179" s="69" t="s">
        <v>12</v>
      </c>
      <c r="C179" s="80" t="s">
        <v>45</v>
      </c>
      <c r="D179" s="80" t="s">
        <v>45</v>
      </c>
      <c r="E179" s="80" t="s">
        <v>45</v>
      </c>
      <c r="F179" s="80" t="s">
        <v>45</v>
      </c>
      <c r="G179" s="81" t="s">
        <v>45</v>
      </c>
      <c r="H179" s="5">
        <f t="shared" si="2"/>
        <v>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ht="15.75" thickBot="1">
      <c r="A180" s="123"/>
      <c r="B180" s="86" t="s">
        <v>7</v>
      </c>
      <c r="C180" s="76">
        <f>SUM(C176:C179)</f>
        <v>5</v>
      </c>
      <c r="D180" s="76">
        <f>SUM(D176:D179)</f>
        <v>95</v>
      </c>
      <c r="E180" s="76">
        <f>SUM(E176:E179)</f>
        <v>36</v>
      </c>
      <c r="F180" s="76">
        <f>SUM(F176:F179)</f>
        <v>0</v>
      </c>
      <c r="G180" s="77">
        <f>SUM(G176:G179)</f>
        <v>2</v>
      </c>
      <c r="H180" s="5">
        <f t="shared" si="2"/>
        <v>138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ht="15" customHeight="1">
      <c r="A181" s="121" t="s">
        <v>100</v>
      </c>
      <c r="B181" s="54" t="s">
        <v>21</v>
      </c>
      <c r="C181" s="31">
        <v>25</v>
      </c>
      <c r="D181" s="31">
        <v>95</v>
      </c>
      <c r="E181" s="31">
        <v>35</v>
      </c>
      <c r="F181" s="31" t="s">
        <v>45</v>
      </c>
      <c r="G181" s="32">
        <v>2</v>
      </c>
      <c r="H181" s="5">
        <f t="shared" si="2"/>
        <v>157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>
      <c r="A182" s="122"/>
      <c r="B182" s="56" t="s">
        <v>22</v>
      </c>
      <c r="C182" s="33" t="s">
        <v>45</v>
      </c>
      <c r="D182" s="33" t="s">
        <v>45</v>
      </c>
      <c r="E182" s="33" t="s">
        <v>45</v>
      </c>
      <c r="F182" s="33" t="s">
        <v>45</v>
      </c>
      <c r="G182" s="34" t="s">
        <v>45</v>
      </c>
      <c r="H182" s="5">
        <f t="shared" si="2"/>
        <v>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>
      <c r="A183" s="122"/>
      <c r="B183" s="56" t="s">
        <v>10</v>
      </c>
      <c r="C183" s="33" t="s">
        <v>45</v>
      </c>
      <c r="D183" s="33" t="s">
        <v>45</v>
      </c>
      <c r="E183" s="33" t="s">
        <v>45</v>
      </c>
      <c r="F183" s="33" t="s">
        <v>45</v>
      </c>
      <c r="G183" s="34" t="s">
        <v>45</v>
      </c>
      <c r="H183" s="5">
        <f t="shared" ref="H183:H225" si="3">SUM(C183:G183)</f>
        <v>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ht="15.75" thickBot="1">
      <c r="A184" s="122"/>
      <c r="B184" s="69" t="s">
        <v>12</v>
      </c>
      <c r="C184" s="66" t="s">
        <v>45</v>
      </c>
      <c r="D184" s="66" t="s">
        <v>45</v>
      </c>
      <c r="E184" s="66" t="s">
        <v>45</v>
      </c>
      <c r="F184" s="66" t="s">
        <v>45</v>
      </c>
      <c r="G184" s="67" t="s">
        <v>45</v>
      </c>
      <c r="H184" s="5">
        <f t="shared" si="3"/>
        <v>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ht="15.75" thickBot="1">
      <c r="A185" s="123"/>
      <c r="B185" s="86" t="s">
        <v>7</v>
      </c>
      <c r="C185" s="76">
        <f>SUM(C181:C184)</f>
        <v>25</v>
      </c>
      <c r="D185" s="76">
        <f>SUM(D181:D184)</f>
        <v>95</v>
      </c>
      <c r="E185" s="76">
        <f>SUM(E181:E184)</f>
        <v>35</v>
      </c>
      <c r="F185" s="76">
        <f>SUM(F181:F184)</f>
        <v>0</v>
      </c>
      <c r="G185" s="77">
        <f>SUM(G181:G184)</f>
        <v>2</v>
      </c>
      <c r="H185" s="5">
        <f t="shared" si="3"/>
        <v>157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5" customHeight="1">
      <c r="A186" s="121" t="s">
        <v>28</v>
      </c>
      <c r="B186" s="54" t="s">
        <v>19</v>
      </c>
      <c r="C186" s="31">
        <v>15</v>
      </c>
      <c r="D186" s="31">
        <v>15</v>
      </c>
      <c r="E186" s="31">
        <v>64</v>
      </c>
      <c r="F186" s="31">
        <v>4</v>
      </c>
      <c r="G186" s="32" t="s">
        <v>45</v>
      </c>
      <c r="H186" s="5">
        <f t="shared" si="3"/>
        <v>98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>
      <c r="A187" s="122"/>
      <c r="B187" s="56" t="s">
        <v>20</v>
      </c>
      <c r="C187" s="33" t="s">
        <v>45</v>
      </c>
      <c r="D187" s="33" t="s">
        <v>45</v>
      </c>
      <c r="E187" s="33" t="s">
        <v>45</v>
      </c>
      <c r="F187" s="33" t="s">
        <v>45</v>
      </c>
      <c r="G187" s="34" t="s">
        <v>45</v>
      </c>
      <c r="H187" s="5">
        <f t="shared" si="3"/>
        <v>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>
      <c r="A188" s="122"/>
      <c r="B188" s="56" t="s">
        <v>10</v>
      </c>
      <c r="C188" s="33" t="s">
        <v>45</v>
      </c>
      <c r="D188" s="33" t="s">
        <v>45</v>
      </c>
      <c r="E188" s="33" t="s">
        <v>45</v>
      </c>
      <c r="F188" s="33" t="s">
        <v>45</v>
      </c>
      <c r="G188" s="34" t="s">
        <v>45</v>
      </c>
      <c r="H188" s="5">
        <f t="shared" si="3"/>
        <v>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15.75" thickBot="1">
      <c r="A189" s="122"/>
      <c r="B189" s="69" t="s">
        <v>12</v>
      </c>
      <c r="C189" s="66" t="s">
        <v>45</v>
      </c>
      <c r="D189" s="66" t="s">
        <v>45</v>
      </c>
      <c r="E189" s="66" t="s">
        <v>45</v>
      </c>
      <c r="F189" s="66" t="s">
        <v>45</v>
      </c>
      <c r="G189" s="67" t="s">
        <v>45</v>
      </c>
      <c r="H189" s="5">
        <f t="shared" si="3"/>
        <v>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ht="15.75" thickBot="1">
      <c r="A190" s="123"/>
      <c r="B190" s="86" t="s">
        <v>7</v>
      </c>
      <c r="C190" s="76">
        <f>SUM(C186:C189)</f>
        <v>15</v>
      </c>
      <c r="D190" s="76">
        <f>SUM(D186:D189)</f>
        <v>15</v>
      </c>
      <c r="E190" s="76">
        <f>SUM(E186:E189)</f>
        <v>64</v>
      </c>
      <c r="F190" s="76">
        <f>SUM(F186:F189)</f>
        <v>4</v>
      </c>
      <c r="G190" s="77">
        <f>SUM(G186:G189)</f>
        <v>0</v>
      </c>
      <c r="H190" s="5">
        <f t="shared" si="3"/>
        <v>98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15" customHeight="1">
      <c r="A191" s="117" t="s">
        <v>50</v>
      </c>
      <c r="B191" s="54" t="s">
        <v>128</v>
      </c>
      <c r="C191" s="31">
        <v>1</v>
      </c>
      <c r="D191" s="31">
        <v>58</v>
      </c>
      <c r="E191" s="31">
        <v>32</v>
      </c>
      <c r="F191" s="31" t="s">
        <v>45</v>
      </c>
      <c r="G191" s="32">
        <v>4</v>
      </c>
      <c r="H191" s="5">
        <f t="shared" si="3"/>
        <v>95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>
      <c r="A192" s="118"/>
      <c r="B192" s="56" t="s">
        <v>22</v>
      </c>
      <c r="C192" s="33" t="s">
        <v>45</v>
      </c>
      <c r="D192" s="33" t="s">
        <v>45</v>
      </c>
      <c r="E192" s="33">
        <v>1</v>
      </c>
      <c r="F192" s="33" t="s">
        <v>45</v>
      </c>
      <c r="G192" s="34" t="s">
        <v>45</v>
      </c>
      <c r="H192" s="5">
        <f t="shared" si="3"/>
        <v>1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>
      <c r="A193" s="118"/>
      <c r="B193" s="56" t="s">
        <v>10</v>
      </c>
      <c r="C193" s="33" t="s">
        <v>45</v>
      </c>
      <c r="D193" s="33" t="s">
        <v>45</v>
      </c>
      <c r="E193" s="33">
        <v>1</v>
      </c>
      <c r="F193" s="33" t="s">
        <v>45</v>
      </c>
      <c r="G193" s="34" t="s">
        <v>45</v>
      </c>
      <c r="H193" s="5">
        <f t="shared" si="3"/>
        <v>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15.75" thickBot="1">
      <c r="A194" s="118"/>
      <c r="B194" s="69" t="s">
        <v>12</v>
      </c>
      <c r="C194" s="66" t="s">
        <v>45</v>
      </c>
      <c r="D194" s="66" t="s">
        <v>45</v>
      </c>
      <c r="E194" s="66" t="s">
        <v>45</v>
      </c>
      <c r="F194" s="66" t="s">
        <v>45</v>
      </c>
      <c r="G194" s="67" t="s">
        <v>45</v>
      </c>
      <c r="H194" s="5">
        <f t="shared" si="3"/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5.75" thickBot="1">
      <c r="A195" s="119"/>
      <c r="B195" s="63" t="s">
        <v>7</v>
      </c>
      <c r="C195" s="64">
        <f>SUM(C191:C194)</f>
        <v>1</v>
      </c>
      <c r="D195" s="64">
        <f>SUM(D191:D194)</f>
        <v>58</v>
      </c>
      <c r="E195" s="64">
        <f>SUM(E191:E194)</f>
        <v>34</v>
      </c>
      <c r="F195" s="64">
        <f>SUM(F191:F194)</f>
        <v>0</v>
      </c>
      <c r="G195" s="65">
        <f>SUM(G191:G194)</f>
        <v>4</v>
      </c>
      <c r="H195" s="5">
        <f t="shared" si="3"/>
        <v>97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5" customHeight="1">
      <c r="A196" s="117" t="s">
        <v>129</v>
      </c>
      <c r="B196" s="54" t="s">
        <v>27</v>
      </c>
      <c r="C196" s="31">
        <v>42</v>
      </c>
      <c r="D196" s="31">
        <v>35</v>
      </c>
      <c r="E196" s="31">
        <v>75</v>
      </c>
      <c r="F196" s="31" t="s">
        <v>45</v>
      </c>
      <c r="G196" s="32" t="s">
        <v>45</v>
      </c>
      <c r="H196" s="5">
        <f t="shared" si="3"/>
        <v>152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>
      <c r="A197" s="118"/>
      <c r="B197" s="56" t="s">
        <v>20</v>
      </c>
      <c r="C197" s="33" t="s">
        <v>45</v>
      </c>
      <c r="D197" s="33" t="s">
        <v>45</v>
      </c>
      <c r="E197" s="33">
        <v>2</v>
      </c>
      <c r="F197" s="33" t="s">
        <v>45</v>
      </c>
      <c r="G197" s="34" t="s">
        <v>45</v>
      </c>
      <c r="H197" s="5">
        <f t="shared" si="3"/>
        <v>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>
      <c r="A198" s="118"/>
      <c r="B198" s="56" t="s">
        <v>10</v>
      </c>
      <c r="C198" s="33" t="s">
        <v>45</v>
      </c>
      <c r="D198" s="33" t="s">
        <v>45</v>
      </c>
      <c r="E198" s="33" t="s">
        <v>45</v>
      </c>
      <c r="F198" s="33" t="s">
        <v>45</v>
      </c>
      <c r="G198" s="34" t="s">
        <v>45</v>
      </c>
      <c r="H198" s="5">
        <f t="shared" si="3"/>
        <v>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15.75" thickBot="1">
      <c r="A199" s="118"/>
      <c r="B199" s="69" t="s">
        <v>12</v>
      </c>
      <c r="C199" s="66" t="s">
        <v>45</v>
      </c>
      <c r="D199" s="66" t="s">
        <v>45</v>
      </c>
      <c r="E199" s="66" t="s">
        <v>45</v>
      </c>
      <c r="F199" s="66" t="s">
        <v>45</v>
      </c>
      <c r="G199" s="67" t="s">
        <v>45</v>
      </c>
      <c r="H199" s="5">
        <f t="shared" si="3"/>
        <v>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5.75" thickBot="1">
      <c r="A200" s="119"/>
      <c r="B200" s="63" t="s">
        <v>7</v>
      </c>
      <c r="C200" s="64">
        <f>SUM(C196:C199)</f>
        <v>42</v>
      </c>
      <c r="D200" s="64">
        <f>SUM(D196:D199)</f>
        <v>35</v>
      </c>
      <c r="E200" s="64">
        <f>SUM(E196:E199)</f>
        <v>77</v>
      </c>
      <c r="F200" s="64">
        <f>SUM(F196:F199)</f>
        <v>0</v>
      </c>
      <c r="G200" s="65">
        <f>SUM(G196:G199)</f>
        <v>0</v>
      </c>
      <c r="H200" s="5">
        <f t="shared" si="3"/>
        <v>154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15" customHeight="1">
      <c r="A201" s="121" t="s">
        <v>130</v>
      </c>
      <c r="B201" s="54" t="s">
        <v>19</v>
      </c>
      <c r="C201" s="31">
        <v>20</v>
      </c>
      <c r="D201" s="31">
        <v>8</v>
      </c>
      <c r="E201" s="31">
        <v>33</v>
      </c>
      <c r="F201" s="31" t="s">
        <v>45</v>
      </c>
      <c r="G201" s="32" t="s">
        <v>45</v>
      </c>
      <c r="H201" s="5">
        <f t="shared" si="3"/>
        <v>61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>
      <c r="A202" s="122"/>
      <c r="B202" s="56" t="s">
        <v>20</v>
      </c>
      <c r="C202" s="33" t="s">
        <v>45</v>
      </c>
      <c r="D202" s="33" t="s">
        <v>45</v>
      </c>
      <c r="E202" s="33" t="s">
        <v>45</v>
      </c>
      <c r="F202" s="33" t="s">
        <v>45</v>
      </c>
      <c r="G202" s="34" t="s">
        <v>45</v>
      </c>
      <c r="H202" s="5">
        <f t="shared" si="3"/>
        <v>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>
      <c r="A203" s="122"/>
      <c r="B203" s="56" t="s">
        <v>10</v>
      </c>
      <c r="C203" s="33" t="s">
        <v>45</v>
      </c>
      <c r="D203" s="33" t="s">
        <v>45</v>
      </c>
      <c r="E203" s="33" t="s">
        <v>45</v>
      </c>
      <c r="F203" s="33" t="s">
        <v>45</v>
      </c>
      <c r="G203" s="34">
        <v>0</v>
      </c>
      <c r="H203" s="5">
        <f t="shared" si="3"/>
        <v>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15.75" thickBot="1">
      <c r="A204" s="122"/>
      <c r="B204" s="69" t="s">
        <v>12</v>
      </c>
      <c r="C204" s="66" t="s">
        <v>45</v>
      </c>
      <c r="D204" s="66" t="s">
        <v>45</v>
      </c>
      <c r="E204" s="66" t="s">
        <v>45</v>
      </c>
      <c r="F204" s="66" t="s">
        <v>45</v>
      </c>
      <c r="G204" s="67" t="s">
        <v>45</v>
      </c>
      <c r="H204" s="5">
        <f t="shared" si="3"/>
        <v>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15.75" thickBot="1">
      <c r="A205" s="124"/>
      <c r="B205" s="89" t="s">
        <v>7</v>
      </c>
      <c r="C205" s="87">
        <f>SUM(C201:C204)</f>
        <v>20</v>
      </c>
      <c r="D205" s="87">
        <f>SUM(D201:D204)</f>
        <v>8</v>
      </c>
      <c r="E205" s="87">
        <f>SUM(E201:E204)</f>
        <v>33</v>
      </c>
      <c r="F205" s="87">
        <f>SUM(F201:F204)</f>
        <v>0</v>
      </c>
      <c r="G205" s="88">
        <f>SUM(G201:G204)</f>
        <v>0</v>
      </c>
      <c r="H205" s="5">
        <f t="shared" si="3"/>
        <v>61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5" customHeight="1">
      <c r="A206" s="125" t="s">
        <v>132</v>
      </c>
      <c r="B206" s="54" t="s">
        <v>17</v>
      </c>
      <c r="C206" s="31">
        <v>43</v>
      </c>
      <c r="D206" s="31">
        <v>12</v>
      </c>
      <c r="E206" s="31">
        <v>48</v>
      </c>
      <c r="F206" s="31">
        <v>0</v>
      </c>
      <c r="G206" s="32">
        <v>0</v>
      </c>
      <c r="H206" s="5">
        <f t="shared" si="3"/>
        <v>103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>
      <c r="A207" s="126"/>
      <c r="B207" s="56" t="s">
        <v>20</v>
      </c>
      <c r="C207" s="33">
        <v>0</v>
      </c>
      <c r="D207" s="33">
        <v>0</v>
      </c>
      <c r="E207" s="33">
        <v>1</v>
      </c>
      <c r="F207" s="33">
        <v>0</v>
      </c>
      <c r="G207" s="34">
        <v>0</v>
      </c>
      <c r="H207" s="5">
        <f t="shared" si="3"/>
        <v>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>
      <c r="A208" s="126"/>
      <c r="B208" s="56" t="s">
        <v>10</v>
      </c>
      <c r="C208" s="33">
        <v>0</v>
      </c>
      <c r="D208" s="33">
        <v>0</v>
      </c>
      <c r="E208" s="33">
        <v>0</v>
      </c>
      <c r="F208" s="33">
        <v>0</v>
      </c>
      <c r="G208" s="34">
        <v>0</v>
      </c>
      <c r="H208" s="5">
        <f t="shared" si="3"/>
        <v>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5.75" thickBot="1">
      <c r="A209" s="126"/>
      <c r="B209" s="69" t="s">
        <v>12</v>
      </c>
      <c r="C209" s="66">
        <v>0</v>
      </c>
      <c r="D209" s="66">
        <v>0</v>
      </c>
      <c r="E209" s="66">
        <v>0</v>
      </c>
      <c r="F209" s="66">
        <v>0</v>
      </c>
      <c r="G209" s="67">
        <v>0</v>
      </c>
      <c r="H209" s="5">
        <f t="shared" si="3"/>
        <v>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15.75" thickBot="1">
      <c r="A210" s="119"/>
      <c r="B210" s="63" t="s">
        <v>7</v>
      </c>
      <c r="C210" s="64">
        <f>SUM(C206:C209)</f>
        <v>43</v>
      </c>
      <c r="D210" s="64">
        <f t="shared" ref="D210:G210" si="4">SUM(D206:D209)</f>
        <v>12</v>
      </c>
      <c r="E210" s="64">
        <f t="shared" si="4"/>
        <v>49</v>
      </c>
      <c r="F210" s="64">
        <f t="shared" si="4"/>
        <v>0</v>
      </c>
      <c r="G210" s="65">
        <f t="shared" si="4"/>
        <v>0</v>
      </c>
      <c r="H210" s="5">
        <f t="shared" si="3"/>
        <v>104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>
      <c r="A211" s="121" t="s">
        <v>96</v>
      </c>
      <c r="B211" s="54" t="s">
        <v>23</v>
      </c>
      <c r="C211" s="27">
        <v>1</v>
      </c>
      <c r="D211" s="27">
        <v>37</v>
      </c>
      <c r="E211" s="27">
        <v>20</v>
      </c>
      <c r="F211" s="27">
        <v>27</v>
      </c>
      <c r="G211" s="28">
        <v>15</v>
      </c>
      <c r="H211" s="5">
        <f t="shared" si="3"/>
        <v>100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>
      <c r="A212" s="122"/>
      <c r="B212" s="56" t="s">
        <v>22</v>
      </c>
      <c r="C212" s="41" t="s">
        <v>45</v>
      </c>
      <c r="D212" s="41" t="s">
        <v>45</v>
      </c>
      <c r="E212" s="41" t="s">
        <v>45</v>
      </c>
      <c r="F212" s="41" t="s">
        <v>45</v>
      </c>
      <c r="G212" s="42" t="s">
        <v>45</v>
      </c>
      <c r="H212" s="5">
        <f t="shared" si="3"/>
        <v>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>
      <c r="A213" s="122"/>
      <c r="B213" s="56" t="s">
        <v>10</v>
      </c>
      <c r="C213" s="41" t="s">
        <v>45</v>
      </c>
      <c r="D213" s="41" t="s">
        <v>45</v>
      </c>
      <c r="E213" s="41" t="s">
        <v>45</v>
      </c>
      <c r="F213" s="41" t="s">
        <v>45</v>
      </c>
      <c r="G213" s="42" t="s">
        <v>45</v>
      </c>
      <c r="H213" s="5">
        <f t="shared" si="3"/>
        <v>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5.75" thickBot="1">
      <c r="A214" s="122"/>
      <c r="B214" s="69" t="s">
        <v>12</v>
      </c>
      <c r="C214" s="80" t="s">
        <v>45</v>
      </c>
      <c r="D214" s="80" t="s">
        <v>45</v>
      </c>
      <c r="E214" s="80" t="s">
        <v>45</v>
      </c>
      <c r="F214" s="80" t="s">
        <v>45</v>
      </c>
      <c r="G214" s="81" t="s">
        <v>45</v>
      </c>
      <c r="H214" s="5">
        <f t="shared" si="3"/>
        <v>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15.75" thickBot="1">
      <c r="A215" s="123"/>
      <c r="B215" s="86" t="s">
        <v>7</v>
      </c>
      <c r="C215" s="64">
        <f>SUM(C211:C214)</f>
        <v>1</v>
      </c>
      <c r="D215" s="64">
        <f t="shared" ref="D215:G215" si="5">SUM(D211:D214)</f>
        <v>37</v>
      </c>
      <c r="E215" s="64">
        <f t="shared" si="5"/>
        <v>20</v>
      </c>
      <c r="F215" s="64">
        <f t="shared" si="5"/>
        <v>27</v>
      </c>
      <c r="G215" s="65">
        <f t="shared" si="5"/>
        <v>15</v>
      </c>
      <c r="H215" s="5">
        <f t="shared" si="3"/>
        <v>100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15" customHeight="1">
      <c r="A216" s="117" t="s">
        <v>103</v>
      </c>
      <c r="B216" s="90" t="s">
        <v>17</v>
      </c>
      <c r="C216" s="91">
        <v>49</v>
      </c>
      <c r="D216" s="91">
        <v>18</v>
      </c>
      <c r="E216" s="91">
        <v>83</v>
      </c>
      <c r="F216" s="91">
        <v>5</v>
      </c>
      <c r="G216" s="92" t="s">
        <v>45</v>
      </c>
      <c r="H216" s="5">
        <f t="shared" si="3"/>
        <v>155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>
      <c r="A217" s="118"/>
      <c r="B217" s="56" t="s">
        <v>20</v>
      </c>
      <c r="C217" s="33" t="s">
        <v>45</v>
      </c>
      <c r="D217" s="33" t="s">
        <v>45</v>
      </c>
      <c r="E217" s="33">
        <v>2</v>
      </c>
      <c r="F217" s="33" t="s">
        <v>45</v>
      </c>
      <c r="G217" s="34" t="s">
        <v>45</v>
      </c>
      <c r="H217" s="5">
        <f t="shared" si="3"/>
        <v>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>
      <c r="A218" s="118"/>
      <c r="B218" s="56" t="s">
        <v>10</v>
      </c>
      <c r="C218" s="33" t="s">
        <v>45</v>
      </c>
      <c r="D218" s="33" t="s">
        <v>45</v>
      </c>
      <c r="E218" s="33" t="s">
        <v>45</v>
      </c>
      <c r="F218" s="33" t="s">
        <v>45</v>
      </c>
      <c r="G218" s="34" t="s">
        <v>45</v>
      </c>
      <c r="H218" s="5">
        <f t="shared" si="3"/>
        <v>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5.75" thickBot="1">
      <c r="A219" s="118"/>
      <c r="B219" s="69" t="s">
        <v>12</v>
      </c>
      <c r="C219" s="66" t="s">
        <v>45</v>
      </c>
      <c r="D219" s="66" t="s">
        <v>45</v>
      </c>
      <c r="E219" s="66" t="s">
        <v>45</v>
      </c>
      <c r="F219" s="66" t="s">
        <v>45</v>
      </c>
      <c r="G219" s="67" t="s">
        <v>45</v>
      </c>
      <c r="H219" s="5">
        <f t="shared" si="3"/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5.75" thickBot="1">
      <c r="A220" s="119"/>
      <c r="B220" s="86" t="s">
        <v>7</v>
      </c>
      <c r="C220" s="76">
        <f>SUM(C216:C219)</f>
        <v>49</v>
      </c>
      <c r="D220" s="76">
        <f>SUM(D216:D219)</f>
        <v>18</v>
      </c>
      <c r="E220" s="76">
        <f>SUM(E216:E219)</f>
        <v>85</v>
      </c>
      <c r="F220" s="76">
        <f>SUM(F216:F219)</f>
        <v>5</v>
      </c>
      <c r="G220" s="77">
        <f>SUM(G216:G219)</f>
        <v>0</v>
      </c>
      <c r="H220" s="5">
        <f t="shared" si="3"/>
        <v>157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5" customHeight="1">
      <c r="A221" s="117" t="s">
        <v>134</v>
      </c>
      <c r="B221" s="54" t="s">
        <v>131</v>
      </c>
      <c r="C221" s="39">
        <v>6</v>
      </c>
      <c r="D221" s="39">
        <v>33</v>
      </c>
      <c r="E221" s="39">
        <v>70</v>
      </c>
      <c r="F221" s="39">
        <v>9</v>
      </c>
      <c r="G221" s="40" t="s">
        <v>45</v>
      </c>
      <c r="H221" s="5">
        <f t="shared" si="3"/>
        <v>118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s="8" customFormat="1">
      <c r="A222" s="118"/>
      <c r="B222" s="56" t="s">
        <v>9</v>
      </c>
      <c r="C222" s="29" t="s">
        <v>45</v>
      </c>
      <c r="D222" s="29" t="s">
        <v>45</v>
      </c>
      <c r="E222" s="29" t="s">
        <v>45</v>
      </c>
      <c r="F222" s="29" t="s">
        <v>45</v>
      </c>
      <c r="G222" s="30" t="s">
        <v>45</v>
      </c>
      <c r="H222" s="5">
        <f t="shared" si="3"/>
        <v>0</v>
      </c>
    </row>
    <row r="223" spans="1:1024" s="8" customFormat="1">
      <c r="A223" s="118"/>
      <c r="B223" s="56" t="s">
        <v>10</v>
      </c>
      <c r="C223" s="29" t="s">
        <v>45</v>
      </c>
      <c r="D223" s="29" t="s">
        <v>45</v>
      </c>
      <c r="E223" s="29" t="s">
        <v>45</v>
      </c>
      <c r="F223" s="29" t="s">
        <v>45</v>
      </c>
      <c r="G223" s="30" t="s">
        <v>45</v>
      </c>
      <c r="H223" s="5">
        <f t="shared" si="3"/>
        <v>0</v>
      </c>
    </row>
    <row r="224" spans="1:1024" s="8" customFormat="1" ht="15.75" thickBot="1">
      <c r="A224" s="118"/>
      <c r="B224" s="69" t="s">
        <v>12</v>
      </c>
      <c r="C224" s="61" t="s">
        <v>45</v>
      </c>
      <c r="D224" s="61" t="s">
        <v>45</v>
      </c>
      <c r="E224" s="61" t="s">
        <v>45</v>
      </c>
      <c r="F224" s="61" t="s">
        <v>45</v>
      </c>
      <c r="G224" s="62" t="s">
        <v>45</v>
      </c>
      <c r="H224" s="5">
        <f t="shared" si="3"/>
        <v>0</v>
      </c>
    </row>
    <row r="225" spans="1:1024" ht="15.75" thickBot="1">
      <c r="A225" s="119"/>
      <c r="B225" s="86" t="s">
        <v>7</v>
      </c>
      <c r="C225" s="76">
        <f>SUM(C221:C224)</f>
        <v>6</v>
      </c>
      <c r="D225" s="76">
        <f>SUM(D221:D224)</f>
        <v>33</v>
      </c>
      <c r="E225" s="76">
        <f>SUM(E221:E224)</f>
        <v>70</v>
      </c>
      <c r="F225" s="76">
        <f>SUM(F221:F224)</f>
        <v>9</v>
      </c>
      <c r="G225" s="77">
        <f>SUM(G221:G224)</f>
        <v>0</v>
      </c>
      <c r="H225" s="5">
        <f t="shared" si="3"/>
        <v>118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>
      <c r="A226" s="117" t="s">
        <v>139</v>
      </c>
      <c r="B226" s="58" t="s">
        <v>19</v>
      </c>
      <c r="C226" s="31">
        <v>34</v>
      </c>
      <c r="D226" s="31">
        <v>18</v>
      </c>
      <c r="E226" s="31">
        <v>49</v>
      </c>
      <c r="F226" s="31">
        <v>1</v>
      </c>
      <c r="G226" s="32">
        <v>0</v>
      </c>
      <c r="H226" s="5">
        <f>SUM(C226:G226)</f>
        <v>102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>
      <c r="A227" s="136"/>
      <c r="B227" s="56" t="s">
        <v>20</v>
      </c>
      <c r="C227" s="33">
        <v>0</v>
      </c>
      <c r="D227" s="33">
        <v>0</v>
      </c>
      <c r="E227" s="33">
        <v>0</v>
      </c>
      <c r="F227" s="33">
        <v>1</v>
      </c>
      <c r="G227" s="34">
        <v>0</v>
      </c>
      <c r="H227" s="5">
        <f t="shared" ref="H227:H230" si="6">SUM(C227:G227)</f>
        <v>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>
      <c r="A228" s="136"/>
      <c r="B228" s="56" t="s">
        <v>10</v>
      </c>
      <c r="C228" s="33">
        <v>0</v>
      </c>
      <c r="D228" s="33">
        <v>0</v>
      </c>
      <c r="E228" s="33">
        <v>0</v>
      </c>
      <c r="F228" s="33">
        <v>0</v>
      </c>
      <c r="G228" s="34">
        <v>0</v>
      </c>
      <c r="H228" s="5">
        <f t="shared" si="6"/>
        <v>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5.75" thickBot="1">
      <c r="A229" s="136"/>
      <c r="B229" s="69" t="s">
        <v>12</v>
      </c>
      <c r="C229" s="66">
        <v>0</v>
      </c>
      <c r="D229" s="66">
        <v>0</v>
      </c>
      <c r="E229" s="66">
        <v>0</v>
      </c>
      <c r="F229" s="66">
        <v>0</v>
      </c>
      <c r="G229" s="67">
        <v>0</v>
      </c>
      <c r="H229" s="5">
        <f t="shared" si="6"/>
        <v>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ht="15.75" thickBot="1">
      <c r="A230" s="137"/>
      <c r="B230" s="63" t="s">
        <v>7</v>
      </c>
      <c r="C230" s="64">
        <f>SUM(C226:C229)</f>
        <v>34</v>
      </c>
      <c r="D230" s="64">
        <f>SUM(D226:D229)</f>
        <v>18</v>
      </c>
      <c r="E230" s="64">
        <f>SUM(E226:E229)</f>
        <v>49</v>
      </c>
      <c r="F230" s="64">
        <f>SUM(F226:F229)</f>
        <v>2</v>
      </c>
      <c r="G230" s="65">
        <f>SUM(G226:G229)</f>
        <v>0</v>
      </c>
      <c r="H230" s="5">
        <f t="shared" si="6"/>
        <v>103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s="6" customFormat="1" ht="15" customHeight="1" thickBot="1">
      <c r="A231" s="127" t="s">
        <v>29</v>
      </c>
      <c r="B231" s="128"/>
      <c r="C231" s="128"/>
      <c r="D231" s="128"/>
      <c r="E231" s="128"/>
      <c r="F231" s="128"/>
      <c r="G231" s="129"/>
      <c r="H231" s="3"/>
    </row>
    <row r="232" spans="1:1024" ht="12.75" customHeight="1">
      <c r="A232" s="130" t="s">
        <v>52</v>
      </c>
      <c r="B232" s="131"/>
      <c r="C232" s="131"/>
      <c r="D232" s="131"/>
      <c r="E232" s="131"/>
      <c r="F232" s="131"/>
      <c r="G232" s="132"/>
      <c r="H232" s="3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16.5" customHeight="1">
      <c r="A233" s="133" t="s">
        <v>59</v>
      </c>
      <c r="B233" s="134"/>
      <c r="C233" s="134"/>
      <c r="D233" s="134"/>
      <c r="E233" s="134"/>
      <c r="F233" s="134"/>
      <c r="G233" s="135"/>
      <c r="H233" s="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>
      <c r="A234" s="150" t="s">
        <v>60</v>
      </c>
      <c r="B234" s="151"/>
      <c r="C234" s="151"/>
      <c r="D234" s="151"/>
      <c r="E234" s="151"/>
      <c r="F234" s="151"/>
      <c r="G234" s="152"/>
      <c r="H234" s="3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>
      <c r="A235" s="150" t="s">
        <v>61</v>
      </c>
      <c r="B235" s="151"/>
      <c r="C235" s="151"/>
      <c r="D235" s="151"/>
      <c r="E235" s="151"/>
      <c r="F235" s="151"/>
      <c r="G235" s="152"/>
      <c r="H235" s="3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>
      <c r="A236" s="150" t="s">
        <v>62</v>
      </c>
      <c r="B236" s="151"/>
      <c r="C236" s="151"/>
      <c r="D236" s="151"/>
      <c r="E236" s="151"/>
      <c r="F236" s="151"/>
      <c r="G236" s="152"/>
      <c r="H236" s="3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>
      <c r="A237" s="150" t="s">
        <v>63</v>
      </c>
      <c r="B237" s="151"/>
      <c r="C237" s="151"/>
      <c r="D237" s="151"/>
      <c r="E237" s="151"/>
      <c r="F237" s="151"/>
      <c r="G237" s="152"/>
      <c r="H237" s="3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ht="15.75" customHeight="1">
      <c r="A238" s="153" t="s">
        <v>64</v>
      </c>
      <c r="B238" s="154"/>
      <c r="C238" s="154"/>
      <c r="D238" s="154"/>
      <c r="E238" s="154"/>
      <c r="F238" s="154"/>
      <c r="G238" s="155"/>
      <c r="H238" s="3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ht="30.75" customHeight="1">
      <c r="A239" s="156" t="s">
        <v>65</v>
      </c>
      <c r="B239" s="157"/>
      <c r="C239" s="157"/>
      <c r="D239" s="157"/>
      <c r="E239" s="157"/>
      <c r="F239" s="157"/>
      <c r="G239" s="158"/>
      <c r="H239" s="3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>
      <c r="A240" s="138" t="s">
        <v>66</v>
      </c>
      <c r="B240" s="142"/>
      <c r="C240" s="142"/>
      <c r="D240" s="142"/>
      <c r="E240" s="142"/>
      <c r="F240" s="142"/>
      <c r="G240" s="143"/>
      <c r="H240" s="3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>
      <c r="A241" s="138" t="s">
        <v>67</v>
      </c>
      <c r="B241" s="142"/>
      <c r="C241" s="142"/>
      <c r="D241" s="142"/>
      <c r="E241" s="142"/>
      <c r="F241" s="142"/>
      <c r="G241" s="143"/>
      <c r="H241" s="3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>
      <c r="A242" s="138" t="s">
        <v>68</v>
      </c>
      <c r="B242" s="139"/>
      <c r="C242" s="139"/>
      <c r="D242" s="139"/>
      <c r="E242" s="139"/>
      <c r="F242" s="139"/>
      <c r="G242" s="140"/>
      <c r="H242" s="3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s="10" customFormat="1">
      <c r="A243" s="138" t="s">
        <v>70</v>
      </c>
      <c r="B243" s="139"/>
      <c r="C243" s="139"/>
      <c r="D243" s="139"/>
      <c r="E243" s="139"/>
      <c r="F243" s="139"/>
      <c r="G243" s="140"/>
      <c r="H243" s="9"/>
    </row>
    <row r="244" spans="1:1024" ht="61.5" customHeight="1">
      <c r="A244" s="144" t="s">
        <v>72</v>
      </c>
      <c r="B244" s="145"/>
      <c r="C244" s="145"/>
      <c r="D244" s="145"/>
      <c r="E244" s="145"/>
      <c r="F244" s="145"/>
      <c r="G244" s="146"/>
      <c r="H244" s="3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ht="33" customHeight="1">
      <c r="A245" s="144" t="s">
        <v>73</v>
      </c>
      <c r="B245" s="145"/>
      <c r="C245" s="145"/>
      <c r="D245" s="145"/>
      <c r="E245" s="145"/>
      <c r="F245" s="145"/>
      <c r="G245" s="146"/>
      <c r="H245" s="3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s="12" customFormat="1" ht="18.75" customHeight="1">
      <c r="A246" s="144" t="s">
        <v>76</v>
      </c>
      <c r="B246" s="145"/>
      <c r="C246" s="145"/>
      <c r="D246" s="145"/>
      <c r="E246" s="145"/>
      <c r="F246" s="145"/>
      <c r="G246" s="146"/>
      <c r="H246" s="11"/>
    </row>
    <row r="247" spans="1:1024" s="6" customFormat="1" ht="19.5" customHeight="1">
      <c r="A247" s="144" t="s">
        <v>78</v>
      </c>
      <c r="B247" s="145"/>
      <c r="C247" s="145"/>
      <c r="D247" s="145"/>
      <c r="E247" s="145"/>
      <c r="F247" s="145"/>
      <c r="G247" s="146"/>
      <c r="H247" s="3"/>
    </row>
    <row r="248" spans="1:1024" s="6" customFormat="1" ht="19.5" customHeight="1">
      <c r="A248" s="144" t="s">
        <v>81</v>
      </c>
      <c r="B248" s="145"/>
      <c r="C248" s="145"/>
      <c r="D248" s="145"/>
      <c r="E248" s="145"/>
      <c r="F248" s="145"/>
      <c r="G248" s="146"/>
      <c r="H248" s="5"/>
    </row>
    <row r="249" spans="1:1024" s="6" customFormat="1" ht="93" customHeight="1">
      <c r="A249" s="144" t="s">
        <v>136</v>
      </c>
      <c r="B249" s="145"/>
      <c r="C249" s="145"/>
      <c r="D249" s="145"/>
      <c r="E249" s="145"/>
      <c r="F249" s="145"/>
      <c r="G249" s="146"/>
      <c r="H249" s="3"/>
    </row>
    <row r="250" spans="1:1024" s="6" customFormat="1" ht="15" customHeight="1">
      <c r="A250" s="144" t="s">
        <v>137</v>
      </c>
      <c r="B250" s="145"/>
      <c r="C250" s="145"/>
      <c r="D250" s="145"/>
      <c r="E250" s="145"/>
      <c r="F250" s="145"/>
      <c r="G250" s="146"/>
      <c r="H250" s="5"/>
    </row>
    <row r="251" spans="1:1024" s="6" customFormat="1" ht="30.75" customHeight="1">
      <c r="A251" s="144" t="s">
        <v>83</v>
      </c>
      <c r="B251" s="145"/>
      <c r="C251" s="145"/>
      <c r="D251" s="145"/>
      <c r="E251" s="145"/>
      <c r="F251" s="145"/>
      <c r="G251" s="146"/>
      <c r="H251" s="5"/>
    </row>
    <row r="252" spans="1:1024" s="6" customFormat="1" ht="16.5" customHeight="1">
      <c r="A252" s="144" t="s">
        <v>85</v>
      </c>
      <c r="B252" s="145"/>
      <c r="C252" s="145"/>
      <c r="D252" s="145"/>
      <c r="E252" s="145"/>
      <c r="F252" s="145"/>
      <c r="G252" s="146"/>
      <c r="H252" s="5"/>
    </row>
    <row r="253" spans="1:1024" s="6" customFormat="1" ht="15" customHeight="1">
      <c r="A253" s="144" t="s">
        <v>86</v>
      </c>
      <c r="B253" s="145"/>
      <c r="C253" s="145"/>
      <c r="D253" s="145"/>
      <c r="E253" s="145"/>
      <c r="F253" s="145"/>
      <c r="G253" s="146"/>
      <c r="H253" s="5"/>
    </row>
    <row r="254" spans="1:1024" s="6" customFormat="1" ht="28.5" customHeight="1">
      <c r="A254" s="144" t="s">
        <v>87</v>
      </c>
      <c r="B254" s="145"/>
      <c r="C254" s="145"/>
      <c r="D254" s="145"/>
      <c r="E254" s="145"/>
      <c r="F254" s="145"/>
      <c r="G254" s="146"/>
      <c r="H254" s="5"/>
    </row>
    <row r="255" spans="1:1024" s="6" customFormat="1">
      <c r="A255" s="144" t="s">
        <v>89</v>
      </c>
      <c r="B255" s="145"/>
      <c r="C255" s="145"/>
      <c r="D255" s="145"/>
      <c r="E255" s="145"/>
      <c r="F255" s="145"/>
      <c r="G255" s="146"/>
      <c r="H255" s="5"/>
    </row>
    <row r="256" spans="1:1024" s="6" customFormat="1" ht="18" customHeight="1">
      <c r="A256" s="144" t="s">
        <v>91</v>
      </c>
      <c r="B256" s="145"/>
      <c r="C256" s="145"/>
      <c r="D256" s="145"/>
      <c r="E256" s="145"/>
      <c r="F256" s="145"/>
      <c r="G256" s="146"/>
      <c r="H256" s="5"/>
    </row>
    <row r="257" spans="1:8" s="6" customFormat="1" ht="18" customHeight="1">
      <c r="A257" s="144" t="s">
        <v>93</v>
      </c>
      <c r="B257" s="145"/>
      <c r="C257" s="145"/>
      <c r="D257" s="145"/>
      <c r="E257" s="145"/>
      <c r="F257" s="145"/>
      <c r="G257" s="146"/>
      <c r="H257" s="5"/>
    </row>
    <row r="258" spans="1:8" s="6" customFormat="1" ht="18" customHeight="1">
      <c r="A258" s="144" t="s">
        <v>95</v>
      </c>
      <c r="B258" s="145"/>
      <c r="C258" s="145"/>
      <c r="D258" s="145"/>
      <c r="E258" s="145"/>
      <c r="F258" s="145"/>
      <c r="G258" s="146"/>
      <c r="H258" s="5"/>
    </row>
    <row r="259" spans="1:8" s="6" customFormat="1" ht="18" customHeight="1">
      <c r="A259" s="144" t="s">
        <v>97</v>
      </c>
      <c r="B259" s="145"/>
      <c r="C259" s="145"/>
      <c r="D259" s="145"/>
      <c r="E259" s="145"/>
      <c r="F259" s="145"/>
      <c r="G259" s="146"/>
      <c r="H259" s="5"/>
    </row>
    <row r="260" spans="1:8" s="6" customFormat="1" ht="32.25" customHeight="1">
      <c r="A260" s="144" t="s">
        <v>99</v>
      </c>
      <c r="B260" s="145"/>
      <c r="C260" s="145"/>
      <c r="D260" s="145"/>
      <c r="E260" s="145"/>
      <c r="F260" s="145"/>
      <c r="G260" s="146"/>
      <c r="H260" s="5"/>
    </row>
    <row r="261" spans="1:8" s="6" customFormat="1">
      <c r="A261" s="144" t="s">
        <v>101</v>
      </c>
      <c r="B261" s="145"/>
      <c r="C261" s="145"/>
      <c r="D261" s="145"/>
      <c r="E261" s="145"/>
      <c r="F261" s="145"/>
      <c r="G261" s="146"/>
      <c r="H261" s="5"/>
    </row>
    <row r="262" spans="1:8" s="6" customFormat="1">
      <c r="A262" s="144" t="s">
        <v>112</v>
      </c>
      <c r="B262" s="145"/>
      <c r="C262" s="145"/>
      <c r="D262" s="145"/>
      <c r="E262" s="145"/>
      <c r="F262" s="145"/>
      <c r="G262" s="146"/>
      <c r="H262" s="5"/>
    </row>
    <row r="263" spans="1:8" ht="31.5" customHeight="1">
      <c r="A263" s="138" t="s">
        <v>102</v>
      </c>
      <c r="B263" s="139"/>
      <c r="C263" s="139"/>
      <c r="D263" s="139"/>
      <c r="E263" s="139"/>
      <c r="F263" s="139"/>
      <c r="G263" s="140"/>
      <c r="H263" s="3"/>
    </row>
    <row r="264" spans="1:8">
      <c r="A264" s="141" t="s">
        <v>133</v>
      </c>
      <c r="B264" s="142"/>
      <c r="C264" s="142"/>
      <c r="D264" s="142"/>
      <c r="E264" s="142"/>
      <c r="F264" s="142"/>
      <c r="G264" s="143"/>
      <c r="H264" s="3"/>
    </row>
    <row r="265" spans="1:8" ht="17.25" customHeight="1">
      <c r="A265" s="138" t="s">
        <v>138</v>
      </c>
      <c r="B265" s="139"/>
      <c r="C265" s="139"/>
      <c r="D265" s="139"/>
      <c r="E265" s="139"/>
      <c r="F265" s="139"/>
      <c r="G265" s="140"/>
      <c r="H265" s="3"/>
    </row>
    <row r="266" spans="1:8" ht="45" customHeight="1" thickBot="1">
      <c r="A266" s="147" t="s">
        <v>135</v>
      </c>
      <c r="B266" s="148"/>
      <c r="C266" s="148"/>
      <c r="D266" s="148"/>
      <c r="E266" s="148"/>
      <c r="F266" s="148"/>
      <c r="G266" s="149"/>
    </row>
    <row r="267" spans="1:8">
      <c r="A267" s="6"/>
    </row>
    <row r="268" spans="1:8" ht="27" customHeight="1"/>
    <row r="269" spans="1:8" ht="15" customHeight="1"/>
    <row r="270" spans="1:8" ht="43.5" customHeight="1"/>
    <row r="271" spans="1:8" ht="45.75" customHeight="1"/>
    <row r="272" spans="1:8" ht="12.75" customHeight="1"/>
    <row r="273" ht="21.75" customHeight="1"/>
    <row r="274" ht="12.75" customHeight="1"/>
    <row r="275" ht="41.25" customHeight="1"/>
    <row r="277" ht="30.75" customHeight="1"/>
  </sheetData>
  <autoFilter ref="A7:H7"/>
  <mergeCells count="82">
    <mergeCell ref="A234:G234"/>
    <mergeCell ref="A237:G237"/>
    <mergeCell ref="A248:G248"/>
    <mergeCell ref="A243:G243"/>
    <mergeCell ref="A244:G244"/>
    <mergeCell ref="A245:G245"/>
    <mergeCell ref="A246:G246"/>
    <mergeCell ref="A247:G247"/>
    <mergeCell ref="A238:G238"/>
    <mergeCell ref="A239:G239"/>
    <mergeCell ref="A240:G240"/>
    <mergeCell ref="A241:G241"/>
    <mergeCell ref="A242:G242"/>
    <mergeCell ref="A252:G252"/>
    <mergeCell ref="A253:G253"/>
    <mergeCell ref="A249:G249"/>
    <mergeCell ref="A266:G266"/>
    <mergeCell ref="A235:G235"/>
    <mergeCell ref="A236:G236"/>
    <mergeCell ref="A233:G233"/>
    <mergeCell ref="A226:A230"/>
    <mergeCell ref="A263:G263"/>
    <mergeCell ref="A264:G264"/>
    <mergeCell ref="A265:G265"/>
    <mergeCell ref="A254:G254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50:G250"/>
    <mergeCell ref="A251:G251"/>
    <mergeCell ref="A216:A220"/>
    <mergeCell ref="A221:A225"/>
    <mergeCell ref="A206:A210"/>
    <mergeCell ref="A231:G231"/>
    <mergeCell ref="A232:G232"/>
    <mergeCell ref="A166:A170"/>
    <mergeCell ref="A211:A215"/>
    <mergeCell ref="A171:A175"/>
    <mergeCell ref="A176:A180"/>
    <mergeCell ref="A181:A185"/>
    <mergeCell ref="A186:A190"/>
    <mergeCell ref="A191:A195"/>
    <mergeCell ref="A196:A200"/>
    <mergeCell ref="A201:A205"/>
    <mergeCell ref="A139:A143"/>
    <mergeCell ref="A144:A148"/>
    <mergeCell ref="A149:A154"/>
    <mergeCell ref="A155:A159"/>
    <mergeCell ref="A160:A165"/>
    <mergeCell ref="A111:A115"/>
    <mergeCell ref="A116:A121"/>
    <mergeCell ref="A122:A126"/>
    <mergeCell ref="A127:A132"/>
    <mergeCell ref="A133:A138"/>
    <mergeCell ref="A85:A90"/>
    <mergeCell ref="A91:A95"/>
    <mergeCell ref="A96:A100"/>
    <mergeCell ref="A101:A105"/>
    <mergeCell ref="A106:A110"/>
    <mergeCell ref="A55:A60"/>
    <mergeCell ref="A61:A66"/>
    <mergeCell ref="A67:A72"/>
    <mergeCell ref="A73:A78"/>
    <mergeCell ref="A79:A84"/>
    <mergeCell ref="A26:A31"/>
    <mergeCell ref="A32:A37"/>
    <mergeCell ref="A38:A43"/>
    <mergeCell ref="A44:A48"/>
    <mergeCell ref="A49:A54"/>
    <mergeCell ref="A1:G1"/>
    <mergeCell ref="A5:G5"/>
    <mergeCell ref="A8:A13"/>
    <mergeCell ref="A14:A19"/>
    <mergeCell ref="A20:A25"/>
    <mergeCell ref="A2:G2"/>
    <mergeCell ref="A3:G3"/>
    <mergeCell ref="A4:G4"/>
  </mergeCells>
  <printOptions horizontalCentered="1"/>
  <pageMargins left="0.51180555555555496" right="0.51180555555555496" top="0.51180555555555496" bottom="0.50972222222222197" header="0.51180555555555496" footer="0.51180555555555496"/>
  <pageSetup paperSize="9" scale="72" firstPageNumber="0" orientation="portrait" horizontalDpi="300" verticalDpi="300" r:id="rId1"/>
  <rowBreaks count="7" manualBreakCount="7">
    <brk id="43" max="16383" man="1"/>
    <brk id="78" max="16383" man="1"/>
    <brk id="110" max="16383" man="1"/>
    <brk id="143" max="16383" man="1"/>
    <brk id="170" max="16383" man="1"/>
    <brk id="195" max="16383" man="1"/>
    <brk id="2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57"/>
  <sheetViews>
    <sheetView showGridLines="0" topLeftCell="A4" zoomScaleNormal="100" zoomScaleSheetLayoutView="110" zoomScalePageLayoutView="110" workbookViewId="0">
      <selection activeCell="B12" sqref="B12"/>
    </sheetView>
  </sheetViews>
  <sheetFormatPr defaultRowHeight="15"/>
  <cols>
    <col min="1" max="1" width="12.7109375" style="1" customWidth="1"/>
    <col min="2" max="2" width="36.5703125" style="1" customWidth="1"/>
    <col min="3" max="3" width="13.5703125" style="1" customWidth="1"/>
    <col min="4" max="4" width="13.140625" style="1" customWidth="1"/>
    <col min="5" max="5" width="11.5703125" style="1" customWidth="1"/>
    <col min="6" max="6" width="10.7109375" style="1" customWidth="1"/>
    <col min="7" max="7" width="13.7109375" style="1" customWidth="1"/>
    <col min="8" max="1025" width="8.28515625" style="1" customWidth="1"/>
  </cols>
  <sheetData>
    <row r="1" spans="1:1024" ht="118.5" customHeight="1">
      <c r="A1" s="109" t="s">
        <v>30</v>
      </c>
      <c r="B1" s="109"/>
      <c r="C1" s="109"/>
      <c r="D1" s="109"/>
      <c r="E1" s="109"/>
      <c r="F1" s="109"/>
      <c r="G1" s="10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.75" customHeight="1">
      <c r="A2" s="159" t="s">
        <v>31</v>
      </c>
      <c r="B2" s="159"/>
      <c r="C2" s="159"/>
      <c r="D2" s="159"/>
      <c r="E2" s="159"/>
      <c r="F2" s="159"/>
      <c r="G2" s="15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0.5" customHeight="1">
      <c r="A3" s="159" t="s">
        <v>32</v>
      </c>
      <c r="B3" s="159"/>
      <c r="C3" s="159"/>
      <c r="D3" s="159"/>
      <c r="E3" s="159"/>
      <c r="F3" s="159"/>
      <c r="G3" s="15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 s="159" t="s">
        <v>33</v>
      </c>
      <c r="B4" s="159"/>
      <c r="C4" s="159"/>
      <c r="D4" s="159"/>
      <c r="E4" s="159"/>
      <c r="F4" s="159"/>
      <c r="G4" s="15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.5" customHeight="1">
      <c r="A5" s="13"/>
      <c r="B5" s="13"/>
      <c r="C5" s="13"/>
      <c r="D5" s="13"/>
      <c r="E5" s="160"/>
      <c r="F5" s="160"/>
      <c r="G5" s="9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>
      <c r="A6" s="110" t="s">
        <v>124</v>
      </c>
      <c r="B6" s="110"/>
      <c r="C6" s="110"/>
      <c r="D6" s="110"/>
      <c r="E6" s="110"/>
      <c r="F6" s="110"/>
      <c r="G6" s="11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thickBot="1">
      <c r="A7" s="95"/>
      <c r="B7" s="96"/>
      <c r="C7" s="96"/>
      <c r="D7" s="96"/>
      <c r="E7" s="96"/>
      <c r="F7" s="96"/>
      <c r="G7" s="9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4" customFormat="1" ht="56.25" customHeight="1" thickBot="1">
      <c r="A8" s="59" t="s">
        <v>1</v>
      </c>
      <c r="B8" s="99" t="s">
        <v>34</v>
      </c>
      <c r="C8" s="97" t="s">
        <v>2</v>
      </c>
      <c r="D8" s="97" t="s">
        <v>3</v>
      </c>
      <c r="E8" s="97" t="s">
        <v>4</v>
      </c>
      <c r="F8" s="97" t="s">
        <v>5</v>
      </c>
      <c r="G8" s="98" t="s">
        <v>6</v>
      </c>
      <c r="H8" s="14" t="s">
        <v>7</v>
      </c>
    </row>
    <row r="9" spans="1:1024" ht="15.75" customHeight="1">
      <c r="A9" s="161" t="s">
        <v>113</v>
      </c>
      <c r="B9" s="100" t="s">
        <v>35</v>
      </c>
      <c r="C9" s="20">
        <v>1</v>
      </c>
      <c r="D9" s="20">
        <v>14</v>
      </c>
      <c r="E9" s="20">
        <v>57</v>
      </c>
      <c r="F9" s="20" t="s">
        <v>45</v>
      </c>
      <c r="G9" s="25">
        <v>4</v>
      </c>
      <c r="H9" s="16">
        <f>SUM(C9:G9)</f>
        <v>76</v>
      </c>
    </row>
    <row r="10" spans="1:1024" ht="15.75" customHeight="1">
      <c r="A10" s="162"/>
      <c r="B10" s="101" t="s">
        <v>36</v>
      </c>
      <c r="C10" s="15">
        <v>2</v>
      </c>
      <c r="D10" s="15">
        <v>33</v>
      </c>
      <c r="E10" s="15">
        <v>73</v>
      </c>
      <c r="F10" s="15">
        <v>2</v>
      </c>
      <c r="G10" s="21">
        <v>6</v>
      </c>
      <c r="H10" s="16">
        <f>SUM(C10:G10)</f>
        <v>116</v>
      </c>
    </row>
    <row r="11" spans="1:1024" ht="15.75" customHeight="1">
      <c r="A11" s="162"/>
      <c r="B11" s="101" t="s">
        <v>37</v>
      </c>
      <c r="C11" s="15" t="s">
        <v>45</v>
      </c>
      <c r="D11" s="15">
        <v>4</v>
      </c>
      <c r="E11" s="15">
        <v>45</v>
      </c>
      <c r="F11" s="15" t="s">
        <v>45</v>
      </c>
      <c r="G11" s="21">
        <v>5</v>
      </c>
      <c r="H11" s="16">
        <f>SUM(C11:G11)</f>
        <v>54</v>
      </c>
    </row>
    <row r="12" spans="1:1024" ht="15.75" customHeight="1" thickBot="1">
      <c r="A12" s="163"/>
      <c r="B12" s="102" t="s">
        <v>7</v>
      </c>
      <c r="C12" s="22">
        <f>SUM(C9:C11)</f>
        <v>3</v>
      </c>
      <c r="D12" s="22">
        <f>SUM(D9:D11)</f>
        <v>51</v>
      </c>
      <c r="E12" s="22">
        <f>SUM(E9:E11)</f>
        <v>175</v>
      </c>
      <c r="F12" s="22">
        <f>SUM(F9:F11)</f>
        <v>2</v>
      </c>
      <c r="G12" s="23">
        <f>SUM(G9:G11)</f>
        <v>15</v>
      </c>
      <c r="H12" s="16">
        <f>SUM(C12:G12)</f>
        <v>246</v>
      </c>
    </row>
    <row r="13" spans="1:1024" ht="15.75" customHeight="1">
      <c r="A13" s="161" t="s">
        <v>116</v>
      </c>
      <c r="B13" s="103" t="s">
        <v>38</v>
      </c>
      <c r="C13" s="20" t="s">
        <v>45</v>
      </c>
      <c r="D13" s="20" t="s">
        <v>45</v>
      </c>
      <c r="E13" s="20">
        <v>30</v>
      </c>
      <c r="F13" s="20" t="s">
        <v>45</v>
      </c>
      <c r="G13" s="25" t="s">
        <v>45</v>
      </c>
      <c r="H13" s="16">
        <f>SUM(C13:G13)</f>
        <v>30</v>
      </c>
    </row>
    <row r="14" spans="1:1024" ht="15.75" customHeight="1">
      <c r="A14" s="162"/>
      <c r="B14" s="101" t="s">
        <v>39</v>
      </c>
      <c r="C14" s="15" t="s">
        <v>45</v>
      </c>
      <c r="D14" s="15">
        <v>3</v>
      </c>
      <c r="E14" s="15">
        <v>71</v>
      </c>
      <c r="F14" s="15" t="s">
        <v>45</v>
      </c>
      <c r="G14" s="21">
        <v>10</v>
      </c>
      <c r="H14" s="16">
        <f t="shared" ref="H14:H24" si="0">SUM(C14:G14)</f>
        <v>84</v>
      </c>
    </row>
    <row r="15" spans="1:1024" ht="15.75" customHeight="1">
      <c r="A15" s="162"/>
      <c r="B15" s="101" t="s">
        <v>115</v>
      </c>
      <c r="C15" s="15" t="s">
        <v>45</v>
      </c>
      <c r="D15" s="15">
        <v>1</v>
      </c>
      <c r="E15" s="15">
        <v>21</v>
      </c>
      <c r="F15" s="15" t="s">
        <v>45</v>
      </c>
      <c r="G15" s="21" t="s">
        <v>45</v>
      </c>
      <c r="H15" s="16">
        <f t="shared" si="0"/>
        <v>22</v>
      </c>
    </row>
    <row r="16" spans="1:1024" ht="15.75" customHeight="1" thickBot="1">
      <c r="A16" s="163"/>
      <c r="B16" s="104" t="s">
        <v>7</v>
      </c>
      <c r="C16" s="17">
        <f>SUM(C13:C15)</f>
        <v>0</v>
      </c>
      <c r="D16" s="17">
        <f>SUM(D13:D15)</f>
        <v>4</v>
      </c>
      <c r="E16" s="17">
        <f>SUM(E13:E15)</f>
        <v>122</v>
      </c>
      <c r="F16" s="24">
        <f>SUM(F13:F15)</f>
        <v>0</v>
      </c>
      <c r="G16" s="18">
        <f>SUM(G13:G15)</f>
        <v>10</v>
      </c>
      <c r="H16" s="16">
        <f t="shared" si="0"/>
        <v>136</v>
      </c>
    </row>
    <row r="17" spans="1:8" ht="15.75" customHeight="1">
      <c r="A17" s="164" t="s">
        <v>121</v>
      </c>
      <c r="B17" s="103" t="s">
        <v>40</v>
      </c>
      <c r="C17" s="20" t="s">
        <v>51</v>
      </c>
      <c r="D17" s="20">
        <v>91</v>
      </c>
      <c r="E17" s="20">
        <v>53</v>
      </c>
      <c r="F17" s="20" t="s">
        <v>118</v>
      </c>
      <c r="G17" s="25" t="s">
        <v>45</v>
      </c>
      <c r="H17" s="16">
        <f t="shared" si="0"/>
        <v>144</v>
      </c>
    </row>
    <row r="18" spans="1:8" ht="15.75" customHeight="1">
      <c r="A18" s="165"/>
      <c r="B18" s="105" t="s">
        <v>41</v>
      </c>
      <c r="C18" s="15">
        <v>18</v>
      </c>
      <c r="D18" s="15">
        <v>24</v>
      </c>
      <c r="E18" s="15">
        <v>85</v>
      </c>
      <c r="F18" s="15" t="s">
        <v>119</v>
      </c>
      <c r="G18" s="21" t="s">
        <v>45</v>
      </c>
      <c r="H18" s="16">
        <f t="shared" si="0"/>
        <v>127</v>
      </c>
    </row>
    <row r="19" spans="1:8" ht="15.75" customHeight="1">
      <c r="A19" s="165"/>
      <c r="B19" s="105" t="s">
        <v>42</v>
      </c>
      <c r="C19" s="15">
        <v>31</v>
      </c>
      <c r="D19" s="15">
        <v>33</v>
      </c>
      <c r="E19" s="15">
        <v>81</v>
      </c>
      <c r="F19" s="15" t="s">
        <v>120</v>
      </c>
      <c r="G19" s="21" t="s">
        <v>45</v>
      </c>
      <c r="H19" s="16">
        <f t="shared" si="0"/>
        <v>145</v>
      </c>
    </row>
    <row r="20" spans="1:8" ht="15.75" customHeight="1" thickBot="1">
      <c r="A20" s="166"/>
      <c r="B20" s="106" t="s">
        <v>7</v>
      </c>
      <c r="C20" s="26">
        <f>SUM(C17:C19)</f>
        <v>49</v>
      </c>
      <c r="D20" s="26">
        <f>SUM(D17:D19)</f>
        <v>148</v>
      </c>
      <c r="E20" s="26">
        <f>SUM(E17:E19)</f>
        <v>219</v>
      </c>
      <c r="F20" s="26">
        <f>SUM(F17:F19)</f>
        <v>0</v>
      </c>
      <c r="G20" s="19">
        <f>SUM(G17:G19)</f>
        <v>0</v>
      </c>
      <c r="H20" s="16">
        <f t="shared" si="0"/>
        <v>416</v>
      </c>
    </row>
    <row r="21" spans="1:8" ht="15.75" customHeight="1">
      <c r="A21" s="161" t="s">
        <v>122</v>
      </c>
      <c r="B21" s="103" t="s">
        <v>140</v>
      </c>
      <c r="C21" s="20">
        <v>6</v>
      </c>
      <c r="D21" s="20">
        <v>13</v>
      </c>
      <c r="E21" s="20">
        <v>32</v>
      </c>
      <c r="F21" s="20">
        <v>8</v>
      </c>
      <c r="G21" s="25">
        <v>2</v>
      </c>
      <c r="H21" s="16">
        <f t="shared" si="0"/>
        <v>61</v>
      </c>
    </row>
    <row r="22" spans="1:8" ht="15.75" customHeight="1">
      <c r="A22" s="162"/>
      <c r="B22" s="107" t="s">
        <v>141</v>
      </c>
      <c r="C22" s="15" t="s">
        <v>45</v>
      </c>
      <c r="D22" s="15" t="s">
        <v>45</v>
      </c>
      <c r="E22" s="15">
        <v>25</v>
      </c>
      <c r="F22" s="15">
        <v>5</v>
      </c>
      <c r="G22" s="21">
        <v>1</v>
      </c>
      <c r="H22" s="16">
        <f t="shared" si="0"/>
        <v>31</v>
      </c>
    </row>
    <row r="23" spans="1:8" ht="15.75" customHeight="1">
      <c r="A23" s="162"/>
      <c r="B23" s="107" t="s">
        <v>142</v>
      </c>
      <c r="C23" s="15" t="s">
        <v>45</v>
      </c>
      <c r="D23" s="15">
        <v>28</v>
      </c>
      <c r="E23" s="15">
        <v>1</v>
      </c>
      <c r="F23" s="15" t="s">
        <v>45</v>
      </c>
      <c r="G23" s="21" t="s">
        <v>45</v>
      </c>
      <c r="H23" s="16">
        <f t="shared" si="0"/>
        <v>29</v>
      </c>
    </row>
    <row r="24" spans="1:8" ht="15.75" customHeight="1" thickBot="1">
      <c r="A24" s="163"/>
      <c r="B24" s="108" t="s">
        <v>7</v>
      </c>
      <c r="C24" s="26">
        <f>SUM(C21:C23)</f>
        <v>6</v>
      </c>
      <c r="D24" s="26">
        <f>SUM(D21:D23)</f>
        <v>41</v>
      </c>
      <c r="E24" s="26">
        <f>SUM(E21:E23)</f>
        <v>58</v>
      </c>
      <c r="F24" s="26">
        <f>SUM(F21:F23)</f>
        <v>13</v>
      </c>
      <c r="G24" s="19">
        <f>SUM(G21:G23)</f>
        <v>3</v>
      </c>
      <c r="H24" s="16">
        <f t="shared" si="0"/>
        <v>121</v>
      </c>
    </row>
    <row r="25" spans="1:8" ht="15.75" customHeight="1" thickBot="1">
      <c r="A25" s="127" t="s">
        <v>43</v>
      </c>
      <c r="B25" s="128"/>
      <c r="C25" s="128"/>
      <c r="D25" s="128"/>
      <c r="E25" s="128"/>
      <c r="F25" s="128"/>
      <c r="G25" s="129"/>
      <c r="H25" s="16"/>
    </row>
    <row r="26" spans="1:8" ht="31.5" customHeight="1">
      <c r="A26" s="167" t="s">
        <v>114</v>
      </c>
      <c r="B26" s="168"/>
      <c r="C26" s="168"/>
      <c r="D26" s="168"/>
      <c r="E26" s="168"/>
      <c r="F26" s="168"/>
      <c r="G26" s="169"/>
      <c r="H26" s="16"/>
    </row>
    <row r="27" spans="1:8" ht="18.75" customHeight="1">
      <c r="A27" s="167" t="s">
        <v>117</v>
      </c>
      <c r="B27" s="168"/>
      <c r="C27" s="168"/>
      <c r="D27" s="168"/>
      <c r="E27" s="168"/>
      <c r="F27" s="168"/>
      <c r="G27" s="169"/>
      <c r="H27" s="16"/>
    </row>
    <row r="28" spans="1:8" ht="17.25" customHeight="1" thickBot="1">
      <c r="A28" s="171" t="s">
        <v>123</v>
      </c>
      <c r="B28" s="172"/>
      <c r="C28" s="172"/>
      <c r="D28" s="172"/>
      <c r="E28" s="172"/>
      <c r="F28" s="172"/>
      <c r="G28" s="173"/>
      <c r="H28" s="16"/>
    </row>
    <row r="29" spans="1:8" ht="5.25" hidden="1" customHeight="1">
      <c r="A29" s="170" t="s">
        <v>44</v>
      </c>
      <c r="B29" s="170"/>
      <c r="C29" s="170"/>
      <c r="D29" s="170"/>
      <c r="E29" s="170"/>
      <c r="F29" s="170"/>
      <c r="G29" s="170"/>
    </row>
    <row r="30" spans="1:8" ht="31.5" customHeight="1"/>
    <row r="31" spans="1:8" ht="45.75" customHeight="1"/>
    <row r="32" spans="1:8" ht="45" customHeight="1"/>
    <row r="33" ht="51" customHeight="1"/>
    <row r="34" ht="30.75" customHeight="1"/>
    <row r="36" ht="24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81" ht="14.25" customHeight="1"/>
    <row r="182" ht="15" customHeight="1"/>
    <row r="188" ht="13.5" customHeight="1"/>
    <row r="189" ht="15" customHeight="1"/>
    <row r="231" ht="15.75" customHeight="1"/>
    <row r="232" ht="15.75" customHeight="1"/>
    <row r="233" ht="15" customHeight="1"/>
    <row r="234" ht="29.25" customHeight="1"/>
    <row r="235" ht="16.5" customHeight="1"/>
    <row r="236" ht="17.25" customHeight="1"/>
    <row r="238" ht="15.75" customHeight="1"/>
    <row r="239" ht="15" customHeight="1"/>
    <row r="240" ht="26.25" customHeight="1"/>
    <row r="242" ht="26.25" customHeight="1"/>
    <row r="243" ht="29.25" customHeight="1"/>
    <row r="244" ht="27" customHeight="1"/>
    <row r="246" ht="14.25" customHeight="1"/>
    <row r="248" ht="12" customHeight="1"/>
    <row r="249" ht="27.75" customHeight="1"/>
    <row r="254" ht="14.25" customHeight="1"/>
    <row r="257" ht="14.25" customHeight="1"/>
  </sheetData>
  <mergeCells count="15">
    <mergeCell ref="A25:G25"/>
    <mergeCell ref="A26:G26"/>
    <mergeCell ref="A29:G29"/>
    <mergeCell ref="A27:G27"/>
    <mergeCell ref="A28:G28"/>
    <mergeCell ref="A6:G6"/>
    <mergeCell ref="A9:A12"/>
    <mergeCell ref="A13:A16"/>
    <mergeCell ref="A17:A20"/>
    <mergeCell ref="A21:A24"/>
    <mergeCell ref="A1:G1"/>
    <mergeCell ref="A2:G2"/>
    <mergeCell ref="A3:G3"/>
    <mergeCell ref="A4:G4"/>
    <mergeCell ref="E5:F5"/>
  </mergeCells>
  <printOptions horizontalCentered="1"/>
  <pageMargins left="0.25" right="0.25" top="0.75" bottom="0.75" header="0.3" footer="0.3"/>
  <pageSetup paperSize="9" scale="88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Desembargadores</vt:lpstr>
      <vt:lpstr>Turmas Recursais</vt:lpstr>
      <vt:lpstr>Desembargadores!_FilterDatabase_0_0</vt:lpstr>
      <vt:lpstr>Desembargadores!_FilterDatabase_0_0_0_0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  <vt:lpstr>Desembargadores!Print_Titles_0</vt:lpstr>
      <vt:lpstr>'Turmas Recursais'!Print_Titles_0</vt:lpstr>
      <vt:lpstr>Desembargadores!Print_Titles_0_0</vt:lpstr>
      <vt:lpstr>'Turmas Recursais'!Print_Titles_0_0</vt:lpstr>
      <vt:lpstr>Desembargadores!Print_Titles_0_0_0</vt:lpstr>
      <vt:lpstr>'Turmas Recursais'!Print_Titles_0_0_0</vt:lpstr>
      <vt:lpstr>Desembargadores!Print_Titles_0_0_0_0</vt:lpstr>
      <vt:lpstr>'Turmas Recursais'!Print_Titles_0_0_0_0</vt:lpstr>
      <vt:lpstr>Desembargadores!Print_Titles_0_0_0_0_0</vt:lpstr>
      <vt:lpstr>'Turmas Recursais'!Print_Titles_0_0_0_0_0</vt:lpstr>
      <vt:lpstr>Desembargadores!Print_Titles_0_0_0_0_0_0</vt:lpstr>
      <vt:lpstr>'Turmas Recursais'!Print_Titles_0_0_0_0_0_0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revision>38</cp:revision>
  <cp:lastPrinted>2018-10-26T12:27:27Z</cp:lastPrinted>
  <dcterms:created xsi:type="dcterms:W3CDTF">2014-01-07T12:14:12Z</dcterms:created>
  <dcterms:modified xsi:type="dcterms:W3CDTF">2018-11-22T18:43:45Z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