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 Produtividade\Novembro - Produtividade\"/>
    </mc:Choice>
  </mc:AlternateContent>
  <bookViews>
    <workbookView xWindow="0" yWindow="0" windowWidth="20490" windowHeight="7530" activeTab="1"/>
  </bookViews>
  <sheets>
    <sheet name="Planilha1" sheetId="1" r:id="rId1"/>
    <sheet name="Planilha2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85" i="2" l="1"/>
  <c r="N785" i="2"/>
  <c r="M785" i="2"/>
  <c r="L785" i="2"/>
  <c r="K785" i="2"/>
  <c r="J785" i="2"/>
  <c r="I785" i="2"/>
  <c r="H785" i="2"/>
  <c r="G785" i="2"/>
  <c r="F785" i="2"/>
  <c r="E785" i="2"/>
  <c r="O784" i="2"/>
  <c r="N784" i="2"/>
  <c r="M784" i="2"/>
  <c r="L784" i="2"/>
  <c r="K784" i="2"/>
  <c r="J784" i="2"/>
  <c r="I784" i="2"/>
  <c r="H784" i="2"/>
  <c r="G784" i="2"/>
  <c r="F784" i="2"/>
  <c r="E784" i="2"/>
  <c r="O783" i="2"/>
  <c r="N783" i="2"/>
  <c r="M783" i="2"/>
  <c r="L783" i="2"/>
  <c r="K783" i="2"/>
  <c r="J783" i="2"/>
  <c r="I783" i="2"/>
  <c r="H783" i="2"/>
  <c r="G783" i="2"/>
  <c r="F783" i="2"/>
  <c r="E783" i="2"/>
  <c r="O782" i="2"/>
  <c r="N782" i="2"/>
  <c r="M782" i="2"/>
  <c r="L782" i="2"/>
  <c r="K782" i="2"/>
  <c r="J782" i="2"/>
  <c r="I782" i="2"/>
  <c r="H782" i="2"/>
  <c r="G782" i="2"/>
  <c r="F782" i="2"/>
  <c r="E782" i="2"/>
  <c r="O781" i="2"/>
  <c r="N781" i="2"/>
  <c r="M781" i="2"/>
  <c r="L781" i="2"/>
  <c r="K781" i="2"/>
  <c r="J781" i="2"/>
  <c r="I781" i="2"/>
  <c r="H781" i="2"/>
  <c r="G781" i="2"/>
  <c r="F781" i="2"/>
  <c r="E781" i="2"/>
  <c r="O780" i="2"/>
  <c r="N780" i="2"/>
  <c r="M780" i="2"/>
  <c r="L780" i="2"/>
  <c r="K780" i="2"/>
  <c r="J780" i="2"/>
  <c r="I780" i="2"/>
  <c r="H780" i="2"/>
  <c r="G780" i="2"/>
  <c r="F780" i="2"/>
  <c r="E780" i="2"/>
  <c r="O779" i="2"/>
  <c r="N779" i="2"/>
  <c r="M779" i="2"/>
  <c r="L779" i="2"/>
  <c r="K779" i="2"/>
  <c r="J779" i="2"/>
  <c r="I779" i="2"/>
  <c r="H779" i="2"/>
  <c r="G779" i="2"/>
  <c r="F779" i="2"/>
  <c r="E779" i="2"/>
  <c r="O778" i="2"/>
  <c r="N778" i="2"/>
  <c r="M778" i="2"/>
  <c r="L778" i="2"/>
  <c r="K778" i="2"/>
  <c r="J778" i="2"/>
  <c r="I778" i="2"/>
  <c r="H778" i="2"/>
  <c r="G778" i="2"/>
  <c r="F778" i="2"/>
  <c r="E778" i="2"/>
  <c r="O777" i="2"/>
  <c r="N777" i="2"/>
  <c r="M777" i="2"/>
  <c r="L777" i="2"/>
  <c r="K777" i="2"/>
  <c r="J777" i="2"/>
  <c r="I777" i="2"/>
  <c r="H777" i="2"/>
  <c r="G777" i="2"/>
  <c r="F777" i="2"/>
  <c r="E777" i="2"/>
  <c r="O776" i="2"/>
  <c r="N776" i="2"/>
  <c r="M776" i="2"/>
  <c r="L776" i="2"/>
  <c r="K776" i="2"/>
  <c r="J776" i="2"/>
  <c r="I776" i="2"/>
  <c r="H776" i="2"/>
  <c r="G776" i="2"/>
  <c r="F776" i="2"/>
  <c r="E776" i="2"/>
  <c r="O775" i="2"/>
  <c r="N775" i="2"/>
  <c r="M775" i="2"/>
  <c r="L775" i="2"/>
  <c r="K775" i="2"/>
  <c r="J775" i="2"/>
  <c r="I775" i="2"/>
  <c r="H775" i="2"/>
  <c r="G775" i="2"/>
  <c r="F775" i="2"/>
  <c r="E775" i="2"/>
  <c r="O774" i="2"/>
  <c r="N774" i="2"/>
  <c r="M774" i="2"/>
  <c r="L774" i="2"/>
  <c r="K774" i="2"/>
  <c r="J774" i="2"/>
  <c r="I774" i="2"/>
  <c r="H774" i="2"/>
  <c r="G774" i="2"/>
  <c r="F774" i="2"/>
  <c r="E774" i="2"/>
  <c r="O773" i="2"/>
  <c r="N773" i="2"/>
  <c r="M773" i="2"/>
  <c r="L773" i="2"/>
  <c r="K773" i="2"/>
  <c r="J773" i="2"/>
  <c r="I773" i="2"/>
  <c r="H773" i="2"/>
  <c r="G773" i="2"/>
  <c r="F773" i="2"/>
  <c r="E773" i="2"/>
  <c r="O772" i="2"/>
  <c r="N772" i="2"/>
  <c r="M772" i="2"/>
  <c r="L772" i="2"/>
  <c r="K772" i="2"/>
  <c r="J772" i="2"/>
  <c r="I772" i="2"/>
  <c r="H772" i="2"/>
  <c r="G772" i="2"/>
  <c r="F772" i="2"/>
  <c r="E772" i="2"/>
  <c r="O771" i="2"/>
  <c r="N771" i="2"/>
  <c r="M771" i="2"/>
  <c r="L771" i="2"/>
  <c r="K771" i="2"/>
  <c r="J771" i="2"/>
  <c r="I771" i="2"/>
  <c r="H771" i="2"/>
  <c r="G771" i="2"/>
  <c r="F771" i="2"/>
  <c r="E771" i="2"/>
  <c r="O770" i="2"/>
  <c r="N770" i="2"/>
  <c r="M770" i="2"/>
  <c r="L770" i="2"/>
  <c r="K770" i="2"/>
  <c r="J770" i="2"/>
  <c r="I770" i="2"/>
  <c r="H770" i="2"/>
  <c r="G770" i="2"/>
  <c r="F770" i="2"/>
  <c r="E770" i="2"/>
  <c r="O769" i="2"/>
  <c r="N769" i="2"/>
  <c r="M769" i="2"/>
  <c r="L769" i="2"/>
  <c r="K769" i="2"/>
  <c r="J769" i="2"/>
  <c r="I769" i="2"/>
  <c r="H769" i="2"/>
  <c r="G769" i="2"/>
  <c r="F769" i="2"/>
  <c r="E769" i="2"/>
  <c r="O768" i="2"/>
  <c r="N768" i="2"/>
  <c r="M768" i="2"/>
  <c r="L768" i="2"/>
  <c r="K768" i="2"/>
  <c r="J768" i="2"/>
  <c r="I768" i="2"/>
  <c r="H768" i="2"/>
  <c r="G768" i="2"/>
  <c r="F768" i="2"/>
  <c r="E768" i="2"/>
  <c r="O767" i="2"/>
  <c r="N767" i="2"/>
  <c r="M767" i="2"/>
  <c r="L767" i="2"/>
  <c r="K767" i="2"/>
  <c r="J767" i="2"/>
  <c r="I767" i="2"/>
  <c r="H767" i="2"/>
  <c r="G767" i="2"/>
  <c r="F767" i="2"/>
  <c r="E767" i="2"/>
  <c r="O766" i="2"/>
  <c r="N766" i="2"/>
  <c r="M766" i="2"/>
  <c r="L766" i="2"/>
  <c r="K766" i="2"/>
  <c r="J766" i="2"/>
  <c r="I766" i="2"/>
  <c r="H766" i="2"/>
  <c r="G766" i="2"/>
  <c r="F766" i="2"/>
  <c r="E766" i="2"/>
  <c r="O765" i="2"/>
  <c r="N765" i="2"/>
  <c r="M765" i="2"/>
  <c r="L765" i="2"/>
  <c r="K765" i="2"/>
  <c r="J765" i="2"/>
  <c r="I765" i="2"/>
  <c r="H765" i="2"/>
  <c r="G765" i="2"/>
  <c r="F765" i="2"/>
  <c r="E765" i="2"/>
  <c r="O764" i="2"/>
  <c r="N764" i="2"/>
  <c r="M764" i="2"/>
  <c r="L764" i="2"/>
  <c r="K764" i="2"/>
  <c r="J764" i="2"/>
  <c r="I764" i="2"/>
  <c r="H764" i="2"/>
  <c r="G764" i="2"/>
  <c r="F764" i="2"/>
  <c r="E764" i="2"/>
  <c r="O763" i="2"/>
  <c r="N763" i="2"/>
  <c r="M763" i="2"/>
  <c r="L763" i="2"/>
  <c r="K763" i="2"/>
  <c r="J763" i="2"/>
  <c r="I763" i="2"/>
  <c r="H763" i="2"/>
  <c r="G763" i="2"/>
  <c r="F763" i="2"/>
  <c r="E763" i="2"/>
  <c r="O762" i="2"/>
  <c r="N762" i="2"/>
  <c r="M762" i="2"/>
  <c r="L762" i="2"/>
  <c r="K762" i="2"/>
  <c r="J762" i="2"/>
  <c r="I762" i="2"/>
  <c r="H762" i="2"/>
  <c r="G762" i="2"/>
  <c r="F762" i="2"/>
  <c r="E762" i="2"/>
  <c r="O761" i="2"/>
  <c r="N761" i="2"/>
  <c r="M761" i="2"/>
  <c r="L761" i="2"/>
  <c r="K761" i="2"/>
  <c r="J761" i="2"/>
  <c r="I761" i="2"/>
  <c r="H761" i="2"/>
  <c r="G761" i="2"/>
  <c r="F761" i="2"/>
  <c r="E761" i="2"/>
  <c r="O760" i="2"/>
  <c r="N760" i="2"/>
  <c r="M760" i="2"/>
  <c r="L760" i="2"/>
  <c r="K760" i="2"/>
  <c r="J760" i="2"/>
  <c r="I760" i="2"/>
  <c r="H760" i="2"/>
  <c r="G760" i="2"/>
  <c r="F760" i="2"/>
  <c r="E760" i="2"/>
  <c r="O759" i="2"/>
  <c r="N759" i="2"/>
  <c r="M759" i="2"/>
  <c r="L759" i="2"/>
  <c r="K759" i="2"/>
  <c r="J759" i="2"/>
  <c r="I759" i="2"/>
  <c r="H759" i="2"/>
  <c r="G759" i="2"/>
  <c r="F759" i="2"/>
  <c r="E759" i="2"/>
  <c r="O758" i="2"/>
  <c r="N758" i="2"/>
  <c r="M758" i="2"/>
  <c r="L758" i="2"/>
  <c r="K758" i="2"/>
  <c r="J758" i="2"/>
  <c r="I758" i="2"/>
  <c r="H758" i="2"/>
  <c r="G758" i="2"/>
  <c r="F758" i="2"/>
  <c r="E758" i="2"/>
  <c r="O757" i="2"/>
  <c r="N757" i="2"/>
  <c r="M757" i="2"/>
  <c r="L757" i="2"/>
  <c r="K757" i="2"/>
  <c r="J757" i="2"/>
  <c r="I757" i="2"/>
  <c r="H757" i="2"/>
  <c r="G757" i="2"/>
  <c r="F757" i="2"/>
  <c r="E757" i="2"/>
  <c r="O756" i="2"/>
  <c r="N756" i="2"/>
  <c r="M756" i="2"/>
  <c r="L756" i="2"/>
  <c r="K756" i="2"/>
  <c r="J756" i="2"/>
  <c r="I756" i="2"/>
  <c r="H756" i="2"/>
  <c r="G756" i="2"/>
  <c r="F756" i="2"/>
  <c r="E756" i="2"/>
  <c r="O755" i="2"/>
  <c r="N755" i="2"/>
  <c r="M755" i="2"/>
  <c r="L755" i="2"/>
  <c r="K755" i="2"/>
  <c r="J755" i="2"/>
  <c r="I755" i="2"/>
  <c r="H755" i="2"/>
  <c r="G755" i="2"/>
  <c r="F755" i="2"/>
  <c r="E755" i="2"/>
  <c r="O754" i="2"/>
  <c r="N754" i="2"/>
  <c r="M754" i="2"/>
  <c r="L754" i="2"/>
  <c r="K754" i="2"/>
  <c r="J754" i="2"/>
  <c r="I754" i="2"/>
  <c r="H754" i="2"/>
  <c r="G754" i="2"/>
  <c r="F754" i="2"/>
  <c r="E754" i="2"/>
  <c r="O753" i="2"/>
  <c r="N753" i="2"/>
  <c r="M753" i="2"/>
  <c r="L753" i="2"/>
  <c r="K753" i="2"/>
  <c r="J753" i="2"/>
  <c r="I753" i="2"/>
  <c r="H753" i="2"/>
  <c r="G753" i="2"/>
  <c r="F753" i="2"/>
  <c r="E753" i="2"/>
  <c r="O752" i="2"/>
  <c r="N752" i="2"/>
  <c r="M752" i="2"/>
  <c r="L752" i="2"/>
  <c r="K752" i="2"/>
  <c r="J752" i="2"/>
  <c r="I752" i="2"/>
  <c r="H752" i="2"/>
  <c r="G752" i="2"/>
  <c r="F752" i="2"/>
  <c r="E752" i="2"/>
  <c r="O751" i="2"/>
  <c r="N751" i="2"/>
  <c r="M751" i="2"/>
  <c r="L751" i="2"/>
  <c r="K751" i="2"/>
  <c r="J751" i="2"/>
  <c r="I751" i="2"/>
  <c r="H751" i="2"/>
  <c r="G751" i="2"/>
  <c r="F751" i="2"/>
  <c r="E751" i="2"/>
  <c r="O750" i="2"/>
  <c r="N750" i="2"/>
  <c r="M750" i="2"/>
  <c r="L750" i="2"/>
  <c r="K750" i="2"/>
  <c r="J750" i="2"/>
  <c r="I750" i="2"/>
  <c r="H750" i="2"/>
  <c r="G750" i="2"/>
  <c r="F750" i="2"/>
  <c r="E750" i="2"/>
  <c r="O749" i="2"/>
  <c r="N749" i="2"/>
  <c r="M749" i="2"/>
  <c r="L749" i="2"/>
  <c r="K749" i="2"/>
  <c r="J749" i="2"/>
  <c r="I749" i="2"/>
  <c r="H749" i="2"/>
  <c r="G749" i="2"/>
  <c r="F749" i="2"/>
  <c r="E749" i="2"/>
  <c r="O748" i="2"/>
  <c r="N748" i="2"/>
  <c r="M748" i="2"/>
  <c r="L748" i="2"/>
  <c r="K748" i="2"/>
  <c r="J748" i="2"/>
  <c r="I748" i="2"/>
  <c r="H748" i="2"/>
  <c r="G748" i="2"/>
  <c r="F748" i="2"/>
  <c r="E748" i="2"/>
  <c r="O747" i="2"/>
  <c r="N747" i="2"/>
  <c r="M747" i="2"/>
  <c r="L747" i="2"/>
  <c r="K747" i="2"/>
  <c r="J747" i="2"/>
  <c r="I747" i="2"/>
  <c r="H747" i="2"/>
  <c r="G747" i="2"/>
  <c r="F747" i="2"/>
  <c r="E747" i="2"/>
  <c r="O746" i="2"/>
  <c r="N746" i="2"/>
  <c r="M746" i="2"/>
  <c r="L746" i="2"/>
  <c r="K746" i="2"/>
  <c r="J746" i="2"/>
  <c r="I746" i="2"/>
  <c r="H746" i="2"/>
  <c r="G746" i="2"/>
  <c r="F746" i="2"/>
  <c r="E746" i="2"/>
  <c r="O745" i="2"/>
  <c r="N745" i="2"/>
  <c r="M745" i="2"/>
  <c r="L745" i="2"/>
  <c r="K745" i="2"/>
  <c r="J745" i="2"/>
  <c r="I745" i="2"/>
  <c r="H745" i="2"/>
  <c r="G745" i="2"/>
  <c r="F745" i="2"/>
  <c r="E745" i="2"/>
  <c r="O744" i="2"/>
  <c r="N744" i="2"/>
  <c r="M744" i="2"/>
  <c r="L744" i="2"/>
  <c r="K744" i="2"/>
  <c r="J744" i="2"/>
  <c r="I744" i="2"/>
  <c r="H744" i="2"/>
  <c r="G744" i="2"/>
  <c r="F744" i="2"/>
  <c r="E744" i="2"/>
  <c r="O743" i="2"/>
  <c r="N743" i="2"/>
  <c r="M743" i="2"/>
  <c r="L743" i="2"/>
  <c r="K743" i="2"/>
  <c r="J743" i="2"/>
  <c r="I743" i="2"/>
  <c r="H743" i="2"/>
  <c r="G743" i="2"/>
  <c r="F743" i="2"/>
  <c r="E743" i="2"/>
  <c r="O742" i="2"/>
  <c r="N742" i="2"/>
  <c r="M742" i="2"/>
  <c r="L742" i="2"/>
  <c r="K742" i="2"/>
  <c r="J742" i="2"/>
  <c r="I742" i="2"/>
  <c r="H742" i="2"/>
  <c r="G742" i="2"/>
  <c r="F742" i="2"/>
  <c r="E742" i="2"/>
  <c r="O741" i="2"/>
  <c r="N741" i="2"/>
  <c r="M741" i="2"/>
  <c r="L741" i="2"/>
  <c r="K741" i="2"/>
  <c r="J741" i="2"/>
  <c r="I741" i="2"/>
  <c r="H741" i="2"/>
  <c r="G741" i="2"/>
  <c r="F741" i="2"/>
  <c r="E741" i="2"/>
  <c r="O740" i="2"/>
  <c r="N740" i="2"/>
  <c r="M740" i="2"/>
  <c r="L740" i="2"/>
  <c r="K740" i="2"/>
  <c r="J740" i="2"/>
  <c r="I740" i="2"/>
  <c r="H740" i="2"/>
  <c r="G740" i="2"/>
  <c r="F740" i="2"/>
  <c r="E740" i="2"/>
  <c r="O739" i="2"/>
  <c r="N739" i="2"/>
  <c r="M739" i="2"/>
  <c r="L739" i="2"/>
  <c r="K739" i="2"/>
  <c r="J739" i="2"/>
  <c r="I739" i="2"/>
  <c r="H739" i="2"/>
  <c r="G739" i="2"/>
  <c r="F739" i="2"/>
  <c r="E739" i="2"/>
  <c r="O738" i="2"/>
  <c r="N738" i="2"/>
  <c r="M738" i="2"/>
  <c r="L738" i="2"/>
  <c r="K738" i="2"/>
  <c r="J738" i="2"/>
  <c r="I738" i="2"/>
  <c r="H738" i="2"/>
  <c r="G738" i="2"/>
  <c r="F738" i="2"/>
  <c r="E738" i="2"/>
  <c r="O737" i="2"/>
  <c r="N737" i="2"/>
  <c r="M737" i="2"/>
  <c r="L737" i="2"/>
  <c r="K737" i="2"/>
  <c r="J737" i="2"/>
  <c r="I737" i="2"/>
  <c r="H737" i="2"/>
  <c r="G737" i="2"/>
  <c r="F737" i="2"/>
  <c r="E737" i="2"/>
  <c r="O736" i="2"/>
  <c r="N736" i="2"/>
  <c r="M736" i="2"/>
  <c r="L736" i="2"/>
  <c r="K736" i="2"/>
  <c r="J736" i="2"/>
  <c r="I736" i="2"/>
  <c r="H736" i="2"/>
  <c r="G736" i="2"/>
  <c r="F736" i="2"/>
  <c r="E736" i="2"/>
  <c r="O735" i="2"/>
  <c r="N735" i="2"/>
  <c r="M735" i="2"/>
  <c r="L735" i="2"/>
  <c r="K735" i="2"/>
  <c r="J735" i="2"/>
  <c r="I735" i="2"/>
  <c r="H735" i="2"/>
  <c r="G735" i="2"/>
  <c r="F735" i="2"/>
  <c r="E735" i="2"/>
  <c r="O734" i="2"/>
  <c r="N734" i="2"/>
  <c r="M734" i="2"/>
  <c r="L734" i="2"/>
  <c r="K734" i="2"/>
  <c r="J734" i="2"/>
  <c r="I734" i="2"/>
  <c r="H734" i="2"/>
  <c r="G734" i="2"/>
  <c r="F734" i="2"/>
  <c r="E734" i="2"/>
  <c r="O733" i="2"/>
  <c r="N733" i="2"/>
  <c r="M733" i="2"/>
  <c r="L733" i="2"/>
  <c r="K733" i="2"/>
  <c r="J733" i="2"/>
  <c r="I733" i="2"/>
  <c r="H733" i="2"/>
  <c r="G733" i="2"/>
  <c r="F733" i="2"/>
  <c r="E733" i="2"/>
  <c r="O732" i="2"/>
  <c r="N732" i="2"/>
  <c r="M732" i="2"/>
  <c r="L732" i="2"/>
  <c r="K732" i="2"/>
  <c r="J732" i="2"/>
  <c r="I732" i="2"/>
  <c r="H732" i="2"/>
  <c r="G732" i="2"/>
  <c r="F732" i="2"/>
  <c r="E732" i="2"/>
  <c r="O731" i="2"/>
  <c r="N731" i="2"/>
  <c r="M731" i="2"/>
  <c r="L731" i="2"/>
  <c r="K731" i="2"/>
  <c r="J731" i="2"/>
  <c r="I731" i="2"/>
  <c r="H731" i="2"/>
  <c r="G731" i="2"/>
  <c r="F731" i="2"/>
  <c r="E731" i="2"/>
  <c r="O730" i="2"/>
  <c r="N730" i="2"/>
  <c r="M730" i="2"/>
  <c r="L730" i="2"/>
  <c r="K730" i="2"/>
  <c r="J730" i="2"/>
  <c r="I730" i="2"/>
  <c r="H730" i="2"/>
  <c r="G730" i="2"/>
  <c r="F730" i="2"/>
  <c r="E730" i="2"/>
  <c r="O729" i="2"/>
  <c r="N729" i="2"/>
  <c r="M729" i="2"/>
  <c r="L729" i="2"/>
  <c r="K729" i="2"/>
  <c r="J729" i="2"/>
  <c r="I729" i="2"/>
  <c r="H729" i="2"/>
  <c r="G729" i="2"/>
  <c r="F729" i="2"/>
  <c r="E729" i="2"/>
  <c r="O728" i="2"/>
  <c r="N728" i="2"/>
  <c r="M728" i="2"/>
  <c r="L728" i="2"/>
  <c r="K728" i="2"/>
  <c r="J728" i="2"/>
  <c r="I728" i="2"/>
  <c r="H728" i="2"/>
  <c r="G728" i="2"/>
  <c r="F728" i="2"/>
  <c r="E728" i="2"/>
  <c r="O727" i="2"/>
  <c r="N727" i="2"/>
  <c r="M727" i="2"/>
  <c r="L727" i="2"/>
  <c r="K727" i="2"/>
  <c r="J727" i="2"/>
  <c r="I727" i="2"/>
  <c r="H727" i="2"/>
  <c r="G727" i="2"/>
  <c r="F727" i="2"/>
  <c r="E727" i="2"/>
  <c r="O726" i="2"/>
  <c r="N726" i="2"/>
  <c r="M726" i="2"/>
  <c r="L726" i="2"/>
  <c r="K726" i="2"/>
  <c r="J726" i="2"/>
  <c r="I726" i="2"/>
  <c r="H726" i="2"/>
  <c r="G726" i="2"/>
  <c r="F726" i="2"/>
  <c r="E726" i="2"/>
  <c r="O725" i="2"/>
  <c r="N725" i="2"/>
  <c r="M725" i="2"/>
  <c r="L725" i="2"/>
  <c r="K725" i="2"/>
  <c r="J725" i="2"/>
  <c r="I725" i="2"/>
  <c r="H725" i="2"/>
  <c r="G725" i="2"/>
  <c r="F725" i="2"/>
  <c r="E725" i="2"/>
  <c r="O724" i="2"/>
  <c r="N724" i="2"/>
  <c r="M724" i="2"/>
  <c r="L724" i="2"/>
  <c r="K724" i="2"/>
  <c r="J724" i="2"/>
  <c r="I724" i="2"/>
  <c r="H724" i="2"/>
  <c r="G724" i="2"/>
  <c r="F724" i="2"/>
  <c r="E724" i="2"/>
  <c r="O723" i="2"/>
  <c r="N723" i="2"/>
  <c r="M723" i="2"/>
  <c r="L723" i="2"/>
  <c r="K723" i="2"/>
  <c r="J723" i="2"/>
  <c r="I723" i="2"/>
  <c r="H723" i="2"/>
  <c r="G723" i="2"/>
  <c r="F723" i="2"/>
  <c r="E723" i="2"/>
  <c r="O722" i="2"/>
  <c r="N722" i="2"/>
  <c r="M722" i="2"/>
  <c r="L722" i="2"/>
  <c r="K722" i="2"/>
  <c r="J722" i="2"/>
  <c r="I722" i="2"/>
  <c r="H722" i="2"/>
  <c r="G722" i="2"/>
  <c r="F722" i="2"/>
  <c r="E722" i="2"/>
  <c r="O721" i="2"/>
  <c r="N721" i="2"/>
  <c r="M721" i="2"/>
  <c r="L721" i="2"/>
  <c r="K721" i="2"/>
  <c r="J721" i="2"/>
  <c r="I721" i="2"/>
  <c r="H721" i="2"/>
  <c r="G721" i="2"/>
  <c r="F721" i="2"/>
  <c r="E721" i="2"/>
  <c r="O720" i="2"/>
  <c r="N720" i="2"/>
  <c r="M720" i="2"/>
  <c r="L720" i="2"/>
  <c r="K720" i="2"/>
  <c r="J720" i="2"/>
  <c r="I720" i="2"/>
  <c r="H720" i="2"/>
  <c r="G720" i="2"/>
  <c r="F720" i="2"/>
  <c r="E720" i="2"/>
  <c r="O719" i="2"/>
  <c r="N719" i="2"/>
  <c r="M719" i="2"/>
  <c r="L719" i="2"/>
  <c r="K719" i="2"/>
  <c r="J719" i="2"/>
  <c r="I719" i="2"/>
  <c r="H719" i="2"/>
  <c r="G719" i="2"/>
  <c r="F719" i="2"/>
  <c r="E719" i="2"/>
  <c r="O718" i="2"/>
  <c r="N718" i="2"/>
  <c r="M718" i="2"/>
  <c r="L718" i="2"/>
  <c r="K718" i="2"/>
  <c r="J718" i="2"/>
  <c r="I718" i="2"/>
  <c r="H718" i="2"/>
  <c r="G718" i="2"/>
  <c r="F718" i="2"/>
  <c r="E718" i="2"/>
  <c r="O717" i="2"/>
  <c r="N717" i="2"/>
  <c r="M717" i="2"/>
  <c r="L717" i="2"/>
  <c r="K717" i="2"/>
  <c r="J717" i="2"/>
  <c r="I717" i="2"/>
  <c r="H717" i="2"/>
  <c r="G717" i="2"/>
  <c r="F717" i="2"/>
  <c r="E717" i="2"/>
  <c r="O716" i="2"/>
  <c r="N716" i="2"/>
  <c r="M716" i="2"/>
  <c r="L716" i="2"/>
  <c r="K716" i="2"/>
  <c r="J716" i="2"/>
  <c r="I716" i="2"/>
  <c r="H716" i="2"/>
  <c r="G716" i="2"/>
  <c r="F716" i="2"/>
  <c r="E716" i="2"/>
  <c r="O715" i="2"/>
  <c r="N715" i="2"/>
  <c r="M715" i="2"/>
  <c r="L715" i="2"/>
  <c r="K715" i="2"/>
  <c r="J715" i="2"/>
  <c r="I715" i="2"/>
  <c r="H715" i="2"/>
  <c r="G715" i="2"/>
  <c r="F715" i="2"/>
  <c r="E715" i="2"/>
  <c r="O714" i="2"/>
  <c r="N714" i="2"/>
  <c r="M714" i="2"/>
  <c r="L714" i="2"/>
  <c r="K714" i="2"/>
  <c r="J714" i="2"/>
  <c r="I714" i="2"/>
  <c r="H714" i="2"/>
  <c r="G714" i="2"/>
  <c r="F714" i="2"/>
  <c r="E714" i="2"/>
  <c r="O713" i="2"/>
  <c r="N713" i="2"/>
  <c r="M713" i="2"/>
  <c r="L713" i="2"/>
  <c r="K713" i="2"/>
  <c r="J713" i="2"/>
  <c r="I713" i="2"/>
  <c r="H713" i="2"/>
  <c r="G713" i="2"/>
  <c r="F713" i="2"/>
  <c r="E713" i="2"/>
  <c r="O712" i="2"/>
  <c r="N712" i="2"/>
  <c r="M712" i="2"/>
  <c r="L712" i="2"/>
  <c r="K712" i="2"/>
  <c r="J712" i="2"/>
  <c r="I712" i="2"/>
  <c r="H712" i="2"/>
  <c r="G712" i="2"/>
  <c r="F712" i="2"/>
  <c r="E712" i="2"/>
  <c r="O711" i="2"/>
  <c r="N711" i="2"/>
  <c r="M711" i="2"/>
  <c r="L711" i="2"/>
  <c r="K711" i="2"/>
  <c r="J711" i="2"/>
  <c r="I711" i="2"/>
  <c r="H711" i="2"/>
  <c r="G711" i="2"/>
  <c r="F711" i="2"/>
  <c r="E711" i="2"/>
  <c r="O710" i="2"/>
  <c r="N710" i="2"/>
  <c r="M710" i="2"/>
  <c r="L710" i="2"/>
  <c r="K710" i="2"/>
  <c r="J710" i="2"/>
  <c r="I710" i="2"/>
  <c r="H710" i="2"/>
  <c r="G710" i="2"/>
  <c r="F710" i="2"/>
  <c r="E710" i="2"/>
  <c r="O709" i="2"/>
  <c r="N709" i="2"/>
  <c r="M709" i="2"/>
  <c r="L709" i="2"/>
  <c r="K709" i="2"/>
  <c r="J709" i="2"/>
  <c r="I709" i="2"/>
  <c r="H709" i="2"/>
  <c r="G709" i="2"/>
  <c r="F709" i="2"/>
  <c r="E709" i="2"/>
  <c r="O708" i="2"/>
  <c r="N708" i="2"/>
  <c r="M708" i="2"/>
  <c r="L708" i="2"/>
  <c r="K708" i="2"/>
  <c r="J708" i="2"/>
  <c r="I708" i="2"/>
  <c r="H708" i="2"/>
  <c r="G708" i="2"/>
  <c r="F708" i="2"/>
  <c r="E708" i="2"/>
  <c r="O707" i="2"/>
  <c r="N707" i="2"/>
  <c r="M707" i="2"/>
  <c r="L707" i="2"/>
  <c r="K707" i="2"/>
  <c r="J707" i="2"/>
  <c r="I707" i="2"/>
  <c r="H707" i="2"/>
  <c r="G707" i="2"/>
  <c r="F707" i="2"/>
  <c r="E707" i="2"/>
  <c r="O706" i="2"/>
  <c r="N706" i="2"/>
  <c r="M706" i="2"/>
  <c r="L706" i="2"/>
  <c r="K706" i="2"/>
  <c r="J706" i="2"/>
  <c r="I706" i="2"/>
  <c r="H706" i="2"/>
  <c r="G706" i="2"/>
  <c r="F706" i="2"/>
  <c r="E706" i="2"/>
  <c r="O705" i="2"/>
  <c r="N705" i="2"/>
  <c r="M705" i="2"/>
  <c r="L705" i="2"/>
  <c r="K705" i="2"/>
  <c r="J705" i="2"/>
  <c r="I705" i="2"/>
  <c r="H705" i="2"/>
  <c r="G705" i="2"/>
  <c r="F705" i="2"/>
  <c r="E705" i="2"/>
  <c r="O704" i="2"/>
  <c r="N704" i="2"/>
  <c r="M704" i="2"/>
  <c r="L704" i="2"/>
  <c r="K704" i="2"/>
  <c r="J704" i="2"/>
  <c r="I704" i="2"/>
  <c r="H704" i="2"/>
  <c r="G704" i="2"/>
  <c r="F704" i="2"/>
  <c r="E704" i="2"/>
  <c r="O703" i="2"/>
  <c r="N703" i="2"/>
  <c r="M703" i="2"/>
  <c r="L703" i="2"/>
  <c r="K703" i="2"/>
  <c r="J703" i="2"/>
  <c r="I703" i="2"/>
  <c r="H703" i="2"/>
  <c r="G703" i="2"/>
  <c r="F703" i="2"/>
  <c r="E703" i="2"/>
  <c r="O702" i="2"/>
  <c r="N702" i="2"/>
  <c r="M702" i="2"/>
  <c r="L702" i="2"/>
  <c r="K702" i="2"/>
  <c r="J702" i="2"/>
  <c r="I702" i="2"/>
  <c r="H702" i="2"/>
  <c r="G702" i="2"/>
  <c r="F702" i="2"/>
  <c r="E702" i="2"/>
  <c r="O701" i="2"/>
  <c r="N701" i="2"/>
  <c r="M701" i="2"/>
  <c r="L701" i="2"/>
  <c r="K701" i="2"/>
  <c r="J701" i="2"/>
  <c r="I701" i="2"/>
  <c r="H701" i="2"/>
  <c r="G701" i="2"/>
  <c r="F701" i="2"/>
  <c r="E701" i="2"/>
  <c r="O700" i="2"/>
  <c r="N700" i="2"/>
  <c r="M700" i="2"/>
  <c r="L700" i="2"/>
  <c r="K700" i="2"/>
  <c r="J700" i="2"/>
  <c r="I700" i="2"/>
  <c r="H700" i="2"/>
  <c r="G700" i="2"/>
  <c r="F700" i="2"/>
  <c r="E700" i="2"/>
  <c r="O699" i="2"/>
  <c r="N699" i="2"/>
  <c r="M699" i="2"/>
  <c r="L699" i="2"/>
  <c r="K699" i="2"/>
  <c r="J699" i="2"/>
  <c r="I699" i="2"/>
  <c r="H699" i="2"/>
  <c r="G699" i="2"/>
  <c r="F699" i="2"/>
  <c r="E699" i="2"/>
  <c r="O698" i="2"/>
  <c r="N698" i="2"/>
  <c r="M698" i="2"/>
  <c r="L698" i="2"/>
  <c r="K698" i="2"/>
  <c r="J698" i="2"/>
  <c r="I698" i="2"/>
  <c r="H698" i="2"/>
  <c r="G698" i="2"/>
  <c r="F698" i="2"/>
  <c r="E698" i="2"/>
  <c r="O697" i="2"/>
  <c r="N697" i="2"/>
  <c r="M697" i="2"/>
  <c r="L697" i="2"/>
  <c r="K697" i="2"/>
  <c r="J697" i="2"/>
  <c r="I697" i="2"/>
  <c r="H697" i="2"/>
  <c r="G697" i="2"/>
  <c r="F697" i="2"/>
  <c r="E697" i="2"/>
  <c r="O696" i="2"/>
  <c r="N696" i="2"/>
  <c r="M696" i="2"/>
  <c r="L696" i="2"/>
  <c r="K696" i="2"/>
  <c r="J696" i="2"/>
  <c r="I696" i="2"/>
  <c r="H696" i="2"/>
  <c r="G696" i="2"/>
  <c r="F696" i="2"/>
  <c r="E696" i="2"/>
  <c r="O695" i="2"/>
  <c r="N695" i="2"/>
  <c r="M695" i="2"/>
  <c r="L695" i="2"/>
  <c r="K695" i="2"/>
  <c r="J695" i="2"/>
  <c r="I695" i="2"/>
  <c r="H695" i="2"/>
  <c r="G695" i="2"/>
  <c r="F695" i="2"/>
  <c r="E695" i="2"/>
  <c r="O694" i="2"/>
  <c r="N694" i="2"/>
  <c r="M694" i="2"/>
  <c r="L694" i="2"/>
  <c r="K694" i="2"/>
  <c r="J694" i="2"/>
  <c r="I694" i="2"/>
  <c r="H694" i="2"/>
  <c r="G694" i="2"/>
  <c r="F694" i="2"/>
  <c r="E694" i="2"/>
  <c r="O693" i="2"/>
  <c r="N693" i="2"/>
  <c r="M693" i="2"/>
  <c r="L693" i="2"/>
  <c r="K693" i="2"/>
  <c r="J693" i="2"/>
  <c r="I693" i="2"/>
  <c r="H693" i="2"/>
  <c r="G693" i="2"/>
  <c r="F693" i="2"/>
  <c r="E693" i="2"/>
  <c r="O692" i="2"/>
  <c r="N692" i="2"/>
  <c r="M692" i="2"/>
  <c r="L692" i="2"/>
  <c r="K692" i="2"/>
  <c r="J692" i="2"/>
  <c r="I692" i="2"/>
  <c r="H692" i="2"/>
  <c r="G692" i="2"/>
  <c r="F692" i="2"/>
  <c r="E692" i="2"/>
  <c r="O691" i="2"/>
  <c r="N691" i="2"/>
  <c r="M691" i="2"/>
  <c r="L691" i="2"/>
  <c r="K691" i="2"/>
  <c r="J691" i="2"/>
  <c r="I691" i="2"/>
  <c r="H691" i="2"/>
  <c r="G691" i="2"/>
  <c r="F691" i="2"/>
  <c r="E691" i="2"/>
  <c r="O690" i="2"/>
  <c r="N690" i="2"/>
  <c r="M690" i="2"/>
  <c r="L690" i="2"/>
  <c r="K690" i="2"/>
  <c r="J690" i="2"/>
  <c r="I690" i="2"/>
  <c r="H690" i="2"/>
  <c r="G690" i="2"/>
  <c r="F690" i="2"/>
  <c r="E690" i="2"/>
  <c r="O689" i="2"/>
  <c r="N689" i="2"/>
  <c r="M689" i="2"/>
  <c r="L689" i="2"/>
  <c r="K689" i="2"/>
  <c r="J689" i="2"/>
  <c r="I689" i="2"/>
  <c r="H689" i="2"/>
  <c r="G689" i="2"/>
  <c r="F689" i="2"/>
  <c r="E689" i="2"/>
  <c r="O688" i="2"/>
  <c r="N688" i="2"/>
  <c r="M688" i="2"/>
  <c r="L688" i="2"/>
  <c r="K688" i="2"/>
  <c r="J688" i="2"/>
  <c r="I688" i="2"/>
  <c r="H688" i="2"/>
  <c r="G688" i="2"/>
  <c r="F688" i="2"/>
  <c r="E688" i="2"/>
  <c r="O687" i="2"/>
  <c r="N687" i="2"/>
  <c r="M687" i="2"/>
  <c r="L687" i="2"/>
  <c r="K687" i="2"/>
  <c r="J687" i="2"/>
  <c r="I687" i="2"/>
  <c r="H687" i="2"/>
  <c r="G687" i="2"/>
  <c r="F687" i="2"/>
  <c r="E687" i="2"/>
  <c r="O686" i="2"/>
  <c r="N686" i="2"/>
  <c r="M686" i="2"/>
  <c r="L686" i="2"/>
  <c r="K686" i="2"/>
  <c r="J686" i="2"/>
  <c r="I686" i="2"/>
  <c r="H686" i="2"/>
  <c r="G686" i="2"/>
  <c r="F686" i="2"/>
  <c r="E686" i="2"/>
  <c r="O685" i="2"/>
  <c r="N685" i="2"/>
  <c r="M685" i="2"/>
  <c r="L685" i="2"/>
  <c r="K685" i="2"/>
  <c r="J685" i="2"/>
  <c r="I685" i="2"/>
  <c r="H685" i="2"/>
  <c r="G685" i="2"/>
  <c r="F685" i="2"/>
  <c r="E685" i="2"/>
  <c r="O684" i="2"/>
  <c r="N684" i="2"/>
  <c r="M684" i="2"/>
  <c r="L684" i="2"/>
  <c r="K684" i="2"/>
  <c r="J684" i="2"/>
  <c r="I684" i="2"/>
  <c r="H684" i="2"/>
  <c r="G684" i="2"/>
  <c r="F684" i="2"/>
  <c r="E684" i="2"/>
  <c r="O683" i="2"/>
  <c r="N683" i="2"/>
  <c r="M683" i="2"/>
  <c r="L683" i="2"/>
  <c r="K683" i="2"/>
  <c r="J683" i="2"/>
  <c r="I683" i="2"/>
  <c r="H683" i="2"/>
  <c r="G683" i="2"/>
  <c r="F683" i="2"/>
  <c r="E683" i="2"/>
  <c r="O682" i="2"/>
  <c r="N682" i="2"/>
  <c r="M682" i="2"/>
  <c r="L682" i="2"/>
  <c r="K682" i="2"/>
  <c r="J682" i="2"/>
  <c r="I682" i="2"/>
  <c r="H682" i="2"/>
  <c r="G682" i="2"/>
  <c r="F682" i="2"/>
  <c r="E682" i="2"/>
  <c r="O681" i="2"/>
  <c r="N681" i="2"/>
  <c r="M681" i="2"/>
  <c r="L681" i="2"/>
  <c r="K681" i="2"/>
  <c r="J681" i="2"/>
  <c r="I681" i="2"/>
  <c r="H681" i="2"/>
  <c r="G681" i="2"/>
  <c r="F681" i="2"/>
  <c r="E681" i="2"/>
  <c r="O680" i="2"/>
  <c r="N680" i="2"/>
  <c r="M680" i="2"/>
  <c r="L680" i="2"/>
  <c r="K680" i="2"/>
  <c r="J680" i="2"/>
  <c r="I680" i="2"/>
  <c r="H680" i="2"/>
  <c r="G680" i="2"/>
  <c r="F680" i="2"/>
  <c r="E680" i="2"/>
  <c r="O679" i="2"/>
  <c r="N679" i="2"/>
  <c r="M679" i="2"/>
  <c r="L679" i="2"/>
  <c r="K679" i="2"/>
  <c r="J679" i="2"/>
  <c r="I679" i="2"/>
  <c r="H679" i="2"/>
  <c r="G679" i="2"/>
  <c r="F679" i="2"/>
  <c r="E679" i="2"/>
  <c r="O678" i="2"/>
  <c r="N678" i="2"/>
  <c r="M678" i="2"/>
  <c r="L678" i="2"/>
  <c r="K678" i="2"/>
  <c r="J678" i="2"/>
  <c r="I678" i="2"/>
  <c r="H678" i="2"/>
  <c r="G678" i="2"/>
  <c r="F678" i="2"/>
  <c r="E678" i="2"/>
  <c r="O677" i="2"/>
  <c r="N677" i="2"/>
  <c r="M677" i="2"/>
  <c r="L677" i="2"/>
  <c r="K677" i="2"/>
  <c r="J677" i="2"/>
  <c r="I677" i="2"/>
  <c r="H677" i="2"/>
  <c r="G677" i="2"/>
  <c r="F677" i="2"/>
  <c r="E677" i="2"/>
  <c r="O676" i="2"/>
  <c r="N676" i="2"/>
  <c r="M676" i="2"/>
  <c r="L676" i="2"/>
  <c r="K676" i="2"/>
  <c r="J676" i="2"/>
  <c r="I676" i="2"/>
  <c r="H676" i="2"/>
  <c r="G676" i="2"/>
  <c r="F676" i="2"/>
  <c r="E676" i="2"/>
  <c r="O675" i="2"/>
  <c r="N675" i="2"/>
  <c r="M675" i="2"/>
  <c r="L675" i="2"/>
  <c r="K675" i="2"/>
  <c r="J675" i="2"/>
  <c r="I675" i="2"/>
  <c r="H675" i="2"/>
  <c r="G675" i="2"/>
  <c r="F675" i="2"/>
  <c r="E675" i="2"/>
  <c r="O674" i="2"/>
  <c r="N674" i="2"/>
  <c r="M674" i="2"/>
  <c r="L674" i="2"/>
  <c r="K674" i="2"/>
  <c r="J674" i="2"/>
  <c r="I674" i="2"/>
  <c r="H674" i="2"/>
  <c r="G674" i="2"/>
  <c r="F674" i="2"/>
  <c r="E674" i="2"/>
  <c r="O673" i="2"/>
  <c r="N673" i="2"/>
  <c r="M673" i="2"/>
  <c r="L673" i="2"/>
  <c r="K673" i="2"/>
  <c r="J673" i="2"/>
  <c r="I673" i="2"/>
  <c r="H673" i="2"/>
  <c r="G673" i="2"/>
  <c r="F673" i="2"/>
  <c r="E673" i="2"/>
  <c r="O672" i="2"/>
  <c r="N672" i="2"/>
  <c r="M672" i="2"/>
  <c r="L672" i="2"/>
  <c r="K672" i="2"/>
  <c r="J672" i="2"/>
  <c r="I672" i="2"/>
  <c r="H672" i="2"/>
  <c r="G672" i="2"/>
  <c r="F672" i="2"/>
  <c r="E672" i="2"/>
  <c r="O671" i="2"/>
  <c r="N671" i="2"/>
  <c r="M671" i="2"/>
  <c r="L671" i="2"/>
  <c r="K671" i="2"/>
  <c r="J671" i="2"/>
  <c r="I671" i="2"/>
  <c r="H671" i="2"/>
  <c r="G671" i="2"/>
  <c r="F671" i="2"/>
  <c r="E671" i="2"/>
  <c r="O670" i="2"/>
  <c r="N670" i="2"/>
  <c r="M670" i="2"/>
  <c r="L670" i="2"/>
  <c r="K670" i="2"/>
  <c r="J670" i="2"/>
  <c r="I670" i="2"/>
  <c r="H670" i="2"/>
  <c r="G670" i="2"/>
  <c r="F670" i="2"/>
  <c r="E670" i="2"/>
  <c r="O669" i="2"/>
  <c r="N669" i="2"/>
  <c r="M669" i="2"/>
  <c r="L669" i="2"/>
  <c r="K669" i="2"/>
  <c r="J669" i="2"/>
  <c r="I669" i="2"/>
  <c r="H669" i="2"/>
  <c r="G669" i="2"/>
  <c r="F669" i="2"/>
  <c r="E669" i="2"/>
  <c r="O668" i="2"/>
  <c r="N668" i="2"/>
  <c r="M668" i="2"/>
  <c r="L668" i="2"/>
  <c r="K668" i="2"/>
  <c r="J668" i="2"/>
  <c r="I668" i="2"/>
  <c r="H668" i="2"/>
  <c r="G668" i="2"/>
  <c r="F668" i="2"/>
  <c r="E668" i="2"/>
  <c r="O667" i="2"/>
  <c r="N667" i="2"/>
  <c r="M667" i="2"/>
  <c r="L667" i="2"/>
  <c r="K667" i="2"/>
  <c r="J667" i="2"/>
  <c r="I667" i="2"/>
  <c r="H667" i="2"/>
  <c r="G667" i="2"/>
  <c r="F667" i="2"/>
  <c r="E667" i="2"/>
  <c r="O666" i="2"/>
  <c r="N666" i="2"/>
  <c r="M666" i="2"/>
  <c r="L666" i="2"/>
  <c r="K666" i="2"/>
  <c r="J666" i="2"/>
  <c r="I666" i="2"/>
  <c r="H666" i="2"/>
  <c r="G666" i="2"/>
  <c r="F666" i="2"/>
  <c r="E666" i="2"/>
  <c r="O665" i="2"/>
  <c r="N665" i="2"/>
  <c r="M665" i="2"/>
  <c r="L665" i="2"/>
  <c r="K665" i="2"/>
  <c r="J665" i="2"/>
  <c r="I665" i="2"/>
  <c r="H665" i="2"/>
  <c r="G665" i="2"/>
  <c r="F665" i="2"/>
  <c r="E665" i="2"/>
  <c r="O664" i="2"/>
  <c r="N664" i="2"/>
  <c r="M664" i="2"/>
  <c r="L664" i="2"/>
  <c r="K664" i="2"/>
  <c r="J664" i="2"/>
  <c r="I664" i="2"/>
  <c r="H664" i="2"/>
  <c r="G664" i="2"/>
  <c r="F664" i="2"/>
  <c r="E664" i="2"/>
  <c r="O663" i="2"/>
  <c r="N663" i="2"/>
  <c r="M663" i="2"/>
  <c r="L663" i="2"/>
  <c r="K663" i="2"/>
  <c r="J663" i="2"/>
  <c r="I663" i="2"/>
  <c r="H663" i="2"/>
  <c r="G663" i="2"/>
  <c r="F663" i="2"/>
  <c r="E663" i="2"/>
  <c r="O662" i="2"/>
  <c r="N662" i="2"/>
  <c r="M662" i="2"/>
  <c r="L662" i="2"/>
  <c r="K662" i="2"/>
  <c r="J662" i="2"/>
  <c r="I662" i="2"/>
  <c r="H662" i="2"/>
  <c r="G662" i="2"/>
  <c r="F662" i="2"/>
  <c r="E662" i="2"/>
  <c r="O661" i="2"/>
  <c r="N661" i="2"/>
  <c r="M661" i="2"/>
  <c r="L661" i="2"/>
  <c r="K661" i="2"/>
  <c r="J661" i="2"/>
  <c r="I661" i="2"/>
  <c r="H661" i="2"/>
  <c r="G661" i="2"/>
  <c r="F661" i="2"/>
  <c r="E661" i="2"/>
  <c r="O660" i="2"/>
  <c r="N660" i="2"/>
  <c r="M660" i="2"/>
  <c r="L660" i="2"/>
  <c r="K660" i="2"/>
  <c r="J660" i="2"/>
  <c r="I660" i="2"/>
  <c r="H660" i="2"/>
  <c r="G660" i="2"/>
  <c r="F660" i="2"/>
  <c r="E660" i="2"/>
  <c r="O659" i="2"/>
  <c r="N659" i="2"/>
  <c r="M659" i="2"/>
  <c r="L659" i="2"/>
  <c r="K659" i="2"/>
  <c r="J659" i="2"/>
  <c r="I659" i="2"/>
  <c r="H659" i="2"/>
  <c r="G659" i="2"/>
  <c r="F659" i="2"/>
  <c r="E659" i="2"/>
  <c r="O658" i="2"/>
  <c r="N658" i="2"/>
  <c r="M658" i="2"/>
  <c r="L658" i="2"/>
  <c r="K658" i="2"/>
  <c r="J658" i="2"/>
  <c r="I658" i="2"/>
  <c r="H658" i="2"/>
  <c r="G658" i="2"/>
  <c r="F658" i="2"/>
  <c r="E658" i="2"/>
  <c r="O657" i="2"/>
  <c r="N657" i="2"/>
  <c r="M657" i="2"/>
  <c r="L657" i="2"/>
  <c r="K657" i="2"/>
  <c r="J657" i="2"/>
  <c r="I657" i="2"/>
  <c r="H657" i="2"/>
  <c r="G657" i="2"/>
  <c r="F657" i="2"/>
  <c r="E657" i="2"/>
  <c r="O656" i="2"/>
  <c r="N656" i="2"/>
  <c r="M656" i="2"/>
  <c r="L656" i="2"/>
  <c r="K656" i="2"/>
  <c r="J656" i="2"/>
  <c r="I656" i="2"/>
  <c r="H656" i="2"/>
  <c r="G656" i="2"/>
  <c r="F656" i="2"/>
  <c r="E656" i="2"/>
  <c r="O655" i="2"/>
  <c r="N655" i="2"/>
  <c r="M655" i="2"/>
  <c r="L655" i="2"/>
  <c r="K655" i="2"/>
  <c r="J655" i="2"/>
  <c r="I655" i="2"/>
  <c r="H655" i="2"/>
  <c r="G655" i="2"/>
  <c r="F655" i="2"/>
  <c r="E655" i="2"/>
  <c r="O654" i="2"/>
  <c r="N654" i="2"/>
  <c r="M654" i="2"/>
  <c r="L654" i="2"/>
  <c r="K654" i="2"/>
  <c r="J654" i="2"/>
  <c r="I654" i="2"/>
  <c r="H654" i="2"/>
  <c r="G654" i="2"/>
  <c r="F654" i="2"/>
  <c r="E654" i="2"/>
  <c r="O653" i="2"/>
  <c r="N653" i="2"/>
  <c r="M653" i="2"/>
  <c r="L653" i="2"/>
  <c r="K653" i="2"/>
  <c r="J653" i="2"/>
  <c r="I653" i="2"/>
  <c r="H653" i="2"/>
  <c r="G653" i="2"/>
  <c r="F653" i="2"/>
  <c r="E653" i="2"/>
  <c r="O652" i="2"/>
  <c r="N652" i="2"/>
  <c r="M652" i="2"/>
  <c r="L652" i="2"/>
  <c r="K652" i="2"/>
  <c r="J652" i="2"/>
  <c r="I652" i="2"/>
  <c r="H652" i="2"/>
  <c r="G652" i="2"/>
  <c r="F652" i="2"/>
  <c r="E652" i="2"/>
  <c r="O651" i="2"/>
  <c r="N651" i="2"/>
  <c r="M651" i="2"/>
  <c r="L651" i="2"/>
  <c r="K651" i="2"/>
  <c r="J651" i="2"/>
  <c r="I651" i="2"/>
  <c r="H651" i="2"/>
  <c r="G651" i="2"/>
  <c r="F651" i="2"/>
  <c r="E651" i="2"/>
  <c r="O650" i="2"/>
  <c r="N650" i="2"/>
  <c r="M650" i="2"/>
  <c r="L650" i="2"/>
  <c r="K650" i="2"/>
  <c r="J650" i="2"/>
  <c r="I650" i="2"/>
  <c r="H650" i="2"/>
  <c r="G650" i="2"/>
  <c r="F650" i="2"/>
  <c r="E650" i="2"/>
  <c r="O649" i="2"/>
  <c r="N649" i="2"/>
  <c r="M649" i="2"/>
  <c r="L649" i="2"/>
  <c r="K649" i="2"/>
  <c r="J649" i="2"/>
  <c r="I649" i="2"/>
  <c r="H649" i="2"/>
  <c r="G649" i="2"/>
  <c r="F649" i="2"/>
  <c r="E649" i="2"/>
  <c r="O648" i="2"/>
  <c r="N648" i="2"/>
  <c r="M648" i="2"/>
  <c r="L648" i="2"/>
  <c r="K648" i="2"/>
  <c r="J648" i="2"/>
  <c r="I648" i="2"/>
  <c r="H648" i="2"/>
  <c r="G648" i="2"/>
  <c r="F648" i="2"/>
  <c r="E648" i="2"/>
  <c r="O647" i="2"/>
  <c r="N647" i="2"/>
  <c r="M647" i="2"/>
  <c r="L647" i="2"/>
  <c r="K647" i="2"/>
  <c r="J647" i="2"/>
  <c r="I647" i="2"/>
  <c r="H647" i="2"/>
  <c r="G647" i="2"/>
  <c r="F647" i="2"/>
  <c r="E647" i="2"/>
  <c r="O646" i="2"/>
  <c r="N646" i="2"/>
  <c r="M646" i="2"/>
  <c r="L646" i="2"/>
  <c r="K646" i="2"/>
  <c r="J646" i="2"/>
  <c r="I646" i="2"/>
  <c r="H646" i="2"/>
  <c r="G646" i="2"/>
  <c r="F646" i="2"/>
  <c r="E646" i="2"/>
  <c r="O645" i="2"/>
  <c r="N645" i="2"/>
  <c r="M645" i="2"/>
  <c r="L645" i="2"/>
  <c r="K645" i="2"/>
  <c r="J645" i="2"/>
  <c r="I645" i="2"/>
  <c r="H645" i="2"/>
  <c r="G645" i="2"/>
  <c r="F645" i="2"/>
  <c r="E645" i="2"/>
  <c r="O644" i="2"/>
  <c r="N644" i="2"/>
  <c r="M644" i="2"/>
  <c r="L644" i="2"/>
  <c r="K644" i="2"/>
  <c r="J644" i="2"/>
  <c r="I644" i="2"/>
  <c r="H644" i="2"/>
  <c r="G644" i="2"/>
  <c r="F644" i="2"/>
  <c r="E644" i="2"/>
  <c r="O643" i="2"/>
  <c r="N643" i="2"/>
  <c r="M643" i="2"/>
  <c r="L643" i="2"/>
  <c r="K643" i="2"/>
  <c r="J643" i="2"/>
  <c r="I643" i="2"/>
  <c r="H643" i="2"/>
  <c r="G643" i="2"/>
  <c r="F643" i="2"/>
  <c r="E643" i="2"/>
  <c r="O642" i="2"/>
  <c r="N642" i="2"/>
  <c r="M642" i="2"/>
  <c r="L642" i="2"/>
  <c r="K642" i="2"/>
  <c r="J642" i="2"/>
  <c r="I642" i="2"/>
  <c r="H642" i="2"/>
  <c r="G642" i="2"/>
  <c r="F642" i="2"/>
  <c r="E642" i="2"/>
  <c r="O641" i="2"/>
  <c r="N641" i="2"/>
  <c r="M641" i="2"/>
  <c r="L641" i="2"/>
  <c r="K641" i="2"/>
  <c r="J641" i="2"/>
  <c r="I641" i="2"/>
  <c r="H641" i="2"/>
  <c r="G641" i="2"/>
  <c r="F641" i="2"/>
  <c r="E641" i="2"/>
  <c r="O640" i="2"/>
  <c r="N640" i="2"/>
  <c r="M640" i="2"/>
  <c r="L640" i="2"/>
  <c r="K640" i="2"/>
  <c r="J640" i="2"/>
  <c r="I640" i="2"/>
  <c r="H640" i="2"/>
  <c r="G640" i="2"/>
  <c r="F640" i="2"/>
  <c r="E640" i="2"/>
  <c r="O639" i="2"/>
  <c r="N639" i="2"/>
  <c r="M639" i="2"/>
  <c r="L639" i="2"/>
  <c r="K639" i="2"/>
  <c r="J639" i="2"/>
  <c r="I639" i="2"/>
  <c r="H639" i="2"/>
  <c r="G639" i="2"/>
  <c r="F639" i="2"/>
  <c r="E639" i="2"/>
  <c r="O638" i="2"/>
  <c r="N638" i="2"/>
  <c r="M638" i="2"/>
  <c r="L638" i="2"/>
  <c r="K638" i="2"/>
  <c r="J638" i="2"/>
  <c r="I638" i="2"/>
  <c r="H638" i="2"/>
  <c r="G638" i="2"/>
  <c r="F638" i="2"/>
  <c r="E638" i="2"/>
  <c r="O637" i="2"/>
  <c r="N637" i="2"/>
  <c r="M637" i="2"/>
  <c r="L637" i="2"/>
  <c r="K637" i="2"/>
  <c r="J637" i="2"/>
  <c r="I637" i="2"/>
  <c r="H637" i="2"/>
  <c r="G637" i="2"/>
  <c r="F637" i="2"/>
  <c r="E637" i="2"/>
  <c r="O636" i="2"/>
  <c r="N636" i="2"/>
  <c r="M636" i="2"/>
  <c r="L636" i="2"/>
  <c r="K636" i="2"/>
  <c r="J636" i="2"/>
  <c r="I636" i="2"/>
  <c r="H636" i="2"/>
  <c r="G636" i="2"/>
  <c r="F636" i="2"/>
  <c r="E636" i="2"/>
  <c r="O635" i="2"/>
  <c r="N635" i="2"/>
  <c r="M635" i="2"/>
  <c r="L635" i="2"/>
  <c r="K635" i="2"/>
  <c r="J635" i="2"/>
  <c r="I635" i="2"/>
  <c r="H635" i="2"/>
  <c r="G635" i="2"/>
  <c r="F635" i="2"/>
  <c r="E635" i="2"/>
  <c r="O634" i="2"/>
  <c r="N634" i="2"/>
  <c r="M634" i="2"/>
  <c r="L634" i="2"/>
  <c r="K634" i="2"/>
  <c r="J634" i="2"/>
  <c r="I634" i="2"/>
  <c r="H634" i="2"/>
  <c r="G634" i="2"/>
  <c r="F634" i="2"/>
  <c r="E634" i="2"/>
  <c r="O633" i="2"/>
  <c r="N633" i="2"/>
  <c r="M633" i="2"/>
  <c r="L633" i="2"/>
  <c r="K633" i="2"/>
  <c r="J633" i="2"/>
  <c r="I633" i="2"/>
  <c r="H633" i="2"/>
  <c r="G633" i="2"/>
  <c r="F633" i="2"/>
  <c r="E633" i="2"/>
  <c r="O632" i="2"/>
  <c r="N632" i="2"/>
  <c r="M632" i="2"/>
  <c r="L632" i="2"/>
  <c r="K632" i="2"/>
  <c r="J632" i="2"/>
  <c r="I632" i="2"/>
  <c r="H632" i="2"/>
  <c r="G632" i="2"/>
  <c r="F632" i="2"/>
  <c r="E632" i="2"/>
  <c r="O631" i="2"/>
  <c r="N631" i="2"/>
  <c r="M631" i="2"/>
  <c r="L631" i="2"/>
  <c r="K631" i="2"/>
  <c r="J631" i="2"/>
  <c r="I631" i="2"/>
  <c r="H631" i="2"/>
  <c r="G631" i="2"/>
  <c r="F631" i="2"/>
  <c r="E631" i="2"/>
  <c r="O630" i="2"/>
  <c r="N630" i="2"/>
  <c r="M630" i="2"/>
  <c r="L630" i="2"/>
  <c r="K630" i="2"/>
  <c r="J630" i="2"/>
  <c r="I630" i="2"/>
  <c r="H630" i="2"/>
  <c r="G630" i="2"/>
  <c r="F630" i="2"/>
  <c r="E630" i="2"/>
  <c r="O629" i="2"/>
  <c r="N629" i="2"/>
  <c r="M629" i="2"/>
  <c r="L629" i="2"/>
  <c r="K629" i="2"/>
  <c r="J629" i="2"/>
  <c r="I629" i="2"/>
  <c r="H629" i="2"/>
  <c r="G629" i="2"/>
  <c r="F629" i="2"/>
  <c r="E629" i="2"/>
  <c r="O628" i="2"/>
  <c r="N628" i="2"/>
  <c r="M628" i="2"/>
  <c r="L628" i="2"/>
  <c r="K628" i="2"/>
  <c r="J628" i="2"/>
  <c r="I628" i="2"/>
  <c r="H628" i="2"/>
  <c r="G628" i="2"/>
  <c r="F628" i="2"/>
  <c r="E628" i="2"/>
  <c r="O627" i="2"/>
  <c r="N627" i="2"/>
  <c r="M627" i="2"/>
  <c r="L627" i="2"/>
  <c r="K627" i="2"/>
  <c r="J627" i="2"/>
  <c r="I627" i="2"/>
  <c r="H627" i="2"/>
  <c r="G627" i="2"/>
  <c r="F627" i="2"/>
  <c r="E627" i="2"/>
  <c r="O626" i="2"/>
  <c r="N626" i="2"/>
  <c r="M626" i="2"/>
  <c r="L626" i="2"/>
  <c r="K626" i="2"/>
  <c r="J626" i="2"/>
  <c r="I626" i="2"/>
  <c r="H626" i="2"/>
  <c r="G626" i="2"/>
  <c r="F626" i="2"/>
  <c r="E626" i="2"/>
  <c r="O625" i="2"/>
  <c r="N625" i="2"/>
  <c r="M625" i="2"/>
  <c r="L625" i="2"/>
  <c r="K625" i="2"/>
  <c r="J625" i="2"/>
  <c r="I625" i="2"/>
  <c r="H625" i="2"/>
  <c r="G625" i="2"/>
  <c r="F625" i="2"/>
  <c r="E625" i="2"/>
  <c r="O624" i="2"/>
  <c r="N624" i="2"/>
  <c r="M624" i="2"/>
  <c r="L624" i="2"/>
  <c r="K624" i="2"/>
  <c r="J624" i="2"/>
  <c r="I624" i="2"/>
  <c r="H624" i="2"/>
  <c r="G624" i="2"/>
  <c r="F624" i="2"/>
  <c r="E624" i="2"/>
  <c r="O623" i="2"/>
  <c r="N623" i="2"/>
  <c r="M623" i="2"/>
  <c r="L623" i="2"/>
  <c r="K623" i="2"/>
  <c r="J623" i="2"/>
  <c r="I623" i="2"/>
  <c r="H623" i="2"/>
  <c r="G623" i="2"/>
  <c r="F623" i="2"/>
  <c r="E623" i="2"/>
  <c r="O622" i="2"/>
  <c r="N622" i="2"/>
  <c r="M622" i="2"/>
  <c r="L622" i="2"/>
  <c r="K622" i="2"/>
  <c r="J622" i="2"/>
  <c r="I622" i="2"/>
  <c r="H622" i="2"/>
  <c r="G622" i="2"/>
  <c r="F622" i="2"/>
  <c r="E622" i="2"/>
  <c r="O621" i="2"/>
  <c r="N621" i="2"/>
  <c r="M621" i="2"/>
  <c r="L621" i="2"/>
  <c r="K621" i="2"/>
  <c r="J621" i="2"/>
  <c r="I621" i="2"/>
  <c r="H621" i="2"/>
  <c r="G621" i="2"/>
  <c r="F621" i="2"/>
  <c r="E621" i="2"/>
  <c r="O620" i="2"/>
  <c r="N620" i="2"/>
  <c r="M620" i="2"/>
  <c r="L620" i="2"/>
  <c r="K620" i="2"/>
  <c r="J620" i="2"/>
  <c r="I620" i="2"/>
  <c r="H620" i="2"/>
  <c r="G620" i="2"/>
  <c r="F620" i="2"/>
  <c r="E620" i="2"/>
  <c r="O619" i="2"/>
  <c r="N619" i="2"/>
  <c r="M619" i="2"/>
  <c r="L619" i="2"/>
  <c r="K619" i="2"/>
  <c r="J619" i="2"/>
  <c r="I619" i="2"/>
  <c r="H619" i="2"/>
  <c r="G619" i="2"/>
  <c r="F619" i="2"/>
  <c r="E619" i="2"/>
  <c r="O618" i="2"/>
  <c r="N618" i="2"/>
  <c r="M618" i="2"/>
  <c r="L618" i="2"/>
  <c r="K618" i="2"/>
  <c r="J618" i="2"/>
  <c r="I618" i="2"/>
  <c r="H618" i="2"/>
  <c r="G618" i="2"/>
  <c r="F618" i="2"/>
  <c r="E618" i="2"/>
  <c r="O617" i="2"/>
  <c r="N617" i="2"/>
  <c r="M617" i="2"/>
  <c r="L617" i="2"/>
  <c r="K617" i="2"/>
  <c r="J617" i="2"/>
  <c r="I617" i="2"/>
  <c r="H617" i="2"/>
  <c r="G617" i="2"/>
  <c r="F617" i="2"/>
  <c r="E617" i="2"/>
  <c r="O616" i="2"/>
  <c r="N616" i="2"/>
  <c r="M616" i="2"/>
  <c r="L616" i="2"/>
  <c r="K616" i="2"/>
  <c r="J616" i="2"/>
  <c r="I616" i="2"/>
  <c r="H616" i="2"/>
  <c r="G616" i="2"/>
  <c r="F616" i="2"/>
  <c r="E616" i="2"/>
  <c r="O615" i="2"/>
  <c r="N615" i="2"/>
  <c r="M615" i="2"/>
  <c r="L615" i="2"/>
  <c r="K615" i="2"/>
  <c r="J615" i="2"/>
  <c r="I615" i="2"/>
  <c r="H615" i="2"/>
  <c r="G615" i="2"/>
  <c r="F615" i="2"/>
  <c r="E615" i="2"/>
  <c r="O614" i="2"/>
  <c r="N614" i="2"/>
  <c r="M614" i="2"/>
  <c r="L614" i="2"/>
  <c r="K614" i="2"/>
  <c r="J614" i="2"/>
  <c r="I614" i="2"/>
  <c r="H614" i="2"/>
  <c r="G614" i="2"/>
  <c r="F614" i="2"/>
  <c r="E614" i="2"/>
  <c r="O613" i="2"/>
  <c r="N613" i="2"/>
  <c r="M613" i="2"/>
  <c r="L613" i="2"/>
  <c r="K613" i="2"/>
  <c r="J613" i="2"/>
  <c r="I613" i="2"/>
  <c r="H613" i="2"/>
  <c r="G613" i="2"/>
  <c r="F613" i="2"/>
  <c r="E613" i="2"/>
  <c r="O612" i="2"/>
  <c r="N612" i="2"/>
  <c r="M612" i="2"/>
  <c r="L612" i="2"/>
  <c r="K612" i="2"/>
  <c r="J612" i="2"/>
  <c r="I612" i="2"/>
  <c r="H612" i="2"/>
  <c r="G612" i="2"/>
  <c r="F612" i="2"/>
  <c r="E612" i="2"/>
  <c r="O611" i="2"/>
  <c r="N611" i="2"/>
  <c r="M611" i="2"/>
  <c r="L611" i="2"/>
  <c r="K611" i="2"/>
  <c r="J611" i="2"/>
  <c r="I611" i="2"/>
  <c r="H611" i="2"/>
  <c r="G611" i="2"/>
  <c r="F611" i="2"/>
  <c r="E611" i="2"/>
  <c r="O610" i="2"/>
  <c r="N610" i="2"/>
  <c r="M610" i="2"/>
  <c r="L610" i="2"/>
  <c r="K610" i="2"/>
  <c r="J610" i="2"/>
  <c r="I610" i="2"/>
  <c r="H610" i="2"/>
  <c r="G610" i="2"/>
  <c r="F610" i="2"/>
  <c r="E610" i="2"/>
  <c r="O609" i="2"/>
  <c r="N609" i="2"/>
  <c r="M609" i="2"/>
  <c r="L609" i="2"/>
  <c r="K609" i="2"/>
  <c r="J609" i="2"/>
  <c r="I609" i="2"/>
  <c r="H609" i="2"/>
  <c r="G609" i="2"/>
  <c r="F609" i="2"/>
  <c r="E609" i="2"/>
  <c r="O608" i="2"/>
  <c r="N608" i="2"/>
  <c r="M608" i="2"/>
  <c r="L608" i="2"/>
  <c r="K608" i="2"/>
  <c r="J608" i="2"/>
  <c r="I608" i="2"/>
  <c r="H608" i="2"/>
  <c r="G608" i="2"/>
  <c r="F608" i="2"/>
  <c r="E608" i="2"/>
  <c r="O607" i="2"/>
  <c r="N607" i="2"/>
  <c r="M607" i="2"/>
  <c r="L607" i="2"/>
  <c r="K607" i="2"/>
  <c r="J607" i="2"/>
  <c r="I607" i="2"/>
  <c r="H607" i="2"/>
  <c r="G607" i="2"/>
  <c r="F607" i="2"/>
  <c r="E607" i="2"/>
  <c r="O606" i="2"/>
  <c r="N606" i="2"/>
  <c r="M606" i="2"/>
  <c r="L606" i="2"/>
  <c r="K606" i="2"/>
  <c r="J606" i="2"/>
  <c r="I606" i="2"/>
  <c r="H606" i="2"/>
  <c r="G606" i="2"/>
  <c r="F606" i="2"/>
  <c r="E606" i="2"/>
  <c r="O605" i="2"/>
  <c r="N605" i="2"/>
  <c r="M605" i="2"/>
  <c r="L605" i="2"/>
  <c r="K605" i="2"/>
  <c r="J605" i="2"/>
  <c r="I605" i="2"/>
  <c r="H605" i="2"/>
  <c r="G605" i="2"/>
  <c r="F605" i="2"/>
  <c r="E605" i="2"/>
  <c r="O604" i="2"/>
  <c r="N604" i="2"/>
  <c r="M604" i="2"/>
  <c r="L604" i="2"/>
  <c r="K604" i="2"/>
  <c r="J604" i="2"/>
  <c r="I604" i="2"/>
  <c r="H604" i="2"/>
  <c r="G604" i="2"/>
  <c r="F604" i="2"/>
  <c r="E604" i="2"/>
  <c r="O603" i="2"/>
  <c r="N603" i="2"/>
  <c r="M603" i="2"/>
  <c r="L603" i="2"/>
  <c r="K603" i="2"/>
  <c r="J603" i="2"/>
  <c r="I603" i="2"/>
  <c r="H603" i="2"/>
  <c r="G603" i="2"/>
  <c r="F603" i="2"/>
  <c r="E603" i="2"/>
  <c r="O602" i="2"/>
  <c r="N602" i="2"/>
  <c r="M602" i="2"/>
  <c r="L602" i="2"/>
  <c r="K602" i="2"/>
  <c r="J602" i="2"/>
  <c r="I602" i="2"/>
  <c r="H602" i="2"/>
  <c r="G602" i="2"/>
  <c r="F602" i="2"/>
  <c r="E602" i="2"/>
  <c r="O601" i="2"/>
  <c r="N601" i="2"/>
  <c r="M601" i="2"/>
  <c r="L601" i="2"/>
  <c r="K601" i="2"/>
  <c r="J601" i="2"/>
  <c r="I601" i="2"/>
  <c r="H601" i="2"/>
  <c r="G601" i="2"/>
  <c r="F601" i="2"/>
  <c r="E601" i="2"/>
  <c r="O600" i="2"/>
  <c r="N600" i="2"/>
  <c r="M600" i="2"/>
  <c r="L600" i="2"/>
  <c r="K600" i="2"/>
  <c r="J600" i="2"/>
  <c r="I600" i="2"/>
  <c r="H600" i="2"/>
  <c r="G600" i="2"/>
  <c r="F600" i="2"/>
  <c r="E600" i="2"/>
  <c r="O599" i="2"/>
  <c r="N599" i="2"/>
  <c r="M599" i="2"/>
  <c r="L599" i="2"/>
  <c r="K599" i="2"/>
  <c r="J599" i="2"/>
  <c r="I599" i="2"/>
  <c r="H599" i="2"/>
  <c r="G599" i="2"/>
  <c r="F599" i="2"/>
  <c r="E599" i="2"/>
  <c r="O598" i="2"/>
  <c r="N598" i="2"/>
  <c r="M598" i="2"/>
  <c r="L598" i="2"/>
  <c r="K598" i="2"/>
  <c r="J598" i="2"/>
  <c r="I598" i="2"/>
  <c r="H598" i="2"/>
  <c r="G598" i="2"/>
  <c r="F598" i="2"/>
  <c r="E598" i="2"/>
  <c r="O597" i="2"/>
  <c r="N597" i="2"/>
  <c r="M597" i="2"/>
  <c r="L597" i="2"/>
  <c r="K597" i="2"/>
  <c r="J597" i="2"/>
  <c r="I597" i="2"/>
  <c r="H597" i="2"/>
  <c r="G597" i="2"/>
  <c r="F597" i="2"/>
  <c r="E597" i="2"/>
  <c r="O596" i="2"/>
  <c r="N596" i="2"/>
  <c r="M596" i="2"/>
  <c r="L596" i="2"/>
  <c r="K596" i="2"/>
  <c r="J596" i="2"/>
  <c r="I596" i="2"/>
  <c r="H596" i="2"/>
  <c r="G596" i="2"/>
  <c r="F596" i="2"/>
  <c r="E596" i="2"/>
  <c r="O595" i="2"/>
  <c r="N595" i="2"/>
  <c r="M595" i="2"/>
  <c r="L595" i="2"/>
  <c r="K595" i="2"/>
  <c r="J595" i="2"/>
  <c r="I595" i="2"/>
  <c r="H595" i="2"/>
  <c r="G595" i="2"/>
  <c r="F595" i="2"/>
  <c r="E595" i="2"/>
  <c r="O594" i="2"/>
  <c r="N594" i="2"/>
  <c r="M594" i="2"/>
  <c r="L594" i="2"/>
  <c r="K594" i="2"/>
  <c r="J594" i="2"/>
  <c r="I594" i="2"/>
  <c r="H594" i="2"/>
  <c r="G594" i="2"/>
  <c r="F594" i="2"/>
  <c r="E594" i="2"/>
  <c r="O593" i="2"/>
  <c r="N593" i="2"/>
  <c r="M593" i="2"/>
  <c r="L593" i="2"/>
  <c r="K593" i="2"/>
  <c r="J593" i="2"/>
  <c r="I593" i="2"/>
  <c r="H593" i="2"/>
  <c r="G593" i="2"/>
  <c r="F593" i="2"/>
  <c r="E593" i="2"/>
  <c r="O592" i="2"/>
  <c r="N592" i="2"/>
  <c r="M592" i="2"/>
  <c r="L592" i="2"/>
  <c r="K592" i="2"/>
  <c r="J592" i="2"/>
  <c r="I592" i="2"/>
  <c r="H592" i="2"/>
  <c r="G592" i="2"/>
  <c r="F592" i="2"/>
  <c r="E592" i="2"/>
  <c r="O591" i="2"/>
  <c r="N591" i="2"/>
  <c r="M591" i="2"/>
  <c r="L591" i="2"/>
  <c r="K591" i="2"/>
  <c r="J591" i="2"/>
  <c r="I591" i="2"/>
  <c r="H591" i="2"/>
  <c r="G591" i="2"/>
  <c r="F591" i="2"/>
  <c r="E591" i="2"/>
  <c r="O590" i="2"/>
  <c r="N590" i="2"/>
  <c r="M590" i="2"/>
  <c r="L590" i="2"/>
  <c r="K590" i="2"/>
  <c r="J590" i="2"/>
  <c r="I590" i="2"/>
  <c r="H590" i="2"/>
  <c r="G590" i="2"/>
  <c r="F590" i="2"/>
  <c r="E590" i="2"/>
  <c r="O589" i="2"/>
  <c r="N589" i="2"/>
  <c r="M589" i="2"/>
  <c r="L589" i="2"/>
  <c r="K589" i="2"/>
  <c r="J589" i="2"/>
  <c r="I589" i="2"/>
  <c r="H589" i="2"/>
  <c r="G589" i="2"/>
  <c r="F589" i="2"/>
  <c r="E589" i="2"/>
  <c r="O588" i="2"/>
  <c r="N588" i="2"/>
  <c r="M588" i="2"/>
  <c r="L588" i="2"/>
  <c r="K588" i="2"/>
  <c r="J588" i="2"/>
  <c r="I588" i="2"/>
  <c r="H588" i="2"/>
  <c r="G588" i="2"/>
  <c r="F588" i="2"/>
  <c r="E588" i="2"/>
  <c r="O587" i="2"/>
  <c r="N587" i="2"/>
  <c r="M587" i="2"/>
  <c r="L587" i="2"/>
  <c r="K587" i="2"/>
  <c r="J587" i="2"/>
  <c r="I587" i="2"/>
  <c r="H587" i="2"/>
  <c r="G587" i="2"/>
  <c r="F587" i="2"/>
  <c r="E587" i="2"/>
  <c r="O586" i="2"/>
  <c r="N586" i="2"/>
  <c r="M586" i="2"/>
  <c r="L586" i="2"/>
  <c r="K586" i="2"/>
  <c r="J586" i="2"/>
  <c r="I586" i="2"/>
  <c r="H586" i="2"/>
  <c r="G586" i="2"/>
  <c r="F586" i="2"/>
  <c r="E586" i="2"/>
  <c r="O585" i="2"/>
  <c r="N585" i="2"/>
  <c r="M585" i="2"/>
  <c r="L585" i="2"/>
  <c r="K585" i="2"/>
  <c r="J585" i="2"/>
  <c r="I585" i="2"/>
  <c r="H585" i="2"/>
  <c r="G585" i="2"/>
  <c r="F585" i="2"/>
  <c r="E585" i="2"/>
  <c r="O584" i="2"/>
  <c r="N584" i="2"/>
  <c r="M584" i="2"/>
  <c r="L584" i="2"/>
  <c r="K584" i="2"/>
  <c r="J584" i="2"/>
  <c r="I584" i="2"/>
  <c r="H584" i="2"/>
  <c r="G584" i="2"/>
  <c r="F584" i="2"/>
  <c r="E584" i="2"/>
  <c r="O583" i="2"/>
  <c r="N583" i="2"/>
  <c r="M583" i="2"/>
  <c r="L583" i="2"/>
  <c r="K583" i="2"/>
  <c r="J583" i="2"/>
  <c r="I583" i="2"/>
  <c r="H583" i="2"/>
  <c r="G583" i="2"/>
  <c r="F583" i="2"/>
  <c r="E583" i="2"/>
  <c r="O582" i="2"/>
  <c r="N582" i="2"/>
  <c r="M582" i="2"/>
  <c r="L582" i="2"/>
  <c r="K582" i="2"/>
  <c r="J582" i="2"/>
  <c r="I582" i="2"/>
  <c r="H582" i="2"/>
  <c r="G582" i="2"/>
  <c r="F582" i="2"/>
  <c r="E582" i="2"/>
  <c r="O581" i="2"/>
  <c r="N581" i="2"/>
  <c r="M581" i="2"/>
  <c r="L581" i="2"/>
  <c r="K581" i="2"/>
  <c r="J581" i="2"/>
  <c r="I581" i="2"/>
  <c r="H581" i="2"/>
  <c r="G581" i="2"/>
  <c r="F581" i="2"/>
  <c r="E581" i="2"/>
  <c r="O580" i="2"/>
  <c r="N580" i="2"/>
  <c r="M580" i="2"/>
  <c r="L580" i="2"/>
  <c r="K580" i="2"/>
  <c r="J580" i="2"/>
  <c r="I580" i="2"/>
  <c r="H580" i="2"/>
  <c r="G580" i="2"/>
  <c r="F580" i="2"/>
  <c r="E580" i="2"/>
  <c r="O579" i="2"/>
  <c r="N579" i="2"/>
  <c r="M579" i="2"/>
  <c r="L579" i="2"/>
  <c r="K579" i="2"/>
  <c r="J579" i="2"/>
  <c r="I579" i="2"/>
  <c r="H579" i="2"/>
  <c r="G579" i="2"/>
  <c r="F579" i="2"/>
  <c r="E579" i="2"/>
  <c r="O578" i="2"/>
  <c r="N578" i="2"/>
  <c r="M578" i="2"/>
  <c r="L578" i="2"/>
  <c r="K578" i="2"/>
  <c r="J578" i="2"/>
  <c r="I578" i="2"/>
  <c r="H578" i="2"/>
  <c r="G578" i="2"/>
  <c r="F578" i="2"/>
  <c r="E578" i="2"/>
  <c r="O577" i="2"/>
  <c r="N577" i="2"/>
  <c r="M577" i="2"/>
  <c r="L577" i="2"/>
  <c r="K577" i="2"/>
  <c r="J577" i="2"/>
  <c r="I577" i="2"/>
  <c r="H577" i="2"/>
  <c r="G577" i="2"/>
  <c r="F577" i="2"/>
  <c r="E577" i="2"/>
  <c r="O576" i="2"/>
  <c r="N576" i="2"/>
  <c r="M576" i="2"/>
  <c r="L576" i="2"/>
  <c r="K576" i="2"/>
  <c r="J576" i="2"/>
  <c r="I576" i="2"/>
  <c r="H576" i="2"/>
  <c r="G576" i="2"/>
  <c r="F576" i="2"/>
  <c r="E576" i="2"/>
  <c r="O575" i="2"/>
  <c r="N575" i="2"/>
  <c r="M575" i="2"/>
  <c r="L575" i="2"/>
  <c r="K575" i="2"/>
  <c r="J575" i="2"/>
  <c r="I575" i="2"/>
  <c r="H575" i="2"/>
  <c r="G575" i="2"/>
  <c r="F575" i="2"/>
  <c r="E575" i="2"/>
  <c r="O574" i="2"/>
  <c r="N574" i="2"/>
  <c r="M574" i="2"/>
  <c r="L574" i="2"/>
  <c r="K574" i="2"/>
  <c r="J574" i="2"/>
  <c r="I574" i="2"/>
  <c r="H574" i="2"/>
  <c r="G574" i="2"/>
  <c r="F574" i="2"/>
  <c r="E574" i="2"/>
  <c r="O573" i="2"/>
  <c r="N573" i="2"/>
  <c r="M573" i="2"/>
  <c r="L573" i="2"/>
  <c r="K573" i="2"/>
  <c r="J573" i="2"/>
  <c r="I573" i="2"/>
  <c r="H573" i="2"/>
  <c r="G573" i="2"/>
  <c r="F573" i="2"/>
  <c r="E573" i="2"/>
  <c r="O572" i="2"/>
  <c r="N572" i="2"/>
  <c r="M572" i="2"/>
  <c r="L572" i="2"/>
  <c r="K572" i="2"/>
  <c r="J572" i="2"/>
  <c r="I572" i="2"/>
  <c r="H572" i="2"/>
  <c r="G572" i="2"/>
  <c r="F572" i="2"/>
  <c r="E572" i="2"/>
  <c r="O571" i="2"/>
  <c r="N571" i="2"/>
  <c r="M571" i="2"/>
  <c r="L571" i="2"/>
  <c r="K571" i="2"/>
  <c r="J571" i="2"/>
  <c r="I571" i="2"/>
  <c r="H571" i="2"/>
  <c r="G571" i="2"/>
  <c r="F571" i="2"/>
  <c r="E571" i="2"/>
  <c r="O570" i="2"/>
  <c r="N570" i="2"/>
  <c r="M570" i="2"/>
  <c r="L570" i="2"/>
  <c r="K570" i="2"/>
  <c r="J570" i="2"/>
  <c r="I570" i="2"/>
  <c r="H570" i="2"/>
  <c r="G570" i="2"/>
  <c r="F570" i="2"/>
  <c r="E570" i="2"/>
  <c r="O569" i="2"/>
  <c r="N569" i="2"/>
  <c r="M569" i="2"/>
  <c r="L569" i="2"/>
  <c r="K569" i="2"/>
  <c r="J569" i="2"/>
  <c r="I569" i="2"/>
  <c r="H569" i="2"/>
  <c r="G569" i="2"/>
  <c r="F569" i="2"/>
  <c r="E569" i="2"/>
  <c r="O568" i="2"/>
  <c r="N568" i="2"/>
  <c r="M568" i="2"/>
  <c r="L568" i="2"/>
  <c r="K568" i="2"/>
  <c r="J568" i="2"/>
  <c r="I568" i="2"/>
  <c r="H568" i="2"/>
  <c r="G568" i="2"/>
  <c r="F568" i="2"/>
  <c r="E568" i="2"/>
  <c r="O567" i="2"/>
  <c r="N567" i="2"/>
  <c r="M567" i="2"/>
  <c r="L567" i="2"/>
  <c r="K567" i="2"/>
  <c r="J567" i="2"/>
  <c r="I567" i="2"/>
  <c r="H567" i="2"/>
  <c r="G567" i="2"/>
  <c r="F567" i="2"/>
  <c r="E567" i="2"/>
  <c r="O566" i="2"/>
  <c r="N566" i="2"/>
  <c r="M566" i="2"/>
  <c r="L566" i="2"/>
  <c r="K566" i="2"/>
  <c r="J566" i="2"/>
  <c r="I566" i="2"/>
  <c r="H566" i="2"/>
  <c r="G566" i="2"/>
  <c r="F566" i="2"/>
  <c r="E566" i="2"/>
  <c r="O565" i="2"/>
  <c r="N565" i="2"/>
  <c r="M565" i="2"/>
  <c r="L565" i="2"/>
  <c r="K565" i="2"/>
  <c r="J565" i="2"/>
  <c r="I565" i="2"/>
  <c r="H565" i="2"/>
  <c r="G565" i="2"/>
  <c r="F565" i="2"/>
  <c r="E565" i="2"/>
  <c r="O564" i="2"/>
  <c r="N564" i="2"/>
  <c r="M564" i="2"/>
  <c r="L564" i="2"/>
  <c r="K564" i="2"/>
  <c r="J564" i="2"/>
  <c r="I564" i="2"/>
  <c r="H564" i="2"/>
  <c r="G564" i="2"/>
  <c r="F564" i="2"/>
  <c r="E564" i="2"/>
  <c r="O563" i="2"/>
  <c r="N563" i="2"/>
  <c r="M563" i="2"/>
  <c r="L563" i="2"/>
  <c r="K563" i="2"/>
  <c r="J563" i="2"/>
  <c r="I563" i="2"/>
  <c r="H563" i="2"/>
  <c r="G563" i="2"/>
  <c r="F563" i="2"/>
  <c r="E563" i="2"/>
  <c r="O562" i="2"/>
  <c r="N562" i="2"/>
  <c r="M562" i="2"/>
  <c r="L562" i="2"/>
  <c r="K562" i="2"/>
  <c r="J562" i="2"/>
  <c r="I562" i="2"/>
  <c r="H562" i="2"/>
  <c r="G562" i="2"/>
  <c r="F562" i="2"/>
  <c r="E562" i="2"/>
  <c r="O561" i="2"/>
  <c r="N561" i="2"/>
  <c r="M561" i="2"/>
  <c r="L561" i="2"/>
  <c r="K561" i="2"/>
  <c r="J561" i="2"/>
  <c r="I561" i="2"/>
  <c r="H561" i="2"/>
  <c r="G561" i="2"/>
  <c r="F561" i="2"/>
  <c r="E561" i="2"/>
  <c r="O560" i="2"/>
  <c r="N560" i="2"/>
  <c r="M560" i="2"/>
  <c r="L560" i="2"/>
  <c r="K560" i="2"/>
  <c r="J560" i="2"/>
  <c r="I560" i="2"/>
  <c r="H560" i="2"/>
  <c r="G560" i="2"/>
  <c r="F560" i="2"/>
  <c r="E560" i="2"/>
  <c r="O559" i="2"/>
  <c r="N559" i="2"/>
  <c r="M559" i="2"/>
  <c r="L559" i="2"/>
  <c r="K559" i="2"/>
  <c r="J559" i="2"/>
  <c r="I559" i="2"/>
  <c r="H559" i="2"/>
  <c r="G559" i="2"/>
  <c r="F559" i="2"/>
  <c r="E559" i="2"/>
  <c r="O558" i="2"/>
  <c r="N558" i="2"/>
  <c r="M558" i="2"/>
  <c r="L558" i="2"/>
  <c r="K558" i="2"/>
  <c r="J558" i="2"/>
  <c r="I558" i="2"/>
  <c r="H558" i="2"/>
  <c r="G558" i="2"/>
  <c r="F558" i="2"/>
  <c r="E558" i="2"/>
  <c r="O557" i="2"/>
  <c r="N557" i="2"/>
  <c r="M557" i="2"/>
  <c r="L557" i="2"/>
  <c r="K557" i="2"/>
  <c r="J557" i="2"/>
  <c r="I557" i="2"/>
  <c r="H557" i="2"/>
  <c r="G557" i="2"/>
  <c r="F557" i="2"/>
  <c r="E557" i="2"/>
  <c r="O556" i="2"/>
  <c r="N556" i="2"/>
  <c r="M556" i="2"/>
  <c r="L556" i="2"/>
  <c r="K556" i="2"/>
  <c r="J556" i="2"/>
  <c r="I556" i="2"/>
  <c r="H556" i="2"/>
  <c r="G556" i="2"/>
  <c r="F556" i="2"/>
  <c r="E556" i="2"/>
  <c r="O555" i="2"/>
  <c r="N555" i="2"/>
  <c r="M555" i="2"/>
  <c r="L555" i="2"/>
  <c r="K555" i="2"/>
  <c r="J555" i="2"/>
  <c r="I555" i="2"/>
  <c r="H555" i="2"/>
  <c r="G555" i="2"/>
  <c r="F555" i="2"/>
  <c r="E555" i="2"/>
  <c r="O554" i="2"/>
  <c r="N554" i="2"/>
  <c r="M554" i="2"/>
  <c r="L554" i="2"/>
  <c r="K554" i="2"/>
  <c r="J554" i="2"/>
  <c r="I554" i="2"/>
  <c r="H554" i="2"/>
  <c r="G554" i="2"/>
  <c r="F554" i="2"/>
  <c r="E554" i="2"/>
  <c r="O553" i="2"/>
  <c r="N553" i="2"/>
  <c r="M553" i="2"/>
  <c r="L553" i="2"/>
  <c r="K553" i="2"/>
  <c r="J553" i="2"/>
  <c r="I553" i="2"/>
  <c r="H553" i="2"/>
  <c r="G553" i="2"/>
  <c r="F553" i="2"/>
  <c r="E553" i="2"/>
  <c r="O552" i="2"/>
  <c r="N552" i="2"/>
  <c r="M552" i="2"/>
  <c r="L552" i="2"/>
  <c r="K552" i="2"/>
  <c r="J552" i="2"/>
  <c r="I552" i="2"/>
  <c r="H552" i="2"/>
  <c r="G552" i="2"/>
  <c r="F552" i="2"/>
  <c r="E552" i="2"/>
  <c r="O551" i="2"/>
  <c r="N551" i="2"/>
  <c r="M551" i="2"/>
  <c r="L551" i="2"/>
  <c r="K551" i="2"/>
  <c r="J551" i="2"/>
  <c r="I551" i="2"/>
  <c r="H551" i="2"/>
  <c r="G551" i="2"/>
  <c r="F551" i="2"/>
  <c r="E551" i="2"/>
  <c r="O550" i="2"/>
  <c r="N550" i="2"/>
  <c r="M550" i="2"/>
  <c r="L550" i="2"/>
  <c r="K550" i="2"/>
  <c r="J550" i="2"/>
  <c r="I550" i="2"/>
  <c r="H550" i="2"/>
  <c r="G550" i="2"/>
  <c r="F550" i="2"/>
  <c r="E550" i="2"/>
  <c r="O549" i="2"/>
  <c r="N549" i="2"/>
  <c r="M549" i="2"/>
  <c r="L549" i="2"/>
  <c r="K549" i="2"/>
  <c r="J549" i="2"/>
  <c r="I549" i="2"/>
  <c r="H549" i="2"/>
  <c r="G549" i="2"/>
  <c r="F549" i="2"/>
  <c r="E549" i="2"/>
  <c r="O548" i="2"/>
  <c r="N548" i="2"/>
  <c r="M548" i="2"/>
  <c r="L548" i="2"/>
  <c r="K548" i="2"/>
  <c r="J548" i="2"/>
  <c r="I548" i="2"/>
  <c r="H548" i="2"/>
  <c r="G548" i="2"/>
  <c r="F548" i="2"/>
  <c r="E548" i="2"/>
  <c r="O547" i="2"/>
  <c r="N547" i="2"/>
  <c r="M547" i="2"/>
  <c r="L547" i="2"/>
  <c r="K547" i="2"/>
  <c r="J547" i="2"/>
  <c r="I547" i="2"/>
  <c r="H547" i="2"/>
  <c r="G547" i="2"/>
  <c r="F547" i="2"/>
  <c r="E547" i="2"/>
  <c r="O546" i="2"/>
  <c r="N546" i="2"/>
  <c r="M546" i="2"/>
  <c r="L546" i="2"/>
  <c r="K546" i="2"/>
  <c r="J546" i="2"/>
  <c r="I546" i="2"/>
  <c r="H546" i="2"/>
  <c r="G546" i="2"/>
  <c r="F546" i="2"/>
  <c r="E546" i="2"/>
  <c r="O545" i="2"/>
  <c r="N545" i="2"/>
  <c r="M545" i="2"/>
  <c r="L545" i="2"/>
  <c r="K545" i="2"/>
  <c r="J545" i="2"/>
  <c r="I545" i="2"/>
  <c r="H545" i="2"/>
  <c r="G545" i="2"/>
  <c r="F545" i="2"/>
  <c r="E545" i="2"/>
  <c r="O544" i="2"/>
  <c r="N544" i="2"/>
  <c r="M544" i="2"/>
  <c r="L544" i="2"/>
  <c r="K544" i="2"/>
  <c r="J544" i="2"/>
  <c r="I544" i="2"/>
  <c r="H544" i="2"/>
  <c r="G544" i="2"/>
  <c r="F544" i="2"/>
  <c r="E544" i="2"/>
  <c r="O543" i="2"/>
  <c r="N543" i="2"/>
  <c r="M543" i="2"/>
  <c r="L543" i="2"/>
  <c r="K543" i="2"/>
  <c r="J543" i="2"/>
  <c r="I543" i="2"/>
  <c r="H543" i="2"/>
  <c r="G543" i="2"/>
  <c r="F543" i="2"/>
  <c r="E543" i="2"/>
  <c r="O542" i="2"/>
  <c r="N542" i="2"/>
  <c r="M542" i="2"/>
  <c r="L542" i="2"/>
  <c r="K542" i="2"/>
  <c r="J542" i="2"/>
  <c r="I542" i="2"/>
  <c r="H542" i="2"/>
  <c r="G542" i="2"/>
  <c r="F542" i="2"/>
  <c r="E542" i="2"/>
  <c r="O541" i="2"/>
  <c r="N541" i="2"/>
  <c r="M541" i="2"/>
  <c r="L541" i="2"/>
  <c r="K541" i="2"/>
  <c r="J541" i="2"/>
  <c r="I541" i="2"/>
  <c r="H541" i="2"/>
  <c r="G541" i="2"/>
  <c r="F541" i="2"/>
  <c r="E541" i="2"/>
  <c r="O540" i="2"/>
  <c r="N540" i="2"/>
  <c r="M540" i="2"/>
  <c r="L540" i="2"/>
  <c r="K540" i="2"/>
  <c r="J540" i="2"/>
  <c r="I540" i="2"/>
  <c r="H540" i="2"/>
  <c r="G540" i="2"/>
  <c r="F540" i="2"/>
  <c r="E540" i="2"/>
  <c r="O539" i="2"/>
  <c r="N539" i="2"/>
  <c r="M539" i="2"/>
  <c r="L539" i="2"/>
  <c r="K539" i="2"/>
  <c r="J539" i="2"/>
  <c r="I539" i="2"/>
  <c r="H539" i="2"/>
  <c r="G539" i="2"/>
  <c r="F539" i="2"/>
  <c r="E539" i="2"/>
  <c r="O538" i="2"/>
  <c r="N538" i="2"/>
  <c r="M538" i="2"/>
  <c r="L538" i="2"/>
  <c r="K538" i="2"/>
  <c r="J538" i="2"/>
  <c r="I538" i="2"/>
  <c r="H538" i="2"/>
  <c r="G538" i="2"/>
  <c r="F538" i="2"/>
  <c r="E538" i="2"/>
  <c r="O537" i="2"/>
  <c r="N537" i="2"/>
  <c r="M537" i="2"/>
  <c r="L537" i="2"/>
  <c r="K537" i="2"/>
  <c r="J537" i="2"/>
  <c r="I537" i="2"/>
  <c r="H537" i="2"/>
  <c r="G537" i="2"/>
  <c r="F537" i="2"/>
  <c r="E537" i="2"/>
  <c r="O536" i="2"/>
  <c r="N536" i="2"/>
  <c r="M536" i="2"/>
  <c r="L536" i="2"/>
  <c r="K536" i="2"/>
  <c r="J536" i="2"/>
  <c r="I536" i="2"/>
  <c r="H536" i="2"/>
  <c r="G536" i="2"/>
  <c r="F536" i="2"/>
  <c r="E536" i="2"/>
  <c r="O535" i="2"/>
  <c r="N535" i="2"/>
  <c r="M535" i="2"/>
  <c r="L535" i="2"/>
  <c r="K535" i="2"/>
  <c r="J535" i="2"/>
  <c r="I535" i="2"/>
  <c r="H535" i="2"/>
  <c r="G535" i="2"/>
  <c r="F535" i="2"/>
  <c r="E535" i="2"/>
  <c r="O534" i="2"/>
  <c r="N534" i="2"/>
  <c r="M534" i="2"/>
  <c r="L534" i="2"/>
  <c r="K534" i="2"/>
  <c r="J534" i="2"/>
  <c r="I534" i="2"/>
  <c r="H534" i="2"/>
  <c r="G534" i="2"/>
  <c r="F534" i="2"/>
  <c r="E534" i="2"/>
  <c r="O533" i="2"/>
  <c r="N533" i="2"/>
  <c r="M533" i="2"/>
  <c r="L533" i="2"/>
  <c r="K533" i="2"/>
  <c r="J533" i="2"/>
  <c r="I533" i="2"/>
  <c r="H533" i="2"/>
  <c r="G533" i="2"/>
  <c r="F533" i="2"/>
  <c r="E533" i="2"/>
  <c r="O532" i="2"/>
  <c r="N532" i="2"/>
  <c r="M532" i="2"/>
  <c r="L532" i="2"/>
  <c r="K532" i="2"/>
  <c r="J532" i="2"/>
  <c r="I532" i="2"/>
  <c r="H532" i="2"/>
  <c r="G532" i="2"/>
  <c r="F532" i="2"/>
  <c r="E532" i="2"/>
  <c r="O531" i="2"/>
  <c r="N531" i="2"/>
  <c r="M531" i="2"/>
  <c r="L531" i="2"/>
  <c r="K531" i="2"/>
  <c r="J531" i="2"/>
  <c r="I531" i="2"/>
  <c r="H531" i="2"/>
  <c r="G531" i="2"/>
  <c r="F531" i="2"/>
  <c r="E531" i="2"/>
  <c r="O530" i="2"/>
  <c r="N530" i="2"/>
  <c r="M530" i="2"/>
  <c r="L530" i="2"/>
  <c r="K530" i="2"/>
  <c r="J530" i="2"/>
  <c r="I530" i="2"/>
  <c r="H530" i="2"/>
  <c r="G530" i="2"/>
  <c r="F530" i="2"/>
  <c r="E530" i="2"/>
  <c r="O529" i="2"/>
  <c r="N529" i="2"/>
  <c r="M529" i="2"/>
  <c r="L529" i="2"/>
  <c r="K529" i="2"/>
  <c r="J529" i="2"/>
  <c r="I529" i="2"/>
  <c r="H529" i="2"/>
  <c r="G529" i="2"/>
  <c r="F529" i="2"/>
  <c r="E529" i="2"/>
  <c r="O528" i="2"/>
  <c r="N528" i="2"/>
  <c r="M528" i="2"/>
  <c r="L528" i="2"/>
  <c r="K528" i="2"/>
  <c r="J528" i="2"/>
  <c r="I528" i="2"/>
  <c r="H528" i="2"/>
  <c r="G528" i="2"/>
  <c r="F528" i="2"/>
  <c r="E528" i="2"/>
  <c r="O527" i="2"/>
  <c r="N527" i="2"/>
  <c r="M527" i="2"/>
  <c r="L527" i="2"/>
  <c r="K527" i="2"/>
  <c r="J527" i="2"/>
  <c r="I527" i="2"/>
  <c r="H527" i="2"/>
  <c r="G527" i="2"/>
  <c r="F527" i="2"/>
  <c r="E527" i="2"/>
  <c r="O526" i="2"/>
  <c r="N526" i="2"/>
  <c r="M526" i="2"/>
  <c r="L526" i="2"/>
  <c r="K526" i="2"/>
  <c r="J526" i="2"/>
  <c r="I526" i="2"/>
  <c r="H526" i="2"/>
  <c r="G526" i="2"/>
  <c r="F526" i="2"/>
  <c r="E526" i="2"/>
  <c r="O525" i="2"/>
  <c r="N525" i="2"/>
  <c r="M525" i="2"/>
  <c r="L525" i="2"/>
  <c r="K525" i="2"/>
  <c r="J525" i="2"/>
  <c r="I525" i="2"/>
  <c r="H525" i="2"/>
  <c r="G525" i="2"/>
  <c r="F525" i="2"/>
  <c r="E525" i="2"/>
  <c r="O524" i="2"/>
  <c r="N524" i="2"/>
  <c r="M524" i="2"/>
  <c r="L524" i="2"/>
  <c r="K524" i="2"/>
  <c r="J524" i="2"/>
  <c r="I524" i="2"/>
  <c r="H524" i="2"/>
  <c r="G524" i="2"/>
  <c r="F524" i="2"/>
  <c r="E524" i="2"/>
  <c r="O523" i="2"/>
  <c r="N523" i="2"/>
  <c r="M523" i="2"/>
  <c r="L523" i="2"/>
  <c r="K523" i="2"/>
  <c r="J523" i="2"/>
  <c r="I523" i="2"/>
  <c r="H523" i="2"/>
  <c r="G523" i="2"/>
  <c r="F523" i="2"/>
  <c r="E523" i="2"/>
  <c r="O522" i="2"/>
  <c r="N522" i="2"/>
  <c r="M522" i="2"/>
  <c r="L522" i="2"/>
  <c r="K522" i="2"/>
  <c r="J522" i="2"/>
  <c r="I522" i="2"/>
  <c r="H522" i="2"/>
  <c r="G522" i="2"/>
  <c r="F522" i="2"/>
  <c r="E522" i="2"/>
  <c r="O521" i="2"/>
  <c r="N521" i="2"/>
  <c r="M521" i="2"/>
  <c r="L521" i="2"/>
  <c r="K521" i="2"/>
  <c r="J521" i="2"/>
  <c r="I521" i="2"/>
  <c r="H521" i="2"/>
  <c r="G521" i="2"/>
  <c r="F521" i="2"/>
  <c r="E521" i="2"/>
  <c r="O520" i="2"/>
  <c r="N520" i="2"/>
  <c r="M520" i="2"/>
  <c r="L520" i="2"/>
  <c r="K520" i="2"/>
  <c r="J520" i="2"/>
  <c r="I520" i="2"/>
  <c r="H520" i="2"/>
  <c r="G520" i="2"/>
  <c r="F520" i="2"/>
  <c r="E520" i="2"/>
  <c r="O519" i="2"/>
  <c r="N519" i="2"/>
  <c r="M519" i="2"/>
  <c r="L519" i="2"/>
  <c r="K519" i="2"/>
  <c r="J519" i="2"/>
  <c r="I519" i="2"/>
  <c r="H519" i="2"/>
  <c r="G519" i="2"/>
  <c r="F519" i="2"/>
  <c r="E519" i="2"/>
  <c r="O518" i="2"/>
  <c r="N518" i="2"/>
  <c r="M518" i="2"/>
  <c r="L518" i="2"/>
  <c r="K518" i="2"/>
  <c r="J518" i="2"/>
  <c r="I518" i="2"/>
  <c r="H518" i="2"/>
  <c r="G518" i="2"/>
  <c r="F518" i="2"/>
  <c r="E518" i="2"/>
  <c r="O517" i="2"/>
  <c r="N517" i="2"/>
  <c r="M517" i="2"/>
  <c r="L517" i="2"/>
  <c r="K517" i="2"/>
  <c r="J517" i="2"/>
  <c r="I517" i="2"/>
  <c r="H517" i="2"/>
  <c r="G517" i="2"/>
  <c r="F517" i="2"/>
  <c r="E517" i="2"/>
  <c r="O516" i="2"/>
  <c r="N516" i="2"/>
  <c r="M516" i="2"/>
  <c r="L516" i="2"/>
  <c r="K516" i="2"/>
  <c r="J516" i="2"/>
  <c r="I516" i="2"/>
  <c r="H516" i="2"/>
  <c r="G516" i="2"/>
  <c r="F516" i="2"/>
  <c r="E516" i="2"/>
  <c r="O515" i="2"/>
  <c r="N515" i="2"/>
  <c r="M515" i="2"/>
  <c r="L515" i="2"/>
  <c r="K515" i="2"/>
  <c r="J515" i="2"/>
  <c r="I515" i="2"/>
  <c r="H515" i="2"/>
  <c r="G515" i="2"/>
  <c r="F515" i="2"/>
  <c r="E515" i="2"/>
  <c r="O514" i="2"/>
  <c r="N514" i="2"/>
  <c r="M514" i="2"/>
  <c r="L514" i="2"/>
  <c r="K514" i="2"/>
  <c r="J514" i="2"/>
  <c r="I514" i="2"/>
  <c r="H514" i="2"/>
  <c r="G514" i="2"/>
  <c r="F514" i="2"/>
  <c r="E514" i="2"/>
  <c r="O513" i="2"/>
  <c r="N513" i="2"/>
  <c r="M513" i="2"/>
  <c r="L513" i="2"/>
  <c r="K513" i="2"/>
  <c r="J513" i="2"/>
  <c r="I513" i="2"/>
  <c r="H513" i="2"/>
  <c r="G513" i="2"/>
  <c r="F513" i="2"/>
  <c r="E513" i="2"/>
  <c r="O512" i="2"/>
  <c r="N512" i="2"/>
  <c r="M512" i="2"/>
  <c r="L512" i="2"/>
  <c r="K512" i="2"/>
  <c r="J512" i="2"/>
  <c r="I512" i="2"/>
  <c r="H512" i="2"/>
  <c r="G512" i="2"/>
  <c r="F512" i="2"/>
  <c r="E512" i="2"/>
  <c r="O511" i="2"/>
  <c r="N511" i="2"/>
  <c r="M511" i="2"/>
  <c r="L511" i="2"/>
  <c r="K511" i="2"/>
  <c r="J511" i="2"/>
  <c r="I511" i="2"/>
  <c r="H511" i="2"/>
  <c r="G511" i="2"/>
  <c r="F511" i="2"/>
  <c r="E511" i="2"/>
  <c r="O510" i="2"/>
  <c r="N510" i="2"/>
  <c r="M510" i="2"/>
  <c r="L510" i="2"/>
  <c r="K510" i="2"/>
  <c r="J510" i="2"/>
  <c r="I510" i="2"/>
  <c r="H510" i="2"/>
  <c r="G510" i="2"/>
  <c r="F510" i="2"/>
  <c r="E510" i="2"/>
  <c r="O509" i="2"/>
  <c r="N509" i="2"/>
  <c r="M509" i="2"/>
  <c r="L509" i="2"/>
  <c r="K509" i="2"/>
  <c r="J509" i="2"/>
  <c r="I509" i="2"/>
  <c r="H509" i="2"/>
  <c r="G509" i="2"/>
  <c r="F509" i="2"/>
  <c r="E509" i="2"/>
  <c r="O508" i="2"/>
  <c r="N508" i="2"/>
  <c r="M508" i="2"/>
  <c r="L508" i="2"/>
  <c r="K508" i="2"/>
  <c r="J508" i="2"/>
  <c r="I508" i="2"/>
  <c r="H508" i="2"/>
  <c r="G508" i="2"/>
  <c r="F508" i="2"/>
  <c r="E508" i="2"/>
  <c r="O507" i="2"/>
  <c r="N507" i="2"/>
  <c r="M507" i="2"/>
  <c r="L507" i="2"/>
  <c r="K507" i="2"/>
  <c r="J507" i="2"/>
  <c r="I507" i="2"/>
  <c r="H507" i="2"/>
  <c r="G507" i="2"/>
  <c r="F507" i="2"/>
  <c r="E507" i="2"/>
  <c r="O506" i="2"/>
  <c r="N506" i="2"/>
  <c r="M506" i="2"/>
  <c r="L506" i="2"/>
  <c r="K506" i="2"/>
  <c r="J506" i="2"/>
  <c r="I506" i="2"/>
  <c r="H506" i="2"/>
  <c r="G506" i="2"/>
  <c r="F506" i="2"/>
  <c r="E506" i="2"/>
  <c r="O505" i="2"/>
  <c r="N505" i="2"/>
  <c r="M505" i="2"/>
  <c r="L505" i="2"/>
  <c r="K505" i="2"/>
  <c r="J505" i="2"/>
  <c r="I505" i="2"/>
  <c r="H505" i="2"/>
  <c r="G505" i="2"/>
  <c r="F505" i="2"/>
  <c r="E505" i="2"/>
  <c r="O504" i="2"/>
  <c r="N504" i="2"/>
  <c r="M504" i="2"/>
  <c r="L504" i="2"/>
  <c r="K504" i="2"/>
  <c r="J504" i="2"/>
  <c r="I504" i="2"/>
  <c r="H504" i="2"/>
  <c r="G504" i="2"/>
  <c r="F504" i="2"/>
  <c r="E504" i="2"/>
  <c r="O503" i="2"/>
  <c r="N503" i="2"/>
  <c r="M503" i="2"/>
  <c r="L503" i="2"/>
  <c r="K503" i="2"/>
  <c r="J503" i="2"/>
  <c r="I503" i="2"/>
  <c r="H503" i="2"/>
  <c r="G503" i="2"/>
  <c r="F503" i="2"/>
  <c r="E503" i="2"/>
  <c r="O502" i="2"/>
  <c r="N502" i="2"/>
  <c r="M502" i="2"/>
  <c r="L502" i="2"/>
  <c r="K502" i="2"/>
  <c r="J502" i="2"/>
  <c r="I502" i="2"/>
  <c r="H502" i="2"/>
  <c r="G502" i="2"/>
  <c r="F502" i="2"/>
  <c r="E502" i="2"/>
  <c r="O501" i="2"/>
  <c r="N501" i="2"/>
  <c r="M501" i="2"/>
  <c r="L501" i="2"/>
  <c r="K501" i="2"/>
  <c r="J501" i="2"/>
  <c r="I501" i="2"/>
  <c r="H501" i="2"/>
  <c r="G501" i="2"/>
  <c r="F501" i="2"/>
  <c r="E501" i="2"/>
  <c r="O500" i="2"/>
  <c r="N500" i="2"/>
  <c r="M500" i="2"/>
  <c r="L500" i="2"/>
  <c r="K500" i="2"/>
  <c r="J500" i="2"/>
  <c r="I500" i="2"/>
  <c r="H500" i="2"/>
  <c r="G500" i="2"/>
  <c r="F500" i="2"/>
  <c r="E500" i="2"/>
  <c r="O499" i="2"/>
  <c r="N499" i="2"/>
  <c r="M499" i="2"/>
  <c r="L499" i="2"/>
  <c r="K499" i="2"/>
  <c r="J499" i="2"/>
  <c r="I499" i="2"/>
  <c r="H499" i="2"/>
  <c r="G499" i="2"/>
  <c r="F499" i="2"/>
  <c r="E499" i="2"/>
  <c r="O498" i="2"/>
  <c r="N498" i="2"/>
  <c r="M498" i="2"/>
  <c r="L498" i="2"/>
  <c r="K498" i="2"/>
  <c r="J498" i="2"/>
  <c r="I498" i="2"/>
  <c r="H498" i="2"/>
  <c r="G498" i="2"/>
  <c r="F498" i="2"/>
  <c r="E498" i="2"/>
  <c r="O497" i="2"/>
  <c r="N497" i="2"/>
  <c r="M497" i="2"/>
  <c r="L497" i="2"/>
  <c r="K497" i="2"/>
  <c r="J497" i="2"/>
  <c r="I497" i="2"/>
  <c r="H497" i="2"/>
  <c r="G497" i="2"/>
  <c r="F497" i="2"/>
  <c r="E497" i="2"/>
  <c r="O496" i="2"/>
  <c r="N496" i="2"/>
  <c r="M496" i="2"/>
  <c r="L496" i="2"/>
  <c r="K496" i="2"/>
  <c r="J496" i="2"/>
  <c r="I496" i="2"/>
  <c r="H496" i="2"/>
  <c r="G496" i="2"/>
  <c r="F496" i="2"/>
  <c r="E496" i="2"/>
  <c r="O495" i="2"/>
  <c r="N495" i="2"/>
  <c r="M495" i="2"/>
  <c r="L495" i="2"/>
  <c r="K495" i="2"/>
  <c r="J495" i="2"/>
  <c r="I495" i="2"/>
  <c r="H495" i="2"/>
  <c r="G495" i="2"/>
  <c r="F495" i="2"/>
  <c r="E495" i="2"/>
  <c r="O494" i="2"/>
  <c r="N494" i="2"/>
  <c r="M494" i="2"/>
  <c r="L494" i="2"/>
  <c r="K494" i="2"/>
  <c r="J494" i="2"/>
  <c r="I494" i="2"/>
  <c r="H494" i="2"/>
  <c r="G494" i="2"/>
  <c r="F494" i="2"/>
  <c r="E494" i="2"/>
  <c r="O493" i="2"/>
  <c r="N493" i="2"/>
  <c r="M493" i="2"/>
  <c r="L493" i="2"/>
  <c r="K493" i="2"/>
  <c r="J493" i="2"/>
  <c r="I493" i="2"/>
  <c r="H493" i="2"/>
  <c r="G493" i="2"/>
  <c r="F493" i="2"/>
  <c r="E493" i="2"/>
  <c r="O492" i="2"/>
  <c r="N492" i="2"/>
  <c r="M492" i="2"/>
  <c r="L492" i="2"/>
  <c r="K492" i="2"/>
  <c r="J492" i="2"/>
  <c r="I492" i="2"/>
  <c r="H492" i="2"/>
  <c r="G492" i="2"/>
  <c r="F492" i="2"/>
  <c r="E492" i="2"/>
  <c r="O491" i="2"/>
  <c r="N491" i="2"/>
  <c r="M491" i="2"/>
  <c r="L491" i="2"/>
  <c r="K491" i="2"/>
  <c r="J491" i="2"/>
  <c r="I491" i="2"/>
  <c r="H491" i="2"/>
  <c r="G491" i="2"/>
  <c r="F491" i="2"/>
  <c r="E491" i="2"/>
  <c r="O490" i="2"/>
  <c r="N490" i="2"/>
  <c r="M490" i="2"/>
  <c r="L490" i="2"/>
  <c r="K490" i="2"/>
  <c r="J490" i="2"/>
  <c r="I490" i="2"/>
  <c r="H490" i="2"/>
  <c r="G490" i="2"/>
  <c r="F490" i="2"/>
  <c r="E490" i="2"/>
  <c r="O489" i="2"/>
  <c r="N489" i="2"/>
  <c r="M489" i="2"/>
  <c r="L489" i="2"/>
  <c r="K489" i="2"/>
  <c r="J489" i="2"/>
  <c r="I489" i="2"/>
  <c r="H489" i="2"/>
  <c r="G489" i="2"/>
  <c r="F489" i="2"/>
  <c r="E489" i="2"/>
  <c r="O488" i="2"/>
  <c r="N488" i="2"/>
  <c r="M488" i="2"/>
  <c r="L488" i="2"/>
  <c r="K488" i="2"/>
  <c r="J488" i="2"/>
  <c r="I488" i="2"/>
  <c r="H488" i="2"/>
  <c r="G488" i="2"/>
  <c r="F488" i="2"/>
  <c r="E488" i="2"/>
  <c r="O487" i="2"/>
  <c r="N487" i="2"/>
  <c r="M487" i="2"/>
  <c r="L487" i="2"/>
  <c r="K487" i="2"/>
  <c r="J487" i="2"/>
  <c r="I487" i="2"/>
  <c r="H487" i="2"/>
  <c r="G487" i="2"/>
  <c r="F487" i="2"/>
  <c r="E487" i="2"/>
  <c r="O486" i="2"/>
  <c r="N486" i="2"/>
  <c r="M486" i="2"/>
  <c r="L486" i="2"/>
  <c r="K486" i="2"/>
  <c r="J486" i="2"/>
  <c r="I486" i="2"/>
  <c r="H486" i="2"/>
  <c r="G486" i="2"/>
  <c r="F486" i="2"/>
  <c r="E486" i="2"/>
  <c r="O485" i="2"/>
  <c r="N485" i="2"/>
  <c r="M485" i="2"/>
  <c r="L485" i="2"/>
  <c r="K485" i="2"/>
  <c r="J485" i="2"/>
  <c r="I485" i="2"/>
  <c r="H485" i="2"/>
  <c r="G485" i="2"/>
  <c r="F485" i="2"/>
  <c r="E485" i="2"/>
  <c r="O484" i="2"/>
  <c r="N484" i="2"/>
  <c r="M484" i="2"/>
  <c r="L484" i="2"/>
  <c r="K484" i="2"/>
  <c r="J484" i="2"/>
  <c r="I484" i="2"/>
  <c r="H484" i="2"/>
  <c r="G484" i="2"/>
  <c r="F484" i="2"/>
  <c r="E484" i="2"/>
  <c r="O483" i="2"/>
  <c r="N483" i="2"/>
  <c r="M483" i="2"/>
  <c r="L483" i="2"/>
  <c r="K483" i="2"/>
  <c r="J483" i="2"/>
  <c r="I483" i="2"/>
  <c r="H483" i="2"/>
  <c r="G483" i="2"/>
  <c r="F483" i="2"/>
  <c r="E483" i="2"/>
  <c r="O482" i="2"/>
  <c r="N482" i="2"/>
  <c r="M482" i="2"/>
  <c r="L482" i="2"/>
  <c r="K482" i="2"/>
  <c r="J482" i="2"/>
  <c r="I482" i="2"/>
  <c r="H482" i="2"/>
  <c r="G482" i="2"/>
  <c r="F482" i="2"/>
  <c r="E482" i="2"/>
  <c r="O481" i="2"/>
  <c r="N481" i="2"/>
  <c r="M481" i="2"/>
  <c r="L481" i="2"/>
  <c r="K481" i="2"/>
  <c r="J481" i="2"/>
  <c r="I481" i="2"/>
  <c r="H481" i="2"/>
  <c r="G481" i="2"/>
  <c r="F481" i="2"/>
  <c r="E481" i="2"/>
  <c r="O480" i="2"/>
  <c r="N480" i="2"/>
  <c r="M480" i="2"/>
  <c r="L480" i="2"/>
  <c r="K480" i="2"/>
  <c r="J480" i="2"/>
  <c r="I480" i="2"/>
  <c r="H480" i="2"/>
  <c r="G480" i="2"/>
  <c r="F480" i="2"/>
  <c r="E480" i="2"/>
  <c r="O479" i="2"/>
  <c r="N479" i="2"/>
  <c r="M479" i="2"/>
  <c r="L479" i="2"/>
  <c r="K479" i="2"/>
  <c r="J479" i="2"/>
  <c r="I479" i="2"/>
  <c r="H479" i="2"/>
  <c r="G479" i="2"/>
  <c r="F479" i="2"/>
  <c r="E479" i="2"/>
  <c r="O478" i="2"/>
  <c r="N478" i="2"/>
  <c r="M478" i="2"/>
  <c r="L478" i="2"/>
  <c r="K478" i="2"/>
  <c r="J478" i="2"/>
  <c r="I478" i="2"/>
  <c r="H478" i="2"/>
  <c r="G478" i="2"/>
  <c r="F478" i="2"/>
  <c r="E478" i="2"/>
  <c r="O477" i="2"/>
  <c r="N477" i="2"/>
  <c r="M477" i="2"/>
  <c r="L477" i="2"/>
  <c r="K477" i="2"/>
  <c r="J477" i="2"/>
  <c r="I477" i="2"/>
  <c r="H477" i="2"/>
  <c r="G477" i="2"/>
  <c r="F477" i="2"/>
  <c r="E477" i="2"/>
  <c r="O476" i="2"/>
  <c r="N476" i="2"/>
  <c r="M476" i="2"/>
  <c r="L476" i="2"/>
  <c r="K476" i="2"/>
  <c r="J476" i="2"/>
  <c r="I476" i="2"/>
  <c r="H476" i="2"/>
  <c r="G476" i="2"/>
  <c r="F476" i="2"/>
  <c r="E476" i="2"/>
  <c r="O475" i="2"/>
  <c r="N475" i="2"/>
  <c r="M475" i="2"/>
  <c r="L475" i="2"/>
  <c r="K475" i="2"/>
  <c r="J475" i="2"/>
  <c r="I475" i="2"/>
  <c r="H475" i="2"/>
  <c r="G475" i="2"/>
  <c r="F475" i="2"/>
  <c r="E475" i="2"/>
  <c r="O474" i="2"/>
  <c r="N474" i="2"/>
  <c r="M474" i="2"/>
  <c r="L474" i="2"/>
  <c r="K474" i="2"/>
  <c r="J474" i="2"/>
  <c r="I474" i="2"/>
  <c r="H474" i="2"/>
  <c r="G474" i="2"/>
  <c r="F474" i="2"/>
  <c r="E474" i="2"/>
  <c r="O473" i="2"/>
  <c r="N473" i="2"/>
  <c r="M473" i="2"/>
  <c r="L473" i="2"/>
  <c r="K473" i="2"/>
  <c r="J473" i="2"/>
  <c r="I473" i="2"/>
  <c r="H473" i="2"/>
  <c r="G473" i="2"/>
  <c r="F473" i="2"/>
  <c r="E473" i="2"/>
  <c r="O472" i="2"/>
  <c r="N472" i="2"/>
  <c r="M472" i="2"/>
  <c r="L472" i="2"/>
  <c r="K472" i="2"/>
  <c r="J472" i="2"/>
  <c r="I472" i="2"/>
  <c r="H472" i="2"/>
  <c r="G472" i="2"/>
  <c r="F472" i="2"/>
  <c r="E472" i="2"/>
  <c r="O471" i="2"/>
  <c r="N471" i="2"/>
  <c r="M471" i="2"/>
  <c r="L471" i="2"/>
  <c r="K471" i="2"/>
  <c r="J471" i="2"/>
  <c r="I471" i="2"/>
  <c r="H471" i="2"/>
  <c r="G471" i="2"/>
  <c r="F471" i="2"/>
  <c r="E471" i="2"/>
  <c r="O470" i="2"/>
  <c r="N470" i="2"/>
  <c r="M470" i="2"/>
  <c r="L470" i="2"/>
  <c r="K470" i="2"/>
  <c r="J470" i="2"/>
  <c r="I470" i="2"/>
  <c r="H470" i="2"/>
  <c r="G470" i="2"/>
  <c r="F470" i="2"/>
  <c r="E470" i="2"/>
  <c r="O469" i="2"/>
  <c r="N469" i="2"/>
  <c r="M469" i="2"/>
  <c r="L469" i="2"/>
  <c r="K469" i="2"/>
  <c r="J469" i="2"/>
  <c r="I469" i="2"/>
  <c r="H469" i="2"/>
  <c r="G469" i="2"/>
  <c r="F469" i="2"/>
  <c r="E469" i="2"/>
  <c r="O468" i="2"/>
  <c r="N468" i="2"/>
  <c r="M468" i="2"/>
  <c r="L468" i="2"/>
  <c r="K468" i="2"/>
  <c r="J468" i="2"/>
  <c r="I468" i="2"/>
  <c r="H468" i="2"/>
  <c r="G468" i="2"/>
  <c r="F468" i="2"/>
  <c r="E468" i="2"/>
  <c r="O467" i="2"/>
  <c r="N467" i="2"/>
  <c r="M467" i="2"/>
  <c r="L467" i="2"/>
  <c r="K467" i="2"/>
  <c r="J467" i="2"/>
  <c r="I467" i="2"/>
  <c r="H467" i="2"/>
  <c r="G467" i="2"/>
  <c r="F467" i="2"/>
  <c r="E467" i="2"/>
  <c r="O466" i="2"/>
  <c r="N466" i="2"/>
  <c r="M466" i="2"/>
  <c r="L466" i="2"/>
  <c r="K466" i="2"/>
  <c r="J466" i="2"/>
  <c r="I466" i="2"/>
  <c r="H466" i="2"/>
  <c r="G466" i="2"/>
  <c r="F466" i="2"/>
  <c r="E466" i="2"/>
  <c r="O465" i="2"/>
  <c r="N465" i="2"/>
  <c r="M465" i="2"/>
  <c r="L465" i="2"/>
  <c r="K465" i="2"/>
  <c r="J465" i="2"/>
  <c r="I465" i="2"/>
  <c r="H465" i="2"/>
  <c r="G465" i="2"/>
  <c r="F465" i="2"/>
  <c r="E465" i="2"/>
  <c r="O464" i="2"/>
  <c r="N464" i="2"/>
  <c r="M464" i="2"/>
  <c r="L464" i="2"/>
  <c r="K464" i="2"/>
  <c r="J464" i="2"/>
  <c r="I464" i="2"/>
  <c r="H464" i="2"/>
  <c r="G464" i="2"/>
  <c r="F464" i="2"/>
  <c r="E464" i="2"/>
  <c r="O463" i="2"/>
  <c r="N463" i="2"/>
  <c r="M463" i="2"/>
  <c r="L463" i="2"/>
  <c r="K463" i="2"/>
  <c r="J463" i="2"/>
  <c r="I463" i="2"/>
  <c r="H463" i="2"/>
  <c r="G463" i="2"/>
  <c r="F463" i="2"/>
  <c r="E463" i="2"/>
  <c r="O462" i="2"/>
  <c r="N462" i="2"/>
  <c r="M462" i="2"/>
  <c r="L462" i="2"/>
  <c r="K462" i="2"/>
  <c r="J462" i="2"/>
  <c r="I462" i="2"/>
  <c r="H462" i="2"/>
  <c r="G462" i="2"/>
  <c r="F462" i="2"/>
  <c r="E462" i="2"/>
  <c r="O461" i="2"/>
  <c r="N461" i="2"/>
  <c r="M461" i="2"/>
  <c r="L461" i="2"/>
  <c r="K461" i="2"/>
  <c r="J461" i="2"/>
  <c r="I461" i="2"/>
  <c r="H461" i="2"/>
  <c r="G461" i="2"/>
  <c r="F461" i="2"/>
  <c r="E461" i="2"/>
  <c r="O460" i="2"/>
  <c r="N460" i="2"/>
  <c r="M460" i="2"/>
  <c r="L460" i="2"/>
  <c r="K460" i="2"/>
  <c r="J460" i="2"/>
  <c r="I460" i="2"/>
  <c r="H460" i="2"/>
  <c r="G460" i="2"/>
  <c r="F460" i="2"/>
  <c r="E460" i="2"/>
  <c r="O459" i="2"/>
  <c r="N459" i="2"/>
  <c r="M459" i="2"/>
  <c r="L459" i="2"/>
  <c r="K459" i="2"/>
  <c r="J459" i="2"/>
  <c r="I459" i="2"/>
  <c r="H459" i="2"/>
  <c r="G459" i="2"/>
  <c r="F459" i="2"/>
  <c r="E459" i="2"/>
  <c r="O458" i="2"/>
  <c r="N458" i="2"/>
  <c r="M458" i="2"/>
  <c r="L458" i="2"/>
  <c r="K458" i="2"/>
  <c r="J458" i="2"/>
  <c r="I458" i="2"/>
  <c r="H458" i="2"/>
  <c r="G458" i="2"/>
  <c r="F458" i="2"/>
  <c r="E458" i="2"/>
  <c r="O457" i="2"/>
  <c r="N457" i="2"/>
  <c r="M457" i="2"/>
  <c r="L457" i="2"/>
  <c r="K457" i="2"/>
  <c r="J457" i="2"/>
  <c r="I457" i="2"/>
  <c r="H457" i="2"/>
  <c r="G457" i="2"/>
  <c r="F457" i="2"/>
  <c r="E457" i="2"/>
  <c r="O456" i="2"/>
  <c r="N456" i="2"/>
  <c r="M456" i="2"/>
  <c r="L456" i="2"/>
  <c r="K456" i="2"/>
  <c r="J456" i="2"/>
  <c r="I456" i="2"/>
  <c r="H456" i="2"/>
  <c r="G456" i="2"/>
  <c r="F456" i="2"/>
  <c r="E456" i="2"/>
  <c r="O455" i="2"/>
  <c r="N455" i="2"/>
  <c r="M455" i="2"/>
  <c r="L455" i="2"/>
  <c r="K455" i="2"/>
  <c r="J455" i="2"/>
  <c r="I455" i="2"/>
  <c r="H455" i="2"/>
  <c r="G455" i="2"/>
  <c r="F455" i="2"/>
  <c r="E455" i="2"/>
  <c r="O454" i="2"/>
  <c r="N454" i="2"/>
  <c r="M454" i="2"/>
  <c r="L454" i="2"/>
  <c r="K454" i="2"/>
  <c r="J454" i="2"/>
  <c r="I454" i="2"/>
  <c r="H454" i="2"/>
  <c r="G454" i="2"/>
  <c r="F454" i="2"/>
  <c r="E454" i="2"/>
  <c r="O453" i="2"/>
  <c r="N453" i="2"/>
  <c r="M453" i="2"/>
  <c r="L453" i="2"/>
  <c r="K453" i="2"/>
  <c r="J453" i="2"/>
  <c r="I453" i="2"/>
  <c r="H453" i="2"/>
  <c r="G453" i="2"/>
  <c r="F453" i="2"/>
  <c r="E453" i="2"/>
  <c r="O452" i="2"/>
  <c r="N452" i="2"/>
  <c r="M452" i="2"/>
  <c r="L452" i="2"/>
  <c r="K452" i="2"/>
  <c r="J452" i="2"/>
  <c r="I452" i="2"/>
  <c r="H452" i="2"/>
  <c r="G452" i="2"/>
  <c r="F452" i="2"/>
  <c r="E452" i="2"/>
  <c r="O451" i="2"/>
  <c r="N451" i="2"/>
  <c r="M451" i="2"/>
  <c r="L451" i="2"/>
  <c r="K451" i="2"/>
  <c r="J451" i="2"/>
  <c r="I451" i="2"/>
  <c r="H451" i="2"/>
  <c r="G451" i="2"/>
  <c r="F451" i="2"/>
  <c r="E451" i="2"/>
  <c r="O450" i="2"/>
  <c r="N450" i="2"/>
  <c r="M450" i="2"/>
  <c r="L450" i="2"/>
  <c r="K450" i="2"/>
  <c r="J450" i="2"/>
  <c r="I450" i="2"/>
  <c r="H450" i="2"/>
  <c r="G450" i="2"/>
  <c r="F450" i="2"/>
  <c r="E450" i="2"/>
  <c r="O449" i="2"/>
  <c r="N449" i="2"/>
  <c r="M449" i="2"/>
  <c r="L449" i="2"/>
  <c r="K449" i="2"/>
  <c r="J449" i="2"/>
  <c r="I449" i="2"/>
  <c r="H449" i="2"/>
  <c r="G449" i="2"/>
  <c r="F449" i="2"/>
  <c r="E449" i="2"/>
  <c r="O448" i="2"/>
  <c r="N448" i="2"/>
  <c r="M448" i="2"/>
  <c r="L448" i="2"/>
  <c r="K448" i="2"/>
  <c r="J448" i="2"/>
  <c r="I448" i="2"/>
  <c r="H448" i="2"/>
  <c r="G448" i="2"/>
  <c r="F448" i="2"/>
  <c r="E448" i="2"/>
  <c r="O447" i="2"/>
  <c r="N447" i="2"/>
  <c r="M447" i="2"/>
  <c r="L447" i="2"/>
  <c r="K447" i="2"/>
  <c r="J447" i="2"/>
  <c r="I447" i="2"/>
  <c r="H447" i="2"/>
  <c r="G447" i="2"/>
  <c r="F447" i="2"/>
  <c r="E447" i="2"/>
  <c r="O446" i="2"/>
  <c r="N446" i="2"/>
  <c r="M446" i="2"/>
  <c r="L446" i="2"/>
  <c r="K446" i="2"/>
  <c r="J446" i="2"/>
  <c r="I446" i="2"/>
  <c r="H446" i="2"/>
  <c r="G446" i="2"/>
  <c r="F446" i="2"/>
  <c r="E446" i="2"/>
  <c r="O445" i="2"/>
  <c r="N445" i="2"/>
  <c r="M445" i="2"/>
  <c r="L445" i="2"/>
  <c r="K445" i="2"/>
  <c r="J445" i="2"/>
  <c r="I445" i="2"/>
  <c r="H445" i="2"/>
  <c r="G445" i="2"/>
  <c r="F445" i="2"/>
  <c r="E445" i="2"/>
  <c r="O444" i="2"/>
  <c r="N444" i="2"/>
  <c r="M444" i="2"/>
  <c r="L444" i="2"/>
  <c r="K444" i="2"/>
  <c r="J444" i="2"/>
  <c r="I444" i="2"/>
  <c r="H444" i="2"/>
  <c r="G444" i="2"/>
  <c r="F444" i="2"/>
  <c r="E444" i="2"/>
  <c r="O443" i="2"/>
  <c r="N443" i="2"/>
  <c r="M443" i="2"/>
  <c r="L443" i="2"/>
  <c r="K443" i="2"/>
  <c r="J443" i="2"/>
  <c r="I443" i="2"/>
  <c r="H443" i="2"/>
  <c r="G443" i="2"/>
  <c r="F443" i="2"/>
  <c r="E443" i="2"/>
  <c r="O442" i="2"/>
  <c r="N442" i="2"/>
  <c r="M442" i="2"/>
  <c r="L442" i="2"/>
  <c r="K442" i="2"/>
  <c r="J442" i="2"/>
  <c r="I442" i="2"/>
  <c r="H442" i="2"/>
  <c r="G442" i="2"/>
  <c r="F442" i="2"/>
  <c r="E442" i="2"/>
  <c r="O441" i="2"/>
  <c r="N441" i="2"/>
  <c r="M441" i="2"/>
  <c r="L441" i="2"/>
  <c r="K441" i="2"/>
  <c r="J441" i="2"/>
  <c r="I441" i="2"/>
  <c r="H441" i="2"/>
  <c r="G441" i="2"/>
  <c r="F441" i="2"/>
  <c r="E441" i="2"/>
  <c r="O440" i="2"/>
  <c r="N440" i="2"/>
  <c r="M440" i="2"/>
  <c r="L440" i="2"/>
  <c r="K440" i="2"/>
  <c r="J440" i="2"/>
  <c r="I440" i="2"/>
  <c r="H440" i="2"/>
  <c r="G440" i="2"/>
  <c r="F440" i="2"/>
  <c r="E440" i="2"/>
  <c r="O439" i="2"/>
  <c r="N439" i="2"/>
  <c r="M439" i="2"/>
  <c r="L439" i="2"/>
  <c r="K439" i="2"/>
  <c r="J439" i="2"/>
  <c r="I439" i="2"/>
  <c r="H439" i="2"/>
  <c r="G439" i="2"/>
  <c r="F439" i="2"/>
  <c r="E439" i="2"/>
  <c r="O438" i="2"/>
  <c r="N438" i="2"/>
  <c r="M438" i="2"/>
  <c r="L438" i="2"/>
  <c r="K438" i="2"/>
  <c r="J438" i="2"/>
  <c r="I438" i="2"/>
  <c r="H438" i="2"/>
  <c r="G438" i="2"/>
  <c r="F438" i="2"/>
  <c r="E438" i="2"/>
  <c r="O437" i="2"/>
  <c r="N437" i="2"/>
  <c r="M437" i="2"/>
  <c r="L437" i="2"/>
  <c r="K437" i="2"/>
  <c r="J437" i="2"/>
  <c r="I437" i="2"/>
  <c r="H437" i="2"/>
  <c r="G437" i="2"/>
  <c r="F437" i="2"/>
  <c r="E437" i="2"/>
  <c r="O436" i="2"/>
  <c r="N436" i="2"/>
  <c r="M436" i="2"/>
  <c r="L436" i="2"/>
  <c r="K436" i="2"/>
  <c r="J436" i="2"/>
  <c r="I436" i="2"/>
  <c r="H436" i="2"/>
  <c r="G436" i="2"/>
  <c r="F436" i="2"/>
  <c r="E436" i="2"/>
  <c r="O435" i="2"/>
  <c r="N435" i="2"/>
  <c r="M435" i="2"/>
  <c r="L435" i="2"/>
  <c r="K435" i="2"/>
  <c r="J435" i="2"/>
  <c r="I435" i="2"/>
  <c r="H435" i="2"/>
  <c r="G435" i="2"/>
  <c r="F435" i="2"/>
  <c r="E435" i="2"/>
  <c r="O434" i="2"/>
  <c r="N434" i="2"/>
  <c r="M434" i="2"/>
  <c r="L434" i="2"/>
  <c r="K434" i="2"/>
  <c r="J434" i="2"/>
  <c r="I434" i="2"/>
  <c r="H434" i="2"/>
  <c r="G434" i="2"/>
  <c r="F434" i="2"/>
  <c r="E434" i="2"/>
  <c r="O433" i="2"/>
  <c r="N433" i="2"/>
  <c r="M433" i="2"/>
  <c r="L433" i="2"/>
  <c r="K433" i="2"/>
  <c r="J433" i="2"/>
  <c r="I433" i="2"/>
  <c r="H433" i="2"/>
  <c r="G433" i="2"/>
  <c r="F433" i="2"/>
  <c r="E433" i="2"/>
  <c r="O432" i="2"/>
  <c r="N432" i="2"/>
  <c r="M432" i="2"/>
  <c r="L432" i="2"/>
  <c r="K432" i="2"/>
  <c r="J432" i="2"/>
  <c r="I432" i="2"/>
  <c r="H432" i="2"/>
  <c r="G432" i="2"/>
  <c r="F432" i="2"/>
  <c r="E432" i="2"/>
  <c r="O431" i="2"/>
  <c r="N431" i="2"/>
  <c r="M431" i="2"/>
  <c r="L431" i="2"/>
  <c r="K431" i="2"/>
  <c r="J431" i="2"/>
  <c r="I431" i="2"/>
  <c r="H431" i="2"/>
  <c r="G431" i="2"/>
  <c r="F431" i="2"/>
  <c r="E431" i="2"/>
  <c r="O430" i="2"/>
  <c r="N430" i="2"/>
  <c r="M430" i="2"/>
  <c r="L430" i="2"/>
  <c r="K430" i="2"/>
  <c r="J430" i="2"/>
  <c r="I430" i="2"/>
  <c r="H430" i="2"/>
  <c r="G430" i="2"/>
  <c r="F430" i="2"/>
  <c r="E430" i="2"/>
  <c r="O429" i="2"/>
  <c r="N429" i="2"/>
  <c r="M429" i="2"/>
  <c r="L429" i="2"/>
  <c r="K429" i="2"/>
  <c r="J429" i="2"/>
  <c r="I429" i="2"/>
  <c r="H429" i="2"/>
  <c r="G429" i="2"/>
  <c r="F429" i="2"/>
  <c r="E429" i="2"/>
  <c r="O428" i="2"/>
  <c r="N428" i="2"/>
  <c r="M428" i="2"/>
  <c r="L428" i="2"/>
  <c r="K428" i="2"/>
  <c r="J428" i="2"/>
  <c r="I428" i="2"/>
  <c r="H428" i="2"/>
  <c r="G428" i="2"/>
  <c r="F428" i="2"/>
  <c r="E428" i="2"/>
  <c r="O427" i="2"/>
  <c r="N427" i="2"/>
  <c r="M427" i="2"/>
  <c r="L427" i="2"/>
  <c r="K427" i="2"/>
  <c r="J427" i="2"/>
  <c r="I427" i="2"/>
  <c r="H427" i="2"/>
  <c r="G427" i="2"/>
  <c r="F427" i="2"/>
  <c r="E427" i="2"/>
  <c r="O426" i="2"/>
  <c r="N426" i="2"/>
  <c r="M426" i="2"/>
  <c r="L426" i="2"/>
  <c r="K426" i="2"/>
  <c r="J426" i="2"/>
  <c r="I426" i="2"/>
  <c r="H426" i="2"/>
  <c r="G426" i="2"/>
  <c r="F426" i="2"/>
  <c r="E426" i="2"/>
  <c r="O425" i="2"/>
  <c r="N425" i="2"/>
  <c r="M425" i="2"/>
  <c r="L425" i="2"/>
  <c r="K425" i="2"/>
  <c r="J425" i="2"/>
  <c r="I425" i="2"/>
  <c r="H425" i="2"/>
  <c r="G425" i="2"/>
  <c r="F425" i="2"/>
  <c r="E425" i="2"/>
  <c r="O424" i="2"/>
  <c r="N424" i="2"/>
  <c r="M424" i="2"/>
  <c r="L424" i="2"/>
  <c r="K424" i="2"/>
  <c r="J424" i="2"/>
  <c r="I424" i="2"/>
  <c r="H424" i="2"/>
  <c r="G424" i="2"/>
  <c r="F424" i="2"/>
  <c r="E424" i="2"/>
  <c r="O423" i="2"/>
  <c r="N423" i="2"/>
  <c r="M423" i="2"/>
  <c r="L423" i="2"/>
  <c r="K423" i="2"/>
  <c r="J423" i="2"/>
  <c r="I423" i="2"/>
  <c r="H423" i="2"/>
  <c r="G423" i="2"/>
  <c r="F423" i="2"/>
  <c r="E423" i="2"/>
  <c r="O422" i="2"/>
  <c r="N422" i="2"/>
  <c r="M422" i="2"/>
  <c r="L422" i="2"/>
  <c r="K422" i="2"/>
  <c r="J422" i="2"/>
  <c r="I422" i="2"/>
  <c r="H422" i="2"/>
  <c r="G422" i="2"/>
  <c r="F422" i="2"/>
  <c r="E422" i="2"/>
  <c r="O421" i="2"/>
  <c r="N421" i="2"/>
  <c r="M421" i="2"/>
  <c r="L421" i="2"/>
  <c r="K421" i="2"/>
  <c r="J421" i="2"/>
  <c r="I421" i="2"/>
  <c r="H421" i="2"/>
  <c r="G421" i="2"/>
  <c r="F421" i="2"/>
  <c r="E421" i="2"/>
  <c r="O420" i="2"/>
  <c r="N420" i="2"/>
  <c r="M420" i="2"/>
  <c r="L420" i="2"/>
  <c r="K420" i="2"/>
  <c r="J420" i="2"/>
  <c r="I420" i="2"/>
  <c r="H420" i="2"/>
  <c r="G420" i="2"/>
  <c r="F420" i="2"/>
  <c r="E420" i="2"/>
  <c r="O419" i="2"/>
  <c r="N419" i="2"/>
  <c r="M419" i="2"/>
  <c r="L419" i="2"/>
  <c r="K419" i="2"/>
  <c r="J419" i="2"/>
  <c r="I419" i="2"/>
  <c r="H419" i="2"/>
  <c r="G419" i="2"/>
  <c r="F419" i="2"/>
  <c r="E419" i="2"/>
  <c r="O418" i="2"/>
  <c r="N418" i="2"/>
  <c r="M418" i="2"/>
  <c r="L418" i="2"/>
  <c r="K418" i="2"/>
  <c r="J418" i="2"/>
  <c r="I418" i="2"/>
  <c r="H418" i="2"/>
  <c r="G418" i="2"/>
  <c r="F418" i="2"/>
  <c r="E418" i="2"/>
  <c r="O417" i="2"/>
  <c r="N417" i="2"/>
  <c r="M417" i="2"/>
  <c r="L417" i="2"/>
  <c r="K417" i="2"/>
  <c r="J417" i="2"/>
  <c r="I417" i="2"/>
  <c r="H417" i="2"/>
  <c r="G417" i="2"/>
  <c r="F417" i="2"/>
  <c r="E417" i="2"/>
  <c r="O416" i="2"/>
  <c r="N416" i="2"/>
  <c r="M416" i="2"/>
  <c r="L416" i="2"/>
  <c r="K416" i="2"/>
  <c r="J416" i="2"/>
  <c r="I416" i="2"/>
  <c r="H416" i="2"/>
  <c r="G416" i="2"/>
  <c r="F416" i="2"/>
  <c r="E416" i="2"/>
  <c r="O415" i="2"/>
  <c r="N415" i="2"/>
  <c r="M415" i="2"/>
  <c r="L415" i="2"/>
  <c r="K415" i="2"/>
  <c r="J415" i="2"/>
  <c r="I415" i="2"/>
  <c r="H415" i="2"/>
  <c r="G415" i="2"/>
  <c r="F415" i="2"/>
  <c r="E415" i="2"/>
  <c r="O414" i="2"/>
  <c r="N414" i="2"/>
  <c r="M414" i="2"/>
  <c r="L414" i="2"/>
  <c r="K414" i="2"/>
  <c r="J414" i="2"/>
  <c r="I414" i="2"/>
  <c r="H414" i="2"/>
  <c r="G414" i="2"/>
  <c r="F414" i="2"/>
  <c r="E414" i="2"/>
  <c r="O413" i="2"/>
  <c r="N413" i="2"/>
  <c r="M413" i="2"/>
  <c r="L413" i="2"/>
  <c r="K413" i="2"/>
  <c r="J413" i="2"/>
  <c r="I413" i="2"/>
  <c r="H413" i="2"/>
  <c r="G413" i="2"/>
  <c r="F413" i="2"/>
  <c r="E413" i="2"/>
  <c r="O412" i="2"/>
  <c r="N412" i="2"/>
  <c r="M412" i="2"/>
  <c r="L412" i="2"/>
  <c r="K412" i="2"/>
  <c r="J412" i="2"/>
  <c r="I412" i="2"/>
  <c r="H412" i="2"/>
  <c r="G412" i="2"/>
  <c r="F412" i="2"/>
  <c r="E412" i="2"/>
  <c r="O411" i="2"/>
  <c r="N411" i="2"/>
  <c r="M411" i="2"/>
  <c r="L411" i="2"/>
  <c r="K411" i="2"/>
  <c r="J411" i="2"/>
  <c r="I411" i="2"/>
  <c r="H411" i="2"/>
  <c r="G411" i="2"/>
  <c r="F411" i="2"/>
  <c r="E411" i="2"/>
  <c r="O410" i="2"/>
  <c r="N410" i="2"/>
  <c r="M410" i="2"/>
  <c r="L410" i="2"/>
  <c r="K410" i="2"/>
  <c r="J410" i="2"/>
  <c r="I410" i="2"/>
  <c r="H410" i="2"/>
  <c r="G410" i="2"/>
  <c r="F410" i="2"/>
  <c r="E410" i="2"/>
  <c r="O409" i="2"/>
  <c r="N409" i="2"/>
  <c r="M409" i="2"/>
  <c r="L409" i="2"/>
  <c r="K409" i="2"/>
  <c r="J409" i="2"/>
  <c r="I409" i="2"/>
  <c r="H409" i="2"/>
  <c r="G409" i="2"/>
  <c r="F409" i="2"/>
  <c r="E409" i="2"/>
  <c r="O408" i="2"/>
  <c r="N408" i="2"/>
  <c r="M408" i="2"/>
  <c r="L408" i="2"/>
  <c r="K408" i="2"/>
  <c r="J408" i="2"/>
  <c r="I408" i="2"/>
  <c r="H408" i="2"/>
  <c r="G408" i="2"/>
  <c r="F408" i="2"/>
  <c r="E408" i="2"/>
  <c r="O407" i="2"/>
  <c r="N407" i="2"/>
  <c r="M407" i="2"/>
  <c r="L407" i="2"/>
  <c r="K407" i="2"/>
  <c r="J407" i="2"/>
  <c r="I407" i="2"/>
  <c r="H407" i="2"/>
  <c r="G407" i="2"/>
  <c r="F407" i="2"/>
  <c r="E407" i="2"/>
  <c r="O406" i="2"/>
  <c r="N406" i="2"/>
  <c r="M406" i="2"/>
  <c r="L406" i="2"/>
  <c r="K406" i="2"/>
  <c r="J406" i="2"/>
  <c r="I406" i="2"/>
  <c r="H406" i="2"/>
  <c r="G406" i="2"/>
  <c r="F406" i="2"/>
  <c r="E406" i="2"/>
  <c r="O405" i="2"/>
  <c r="N405" i="2"/>
  <c r="M405" i="2"/>
  <c r="L405" i="2"/>
  <c r="K405" i="2"/>
  <c r="J405" i="2"/>
  <c r="I405" i="2"/>
  <c r="H405" i="2"/>
  <c r="G405" i="2"/>
  <c r="F405" i="2"/>
  <c r="E405" i="2"/>
  <c r="O404" i="2"/>
  <c r="N404" i="2"/>
  <c r="M404" i="2"/>
  <c r="L404" i="2"/>
  <c r="K404" i="2"/>
  <c r="J404" i="2"/>
  <c r="I404" i="2"/>
  <c r="H404" i="2"/>
  <c r="G404" i="2"/>
  <c r="F404" i="2"/>
  <c r="E404" i="2"/>
  <c r="O403" i="2"/>
  <c r="N403" i="2"/>
  <c r="M403" i="2"/>
  <c r="L403" i="2"/>
  <c r="K403" i="2"/>
  <c r="J403" i="2"/>
  <c r="I403" i="2"/>
  <c r="H403" i="2"/>
  <c r="G403" i="2"/>
  <c r="F403" i="2"/>
  <c r="E403" i="2"/>
  <c r="O402" i="2"/>
  <c r="N402" i="2"/>
  <c r="M402" i="2"/>
  <c r="L402" i="2"/>
  <c r="K402" i="2"/>
  <c r="J402" i="2"/>
  <c r="I402" i="2"/>
  <c r="H402" i="2"/>
  <c r="G402" i="2"/>
  <c r="F402" i="2"/>
  <c r="E402" i="2"/>
  <c r="O401" i="2"/>
  <c r="N401" i="2"/>
  <c r="M401" i="2"/>
  <c r="L401" i="2"/>
  <c r="K401" i="2"/>
  <c r="J401" i="2"/>
  <c r="I401" i="2"/>
  <c r="H401" i="2"/>
  <c r="G401" i="2"/>
  <c r="F401" i="2"/>
  <c r="E401" i="2"/>
  <c r="O400" i="2"/>
  <c r="N400" i="2"/>
  <c r="M400" i="2"/>
  <c r="L400" i="2"/>
  <c r="K400" i="2"/>
  <c r="J400" i="2"/>
  <c r="I400" i="2"/>
  <c r="H400" i="2"/>
  <c r="G400" i="2"/>
  <c r="F400" i="2"/>
  <c r="E400" i="2"/>
  <c r="O399" i="2"/>
  <c r="N399" i="2"/>
  <c r="M399" i="2"/>
  <c r="L399" i="2"/>
  <c r="K399" i="2"/>
  <c r="J399" i="2"/>
  <c r="I399" i="2"/>
  <c r="H399" i="2"/>
  <c r="G399" i="2"/>
  <c r="F399" i="2"/>
  <c r="E399" i="2"/>
  <c r="O398" i="2"/>
  <c r="N398" i="2"/>
  <c r="M398" i="2"/>
  <c r="L398" i="2"/>
  <c r="K398" i="2"/>
  <c r="J398" i="2"/>
  <c r="I398" i="2"/>
  <c r="H398" i="2"/>
  <c r="G398" i="2"/>
  <c r="F398" i="2"/>
  <c r="E398" i="2"/>
  <c r="O397" i="2"/>
  <c r="N397" i="2"/>
  <c r="M397" i="2"/>
  <c r="L397" i="2"/>
  <c r="K397" i="2"/>
  <c r="J397" i="2"/>
  <c r="I397" i="2"/>
  <c r="H397" i="2"/>
  <c r="G397" i="2"/>
  <c r="F397" i="2"/>
  <c r="E397" i="2"/>
  <c r="O396" i="2"/>
  <c r="N396" i="2"/>
  <c r="M396" i="2"/>
  <c r="L396" i="2"/>
  <c r="K396" i="2"/>
  <c r="J396" i="2"/>
  <c r="I396" i="2"/>
  <c r="H396" i="2"/>
  <c r="G396" i="2"/>
  <c r="F396" i="2"/>
  <c r="E396" i="2"/>
  <c r="O395" i="2"/>
  <c r="N395" i="2"/>
  <c r="M395" i="2"/>
  <c r="L395" i="2"/>
  <c r="K395" i="2"/>
  <c r="J395" i="2"/>
  <c r="I395" i="2"/>
  <c r="H395" i="2"/>
  <c r="G395" i="2"/>
  <c r="F395" i="2"/>
  <c r="E395" i="2"/>
  <c r="O394" i="2"/>
  <c r="N394" i="2"/>
  <c r="M394" i="2"/>
  <c r="L394" i="2"/>
  <c r="K394" i="2"/>
  <c r="J394" i="2"/>
  <c r="I394" i="2"/>
  <c r="H394" i="2"/>
  <c r="G394" i="2"/>
  <c r="F394" i="2"/>
  <c r="E394" i="2"/>
  <c r="O393" i="2"/>
  <c r="N393" i="2"/>
  <c r="M393" i="2"/>
  <c r="L393" i="2"/>
  <c r="K393" i="2"/>
  <c r="J393" i="2"/>
  <c r="I393" i="2"/>
  <c r="H393" i="2"/>
  <c r="G393" i="2"/>
  <c r="F393" i="2"/>
  <c r="E393" i="2"/>
  <c r="O392" i="2"/>
  <c r="N392" i="2"/>
  <c r="M392" i="2"/>
  <c r="L392" i="2"/>
  <c r="K392" i="2"/>
  <c r="J392" i="2"/>
  <c r="I392" i="2"/>
  <c r="H392" i="2"/>
  <c r="G392" i="2"/>
  <c r="F392" i="2"/>
  <c r="E392" i="2"/>
  <c r="O391" i="2"/>
  <c r="N391" i="2"/>
  <c r="M391" i="2"/>
  <c r="L391" i="2"/>
  <c r="K391" i="2"/>
  <c r="J391" i="2"/>
  <c r="I391" i="2"/>
  <c r="H391" i="2"/>
  <c r="G391" i="2"/>
  <c r="F391" i="2"/>
  <c r="E391" i="2"/>
  <c r="O390" i="2"/>
  <c r="N390" i="2"/>
  <c r="M390" i="2"/>
  <c r="L390" i="2"/>
  <c r="K390" i="2"/>
  <c r="J390" i="2"/>
  <c r="I390" i="2"/>
  <c r="H390" i="2"/>
  <c r="G390" i="2"/>
  <c r="F390" i="2"/>
  <c r="E390" i="2"/>
  <c r="O389" i="2"/>
  <c r="N389" i="2"/>
  <c r="M389" i="2"/>
  <c r="L389" i="2"/>
  <c r="K389" i="2"/>
  <c r="J389" i="2"/>
  <c r="I389" i="2"/>
  <c r="H389" i="2"/>
  <c r="G389" i="2"/>
  <c r="F389" i="2"/>
  <c r="E389" i="2"/>
  <c r="O388" i="2"/>
  <c r="N388" i="2"/>
  <c r="M388" i="2"/>
  <c r="L388" i="2"/>
  <c r="K388" i="2"/>
  <c r="J388" i="2"/>
  <c r="I388" i="2"/>
  <c r="H388" i="2"/>
  <c r="G388" i="2"/>
  <c r="F388" i="2"/>
  <c r="E388" i="2"/>
  <c r="O387" i="2"/>
  <c r="N387" i="2"/>
  <c r="M387" i="2"/>
  <c r="L387" i="2"/>
  <c r="K387" i="2"/>
  <c r="J387" i="2"/>
  <c r="I387" i="2"/>
  <c r="H387" i="2"/>
  <c r="G387" i="2"/>
  <c r="F387" i="2"/>
  <c r="E387" i="2"/>
  <c r="O386" i="2"/>
  <c r="N386" i="2"/>
  <c r="M386" i="2"/>
  <c r="L386" i="2"/>
  <c r="K386" i="2"/>
  <c r="J386" i="2"/>
  <c r="I386" i="2"/>
  <c r="H386" i="2"/>
  <c r="G386" i="2"/>
  <c r="F386" i="2"/>
  <c r="E386" i="2"/>
  <c r="O385" i="2"/>
  <c r="N385" i="2"/>
  <c r="M385" i="2"/>
  <c r="L385" i="2"/>
  <c r="K385" i="2"/>
  <c r="J385" i="2"/>
  <c r="I385" i="2"/>
  <c r="H385" i="2"/>
  <c r="G385" i="2"/>
  <c r="F385" i="2"/>
  <c r="E385" i="2"/>
  <c r="O384" i="2"/>
  <c r="N384" i="2"/>
  <c r="M384" i="2"/>
  <c r="L384" i="2"/>
  <c r="K384" i="2"/>
  <c r="J384" i="2"/>
  <c r="I384" i="2"/>
  <c r="H384" i="2"/>
  <c r="G384" i="2"/>
  <c r="F384" i="2"/>
  <c r="E384" i="2"/>
  <c r="O383" i="2"/>
  <c r="N383" i="2"/>
  <c r="M383" i="2"/>
  <c r="L383" i="2"/>
  <c r="K383" i="2"/>
  <c r="J383" i="2"/>
  <c r="I383" i="2"/>
  <c r="H383" i="2"/>
  <c r="G383" i="2"/>
  <c r="F383" i="2"/>
  <c r="E383" i="2"/>
  <c r="O382" i="2"/>
  <c r="N382" i="2"/>
  <c r="M382" i="2"/>
  <c r="L382" i="2"/>
  <c r="K382" i="2"/>
  <c r="J382" i="2"/>
  <c r="I382" i="2"/>
  <c r="H382" i="2"/>
  <c r="G382" i="2"/>
  <c r="F382" i="2"/>
  <c r="E382" i="2"/>
  <c r="O381" i="2"/>
  <c r="N381" i="2"/>
  <c r="M381" i="2"/>
  <c r="L381" i="2"/>
  <c r="K381" i="2"/>
  <c r="J381" i="2"/>
  <c r="I381" i="2"/>
  <c r="H381" i="2"/>
  <c r="G381" i="2"/>
  <c r="F381" i="2"/>
  <c r="E381" i="2"/>
  <c r="O380" i="2"/>
  <c r="N380" i="2"/>
  <c r="M380" i="2"/>
  <c r="L380" i="2"/>
  <c r="K380" i="2"/>
  <c r="J380" i="2"/>
  <c r="I380" i="2"/>
  <c r="H380" i="2"/>
  <c r="G380" i="2"/>
  <c r="F380" i="2"/>
  <c r="E380" i="2"/>
  <c r="O379" i="2"/>
  <c r="N379" i="2"/>
  <c r="M379" i="2"/>
  <c r="L379" i="2"/>
  <c r="K379" i="2"/>
  <c r="J379" i="2"/>
  <c r="I379" i="2"/>
  <c r="H379" i="2"/>
  <c r="G379" i="2"/>
  <c r="F379" i="2"/>
  <c r="E379" i="2"/>
  <c r="O378" i="2"/>
  <c r="N378" i="2"/>
  <c r="M378" i="2"/>
  <c r="L378" i="2"/>
  <c r="K378" i="2"/>
  <c r="J378" i="2"/>
  <c r="I378" i="2"/>
  <c r="H378" i="2"/>
  <c r="G378" i="2"/>
  <c r="F378" i="2"/>
  <c r="E378" i="2"/>
  <c r="O377" i="2"/>
  <c r="N377" i="2"/>
  <c r="M377" i="2"/>
  <c r="L377" i="2"/>
  <c r="K377" i="2"/>
  <c r="J377" i="2"/>
  <c r="I377" i="2"/>
  <c r="H377" i="2"/>
  <c r="G377" i="2"/>
  <c r="F377" i="2"/>
  <c r="E377" i="2"/>
  <c r="O376" i="2"/>
  <c r="N376" i="2"/>
  <c r="M376" i="2"/>
  <c r="L376" i="2"/>
  <c r="K376" i="2"/>
  <c r="J376" i="2"/>
  <c r="I376" i="2"/>
  <c r="H376" i="2"/>
  <c r="G376" i="2"/>
  <c r="F376" i="2"/>
  <c r="E376" i="2"/>
  <c r="O375" i="2"/>
  <c r="N375" i="2"/>
  <c r="M375" i="2"/>
  <c r="L375" i="2"/>
  <c r="K375" i="2"/>
  <c r="J375" i="2"/>
  <c r="I375" i="2"/>
  <c r="H375" i="2"/>
  <c r="G375" i="2"/>
  <c r="F375" i="2"/>
  <c r="E375" i="2"/>
  <c r="O374" i="2"/>
  <c r="N374" i="2"/>
  <c r="M374" i="2"/>
  <c r="L374" i="2"/>
  <c r="K374" i="2"/>
  <c r="J374" i="2"/>
  <c r="I374" i="2"/>
  <c r="H374" i="2"/>
  <c r="G374" i="2"/>
  <c r="F374" i="2"/>
  <c r="E374" i="2"/>
  <c r="O373" i="2"/>
  <c r="N373" i="2"/>
  <c r="M373" i="2"/>
  <c r="L373" i="2"/>
  <c r="K373" i="2"/>
  <c r="J373" i="2"/>
  <c r="I373" i="2"/>
  <c r="H373" i="2"/>
  <c r="G373" i="2"/>
  <c r="F373" i="2"/>
  <c r="E373" i="2"/>
  <c r="O372" i="2"/>
  <c r="N372" i="2"/>
  <c r="M372" i="2"/>
  <c r="L372" i="2"/>
  <c r="K372" i="2"/>
  <c r="J372" i="2"/>
  <c r="I372" i="2"/>
  <c r="H372" i="2"/>
  <c r="G372" i="2"/>
  <c r="F372" i="2"/>
  <c r="E372" i="2"/>
  <c r="O371" i="2"/>
  <c r="N371" i="2"/>
  <c r="M371" i="2"/>
  <c r="L371" i="2"/>
  <c r="K371" i="2"/>
  <c r="J371" i="2"/>
  <c r="I371" i="2"/>
  <c r="H371" i="2"/>
  <c r="G371" i="2"/>
  <c r="F371" i="2"/>
  <c r="E371" i="2"/>
  <c r="O370" i="2"/>
  <c r="N370" i="2"/>
  <c r="M370" i="2"/>
  <c r="L370" i="2"/>
  <c r="K370" i="2"/>
  <c r="J370" i="2"/>
  <c r="I370" i="2"/>
  <c r="H370" i="2"/>
  <c r="G370" i="2"/>
  <c r="F370" i="2"/>
  <c r="E370" i="2"/>
  <c r="O369" i="2"/>
  <c r="N369" i="2"/>
  <c r="M369" i="2"/>
  <c r="L369" i="2"/>
  <c r="K369" i="2"/>
  <c r="J369" i="2"/>
  <c r="I369" i="2"/>
  <c r="H369" i="2"/>
  <c r="G369" i="2"/>
  <c r="F369" i="2"/>
  <c r="E369" i="2"/>
  <c r="O368" i="2"/>
  <c r="N368" i="2"/>
  <c r="M368" i="2"/>
  <c r="L368" i="2"/>
  <c r="K368" i="2"/>
  <c r="J368" i="2"/>
  <c r="I368" i="2"/>
  <c r="H368" i="2"/>
  <c r="G368" i="2"/>
  <c r="F368" i="2"/>
  <c r="E368" i="2"/>
  <c r="O367" i="2"/>
  <c r="N367" i="2"/>
  <c r="M367" i="2"/>
  <c r="L367" i="2"/>
  <c r="K367" i="2"/>
  <c r="J367" i="2"/>
  <c r="I367" i="2"/>
  <c r="H367" i="2"/>
  <c r="G367" i="2"/>
  <c r="F367" i="2"/>
  <c r="E367" i="2"/>
  <c r="O366" i="2"/>
  <c r="N366" i="2"/>
  <c r="M366" i="2"/>
  <c r="L366" i="2"/>
  <c r="K366" i="2"/>
  <c r="J366" i="2"/>
  <c r="I366" i="2"/>
  <c r="H366" i="2"/>
  <c r="G366" i="2"/>
  <c r="F366" i="2"/>
  <c r="E366" i="2"/>
  <c r="O365" i="2"/>
  <c r="N365" i="2"/>
  <c r="M365" i="2"/>
  <c r="L365" i="2"/>
  <c r="K365" i="2"/>
  <c r="J365" i="2"/>
  <c r="I365" i="2"/>
  <c r="H365" i="2"/>
  <c r="G365" i="2"/>
  <c r="F365" i="2"/>
  <c r="E365" i="2"/>
  <c r="O364" i="2"/>
  <c r="N364" i="2"/>
  <c r="M364" i="2"/>
  <c r="L364" i="2"/>
  <c r="K364" i="2"/>
  <c r="J364" i="2"/>
  <c r="I364" i="2"/>
  <c r="H364" i="2"/>
  <c r="G364" i="2"/>
  <c r="F364" i="2"/>
  <c r="E364" i="2"/>
  <c r="O363" i="2"/>
  <c r="N363" i="2"/>
  <c r="M363" i="2"/>
  <c r="L363" i="2"/>
  <c r="K363" i="2"/>
  <c r="J363" i="2"/>
  <c r="I363" i="2"/>
  <c r="H363" i="2"/>
  <c r="G363" i="2"/>
  <c r="F363" i="2"/>
  <c r="E363" i="2"/>
  <c r="O362" i="2"/>
  <c r="N362" i="2"/>
  <c r="M362" i="2"/>
  <c r="L362" i="2"/>
  <c r="K362" i="2"/>
  <c r="J362" i="2"/>
  <c r="I362" i="2"/>
  <c r="H362" i="2"/>
  <c r="G362" i="2"/>
  <c r="F362" i="2"/>
  <c r="E362" i="2"/>
  <c r="O361" i="2"/>
  <c r="N361" i="2"/>
  <c r="M361" i="2"/>
  <c r="L361" i="2"/>
  <c r="K361" i="2"/>
  <c r="J361" i="2"/>
  <c r="I361" i="2"/>
  <c r="H361" i="2"/>
  <c r="G361" i="2"/>
  <c r="F361" i="2"/>
  <c r="E361" i="2"/>
  <c r="O360" i="2"/>
  <c r="N360" i="2"/>
  <c r="M360" i="2"/>
  <c r="L360" i="2"/>
  <c r="K360" i="2"/>
  <c r="J360" i="2"/>
  <c r="I360" i="2"/>
  <c r="H360" i="2"/>
  <c r="G360" i="2"/>
  <c r="F360" i="2"/>
  <c r="E360" i="2"/>
  <c r="O359" i="2"/>
  <c r="N359" i="2"/>
  <c r="M359" i="2"/>
  <c r="L359" i="2"/>
  <c r="K359" i="2"/>
  <c r="J359" i="2"/>
  <c r="I359" i="2"/>
  <c r="H359" i="2"/>
  <c r="G359" i="2"/>
  <c r="F359" i="2"/>
  <c r="E359" i="2"/>
  <c r="O358" i="2"/>
  <c r="N358" i="2"/>
  <c r="M358" i="2"/>
  <c r="L358" i="2"/>
  <c r="K358" i="2"/>
  <c r="J358" i="2"/>
  <c r="I358" i="2"/>
  <c r="H358" i="2"/>
  <c r="G358" i="2"/>
  <c r="F358" i="2"/>
  <c r="E358" i="2"/>
  <c r="O357" i="2"/>
  <c r="N357" i="2"/>
  <c r="M357" i="2"/>
  <c r="L357" i="2"/>
  <c r="K357" i="2"/>
  <c r="J357" i="2"/>
  <c r="I357" i="2"/>
  <c r="H357" i="2"/>
  <c r="G357" i="2"/>
  <c r="F357" i="2"/>
  <c r="E357" i="2"/>
  <c r="O356" i="2"/>
  <c r="N356" i="2"/>
  <c r="M356" i="2"/>
  <c r="L356" i="2"/>
  <c r="K356" i="2"/>
  <c r="J356" i="2"/>
  <c r="I356" i="2"/>
  <c r="H356" i="2"/>
  <c r="G356" i="2"/>
  <c r="F356" i="2"/>
  <c r="E356" i="2"/>
  <c r="O355" i="2"/>
  <c r="N355" i="2"/>
  <c r="M355" i="2"/>
  <c r="L355" i="2"/>
  <c r="K355" i="2"/>
  <c r="J355" i="2"/>
  <c r="I355" i="2"/>
  <c r="H355" i="2"/>
  <c r="G355" i="2"/>
  <c r="F355" i="2"/>
  <c r="E355" i="2"/>
  <c r="O354" i="2"/>
  <c r="N354" i="2"/>
  <c r="M354" i="2"/>
  <c r="L354" i="2"/>
  <c r="K354" i="2"/>
  <c r="J354" i="2"/>
  <c r="I354" i="2"/>
  <c r="H354" i="2"/>
  <c r="G354" i="2"/>
  <c r="F354" i="2"/>
  <c r="E354" i="2"/>
  <c r="O353" i="2"/>
  <c r="N353" i="2"/>
  <c r="M353" i="2"/>
  <c r="L353" i="2"/>
  <c r="K353" i="2"/>
  <c r="J353" i="2"/>
  <c r="I353" i="2"/>
  <c r="H353" i="2"/>
  <c r="G353" i="2"/>
  <c r="F353" i="2"/>
  <c r="E353" i="2"/>
  <c r="O352" i="2"/>
  <c r="N352" i="2"/>
  <c r="M352" i="2"/>
  <c r="L352" i="2"/>
  <c r="K352" i="2"/>
  <c r="J352" i="2"/>
  <c r="I352" i="2"/>
  <c r="H352" i="2"/>
  <c r="G352" i="2"/>
  <c r="F352" i="2"/>
  <c r="E352" i="2"/>
  <c r="O351" i="2"/>
  <c r="N351" i="2"/>
  <c r="M351" i="2"/>
  <c r="L351" i="2"/>
  <c r="K351" i="2"/>
  <c r="J351" i="2"/>
  <c r="I351" i="2"/>
  <c r="H351" i="2"/>
  <c r="G351" i="2"/>
  <c r="F351" i="2"/>
  <c r="E351" i="2"/>
  <c r="O350" i="2"/>
  <c r="N350" i="2"/>
  <c r="M350" i="2"/>
  <c r="L350" i="2"/>
  <c r="K350" i="2"/>
  <c r="J350" i="2"/>
  <c r="I350" i="2"/>
  <c r="H350" i="2"/>
  <c r="G350" i="2"/>
  <c r="F350" i="2"/>
  <c r="E350" i="2"/>
  <c r="O349" i="2"/>
  <c r="N349" i="2"/>
  <c r="M349" i="2"/>
  <c r="L349" i="2"/>
  <c r="K349" i="2"/>
  <c r="J349" i="2"/>
  <c r="I349" i="2"/>
  <c r="H349" i="2"/>
  <c r="G349" i="2"/>
  <c r="F349" i="2"/>
  <c r="E349" i="2"/>
  <c r="O348" i="2"/>
  <c r="N348" i="2"/>
  <c r="M348" i="2"/>
  <c r="L348" i="2"/>
  <c r="K348" i="2"/>
  <c r="J348" i="2"/>
  <c r="I348" i="2"/>
  <c r="H348" i="2"/>
  <c r="G348" i="2"/>
  <c r="F348" i="2"/>
  <c r="E348" i="2"/>
  <c r="O347" i="2"/>
  <c r="N347" i="2"/>
  <c r="M347" i="2"/>
  <c r="L347" i="2"/>
  <c r="K347" i="2"/>
  <c r="J347" i="2"/>
  <c r="I347" i="2"/>
  <c r="H347" i="2"/>
  <c r="G347" i="2"/>
  <c r="F347" i="2"/>
  <c r="E347" i="2"/>
  <c r="O346" i="2"/>
  <c r="N346" i="2"/>
  <c r="M346" i="2"/>
  <c r="L346" i="2"/>
  <c r="K346" i="2"/>
  <c r="J346" i="2"/>
  <c r="I346" i="2"/>
  <c r="H346" i="2"/>
  <c r="G346" i="2"/>
  <c r="F346" i="2"/>
  <c r="E346" i="2"/>
  <c r="O345" i="2"/>
  <c r="N345" i="2"/>
  <c r="M345" i="2"/>
  <c r="L345" i="2"/>
  <c r="K345" i="2"/>
  <c r="J345" i="2"/>
  <c r="I345" i="2"/>
  <c r="H345" i="2"/>
  <c r="G345" i="2"/>
  <c r="F345" i="2"/>
  <c r="E345" i="2"/>
  <c r="O344" i="2"/>
  <c r="N344" i="2"/>
  <c r="M344" i="2"/>
  <c r="L344" i="2"/>
  <c r="K344" i="2"/>
  <c r="J344" i="2"/>
  <c r="I344" i="2"/>
  <c r="H344" i="2"/>
  <c r="G344" i="2"/>
  <c r="F344" i="2"/>
  <c r="E344" i="2"/>
  <c r="O343" i="2"/>
  <c r="N343" i="2"/>
  <c r="M343" i="2"/>
  <c r="L343" i="2"/>
  <c r="K343" i="2"/>
  <c r="J343" i="2"/>
  <c r="I343" i="2"/>
  <c r="H343" i="2"/>
  <c r="G343" i="2"/>
  <c r="F343" i="2"/>
  <c r="E343" i="2"/>
  <c r="O342" i="2"/>
  <c r="N342" i="2"/>
  <c r="M342" i="2"/>
  <c r="L342" i="2"/>
  <c r="K342" i="2"/>
  <c r="J342" i="2"/>
  <c r="I342" i="2"/>
  <c r="H342" i="2"/>
  <c r="G342" i="2"/>
  <c r="F342" i="2"/>
  <c r="E342" i="2"/>
  <c r="O341" i="2"/>
  <c r="N341" i="2"/>
  <c r="M341" i="2"/>
  <c r="L341" i="2"/>
  <c r="K341" i="2"/>
  <c r="J341" i="2"/>
  <c r="I341" i="2"/>
  <c r="H341" i="2"/>
  <c r="G341" i="2"/>
  <c r="F341" i="2"/>
  <c r="E341" i="2"/>
  <c r="O340" i="2"/>
  <c r="N340" i="2"/>
  <c r="M340" i="2"/>
  <c r="L340" i="2"/>
  <c r="K340" i="2"/>
  <c r="J340" i="2"/>
  <c r="I340" i="2"/>
  <c r="H340" i="2"/>
  <c r="G340" i="2"/>
  <c r="F340" i="2"/>
  <c r="E340" i="2"/>
  <c r="O339" i="2"/>
  <c r="N339" i="2"/>
  <c r="M339" i="2"/>
  <c r="L339" i="2"/>
  <c r="K339" i="2"/>
  <c r="J339" i="2"/>
  <c r="I339" i="2"/>
  <c r="H339" i="2"/>
  <c r="G339" i="2"/>
  <c r="F339" i="2"/>
  <c r="E339" i="2"/>
  <c r="O338" i="2"/>
  <c r="N338" i="2"/>
  <c r="M338" i="2"/>
  <c r="L338" i="2"/>
  <c r="K338" i="2"/>
  <c r="J338" i="2"/>
  <c r="I338" i="2"/>
  <c r="H338" i="2"/>
  <c r="G338" i="2"/>
  <c r="F338" i="2"/>
  <c r="E338" i="2"/>
  <c r="O337" i="2"/>
  <c r="N337" i="2"/>
  <c r="M337" i="2"/>
  <c r="L337" i="2"/>
  <c r="K337" i="2"/>
  <c r="J337" i="2"/>
  <c r="I337" i="2"/>
  <c r="H337" i="2"/>
  <c r="G337" i="2"/>
  <c r="F337" i="2"/>
  <c r="E337" i="2"/>
  <c r="O336" i="2"/>
  <c r="N336" i="2"/>
  <c r="M336" i="2"/>
  <c r="L336" i="2"/>
  <c r="K336" i="2"/>
  <c r="J336" i="2"/>
  <c r="I336" i="2"/>
  <c r="H336" i="2"/>
  <c r="G336" i="2"/>
  <c r="F336" i="2"/>
  <c r="E336" i="2"/>
  <c r="O335" i="2"/>
  <c r="N335" i="2"/>
  <c r="M335" i="2"/>
  <c r="L335" i="2"/>
  <c r="K335" i="2"/>
  <c r="J335" i="2"/>
  <c r="I335" i="2"/>
  <c r="H335" i="2"/>
  <c r="G335" i="2"/>
  <c r="F335" i="2"/>
  <c r="E335" i="2"/>
  <c r="O334" i="2"/>
  <c r="N334" i="2"/>
  <c r="M334" i="2"/>
  <c r="L334" i="2"/>
  <c r="K334" i="2"/>
  <c r="J334" i="2"/>
  <c r="I334" i="2"/>
  <c r="H334" i="2"/>
  <c r="G334" i="2"/>
  <c r="F334" i="2"/>
  <c r="E334" i="2"/>
  <c r="O333" i="2"/>
  <c r="N333" i="2"/>
  <c r="M333" i="2"/>
  <c r="L333" i="2"/>
  <c r="K333" i="2"/>
  <c r="J333" i="2"/>
  <c r="I333" i="2"/>
  <c r="H333" i="2"/>
  <c r="G333" i="2"/>
  <c r="F333" i="2"/>
  <c r="E333" i="2"/>
  <c r="O332" i="2"/>
  <c r="N332" i="2"/>
  <c r="M332" i="2"/>
  <c r="L332" i="2"/>
  <c r="K332" i="2"/>
  <c r="J332" i="2"/>
  <c r="I332" i="2"/>
  <c r="H332" i="2"/>
  <c r="G332" i="2"/>
  <c r="F332" i="2"/>
  <c r="E332" i="2"/>
  <c r="O331" i="2"/>
  <c r="N331" i="2"/>
  <c r="M331" i="2"/>
  <c r="L331" i="2"/>
  <c r="K331" i="2"/>
  <c r="J331" i="2"/>
  <c r="I331" i="2"/>
  <c r="H331" i="2"/>
  <c r="G331" i="2"/>
  <c r="F331" i="2"/>
  <c r="E331" i="2"/>
  <c r="O330" i="2"/>
  <c r="N330" i="2"/>
  <c r="M330" i="2"/>
  <c r="L330" i="2"/>
  <c r="K330" i="2"/>
  <c r="J330" i="2"/>
  <c r="I330" i="2"/>
  <c r="H330" i="2"/>
  <c r="G330" i="2"/>
  <c r="F330" i="2"/>
  <c r="E330" i="2"/>
  <c r="O329" i="2"/>
  <c r="N329" i="2"/>
  <c r="M329" i="2"/>
  <c r="L329" i="2"/>
  <c r="K329" i="2"/>
  <c r="J329" i="2"/>
  <c r="I329" i="2"/>
  <c r="H329" i="2"/>
  <c r="G329" i="2"/>
  <c r="F329" i="2"/>
  <c r="E329" i="2"/>
  <c r="O328" i="2"/>
  <c r="N328" i="2"/>
  <c r="M328" i="2"/>
  <c r="L328" i="2"/>
  <c r="K328" i="2"/>
  <c r="J328" i="2"/>
  <c r="I328" i="2"/>
  <c r="H328" i="2"/>
  <c r="G328" i="2"/>
  <c r="F328" i="2"/>
  <c r="E328" i="2"/>
  <c r="O327" i="2"/>
  <c r="N327" i="2"/>
  <c r="M327" i="2"/>
  <c r="L327" i="2"/>
  <c r="K327" i="2"/>
  <c r="J327" i="2"/>
  <c r="I327" i="2"/>
  <c r="H327" i="2"/>
  <c r="G327" i="2"/>
  <c r="F327" i="2"/>
  <c r="E327" i="2"/>
  <c r="O326" i="2"/>
  <c r="N326" i="2"/>
  <c r="M326" i="2"/>
  <c r="L326" i="2"/>
  <c r="K326" i="2"/>
  <c r="J326" i="2"/>
  <c r="I326" i="2"/>
  <c r="H326" i="2"/>
  <c r="G326" i="2"/>
  <c r="F326" i="2"/>
  <c r="E326" i="2"/>
  <c r="O325" i="2"/>
  <c r="N325" i="2"/>
  <c r="M325" i="2"/>
  <c r="L325" i="2"/>
  <c r="K325" i="2"/>
  <c r="J325" i="2"/>
  <c r="I325" i="2"/>
  <c r="H325" i="2"/>
  <c r="G325" i="2"/>
  <c r="F325" i="2"/>
  <c r="E325" i="2"/>
  <c r="O324" i="2"/>
  <c r="N324" i="2"/>
  <c r="M324" i="2"/>
  <c r="L324" i="2"/>
  <c r="K324" i="2"/>
  <c r="J324" i="2"/>
  <c r="I324" i="2"/>
  <c r="H324" i="2"/>
  <c r="G324" i="2"/>
  <c r="F324" i="2"/>
  <c r="E324" i="2"/>
  <c r="O323" i="2"/>
  <c r="N323" i="2"/>
  <c r="M323" i="2"/>
  <c r="L323" i="2"/>
  <c r="K323" i="2"/>
  <c r="J323" i="2"/>
  <c r="I323" i="2"/>
  <c r="H323" i="2"/>
  <c r="G323" i="2"/>
  <c r="F323" i="2"/>
  <c r="E323" i="2"/>
  <c r="O322" i="2"/>
  <c r="N322" i="2"/>
  <c r="M322" i="2"/>
  <c r="L322" i="2"/>
  <c r="K322" i="2"/>
  <c r="J322" i="2"/>
  <c r="I322" i="2"/>
  <c r="H322" i="2"/>
  <c r="G322" i="2"/>
  <c r="F322" i="2"/>
  <c r="E322" i="2"/>
  <c r="O321" i="2"/>
  <c r="N321" i="2"/>
  <c r="M321" i="2"/>
  <c r="L321" i="2"/>
  <c r="K321" i="2"/>
  <c r="J321" i="2"/>
  <c r="I321" i="2"/>
  <c r="H321" i="2"/>
  <c r="G321" i="2"/>
  <c r="F321" i="2"/>
  <c r="E321" i="2"/>
  <c r="O320" i="2"/>
  <c r="N320" i="2"/>
  <c r="M320" i="2"/>
  <c r="L320" i="2"/>
  <c r="K320" i="2"/>
  <c r="J320" i="2"/>
  <c r="I320" i="2"/>
  <c r="H320" i="2"/>
  <c r="G320" i="2"/>
  <c r="F320" i="2"/>
  <c r="E320" i="2"/>
  <c r="O319" i="2"/>
  <c r="N319" i="2"/>
  <c r="M319" i="2"/>
  <c r="L319" i="2"/>
  <c r="K319" i="2"/>
  <c r="J319" i="2"/>
  <c r="I319" i="2"/>
  <c r="H319" i="2"/>
  <c r="G319" i="2"/>
  <c r="F319" i="2"/>
  <c r="E319" i="2"/>
  <c r="O318" i="2"/>
  <c r="N318" i="2"/>
  <c r="M318" i="2"/>
  <c r="L318" i="2"/>
  <c r="K318" i="2"/>
  <c r="J318" i="2"/>
  <c r="I318" i="2"/>
  <c r="H318" i="2"/>
  <c r="G318" i="2"/>
  <c r="F318" i="2"/>
  <c r="E318" i="2"/>
  <c r="O317" i="2"/>
  <c r="N317" i="2"/>
  <c r="M317" i="2"/>
  <c r="L317" i="2"/>
  <c r="K317" i="2"/>
  <c r="J317" i="2"/>
  <c r="I317" i="2"/>
  <c r="H317" i="2"/>
  <c r="G317" i="2"/>
  <c r="F317" i="2"/>
  <c r="E317" i="2"/>
  <c r="O316" i="2"/>
  <c r="N316" i="2"/>
  <c r="M316" i="2"/>
  <c r="L316" i="2"/>
  <c r="K316" i="2"/>
  <c r="J316" i="2"/>
  <c r="I316" i="2"/>
  <c r="H316" i="2"/>
  <c r="G316" i="2"/>
  <c r="F316" i="2"/>
  <c r="E316" i="2"/>
  <c r="O315" i="2"/>
  <c r="N315" i="2"/>
  <c r="M315" i="2"/>
  <c r="L315" i="2"/>
  <c r="K315" i="2"/>
  <c r="J315" i="2"/>
  <c r="I315" i="2"/>
  <c r="H315" i="2"/>
  <c r="G315" i="2"/>
  <c r="F315" i="2"/>
  <c r="E315" i="2"/>
  <c r="O314" i="2"/>
  <c r="N314" i="2"/>
  <c r="M314" i="2"/>
  <c r="L314" i="2"/>
  <c r="K314" i="2"/>
  <c r="J314" i="2"/>
  <c r="I314" i="2"/>
  <c r="H314" i="2"/>
  <c r="G314" i="2"/>
  <c r="F314" i="2"/>
  <c r="E314" i="2"/>
  <c r="O313" i="2"/>
  <c r="N313" i="2"/>
  <c r="M313" i="2"/>
  <c r="L313" i="2"/>
  <c r="K313" i="2"/>
  <c r="J313" i="2"/>
  <c r="I313" i="2"/>
  <c r="H313" i="2"/>
  <c r="G313" i="2"/>
  <c r="F313" i="2"/>
  <c r="E313" i="2"/>
  <c r="O312" i="2"/>
  <c r="N312" i="2"/>
  <c r="M312" i="2"/>
  <c r="L312" i="2"/>
  <c r="K312" i="2"/>
  <c r="J312" i="2"/>
  <c r="I312" i="2"/>
  <c r="H312" i="2"/>
  <c r="G312" i="2"/>
  <c r="F312" i="2"/>
  <c r="E312" i="2"/>
  <c r="O311" i="2"/>
  <c r="N311" i="2"/>
  <c r="M311" i="2"/>
  <c r="L311" i="2"/>
  <c r="K311" i="2"/>
  <c r="J311" i="2"/>
  <c r="I311" i="2"/>
  <c r="H311" i="2"/>
  <c r="G311" i="2"/>
  <c r="F311" i="2"/>
  <c r="E311" i="2"/>
  <c r="O310" i="2"/>
  <c r="N310" i="2"/>
  <c r="M310" i="2"/>
  <c r="L310" i="2"/>
  <c r="K310" i="2"/>
  <c r="J310" i="2"/>
  <c r="I310" i="2"/>
  <c r="H310" i="2"/>
  <c r="G310" i="2"/>
  <c r="F310" i="2"/>
  <c r="E310" i="2"/>
  <c r="O309" i="2"/>
  <c r="N309" i="2"/>
  <c r="M309" i="2"/>
  <c r="L309" i="2"/>
  <c r="K309" i="2"/>
  <c r="J309" i="2"/>
  <c r="I309" i="2"/>
  <c r="H309" i="2"/>
  <c r="G309" i="2"/>
  <c r="F309" i="2"/>
  <c r="E309" i="2"/>
  <c r="O308" i="2"/>
  <c r="N308" i="2"/>
  <c r="M308" i="2"/>
  <c r="L308" i="2"/>
  <c r="K308" i="2"/>
  <c r="J308" i="2"/>
  <c r="I308" i="2"/>
  <c r="H308" i="2"/>
  <c r="G308" i="2"/>
  <c r="F308" i="2"/>
  <c r="E308" i="2"/>
  <c r="O307" i="2"/>
  <c r="N307" i="2"/>
  <c r="M307" i="2"/>
  <c r="L307" i="2"/>
  <c r="K307" i="2"/>
  <c r="J307" i="2"/>
  <c r="I307" i="2"/>
  <c r="H307" i="2"/>
  <c r="G307" i="2"/>
  <c r="F307" i="2"/>
  <c r="E307" i="2"/>
  <c r="O306" i="2"/>
  <c r="N306" i="2"/>
  <c r="M306" i="2"/>
  <c r="L306" i="2"/>
  <c r="K306" i="2"/>
  <c r="J306" i="2"/>
  <c r="I306" i="2"/>
  <c r="H306" i="2"/>
  <c r="G306" i="2"/>
  <c r="F306" i="2"/>
  <c r="E306" i="2"/>
  <c r="O305" i="2"/>
  <c r="N305" i="2"/>
  <c r="M305" i="2"/>
  <c r="L305" i="2"/>
  <c r="K305" i="2"/>
  <c r="J305" i="2"/>
  <c r="I305" i="2"/>
  <c r="H305" i="2"/>
  <c r="G305" i="2"/>
  <c r="F305" i="2"/>
  <c r="E305" i="2"/>
  <c r="O304" i="2"/>
  <c r="N304" i="2"/>
  <c r="M304" i="2"/>
  <c r="L304" i="2"/>
  <c r="K304" i="2"/>
  <c r="J304" i="2"/>
  <c r="I304" i="2"/>
  <c r="H304" i="2"/>
  <c r="G304" i="2"/>
  <c r="F304" i="2"/>
  <c r="E304" i="2"/>
  <c r="O303" i="2"/>
  <c r="N303" i="2"/>
  <c r="M303" i="2"/>
  <c r="L303" i="2"/>
  <c r="K303" i="2"/>
  <c r="J303" i="2"/>
  <c r="I303" i="2"/>
  <c r="H303" i="2"/>
  <c r="G303" i="2"/>
  <c r="F303" i="2"/>
  <c r="E303" i="2"/>
  <c r="O302" i="2"/>
  <c r="N302" i="2"/>
  <c r="M302" i="2"/>
  <c r="L302" i="2"/>
  <c r="K302" i="2"/>
  <c r="J302" i="2"/>
  <c r="I302" i="2"/>
  <c r="H302" i="2"/>
  <c r="G302" i="2"/>
  <c r="F302" i="2"/>
  <c r="E302" i="2"/>
  <c r="O301" i="2"/>
  <c r="N301" i="2"/>
  <c r="M301" i="2"/>
  <c r="L301" i="2"/>
  <c r="K301" i="2"/>
  <c r="J301" i="2"/>
  <c r="I301" i="2"/>
  <c r="H301" i="2"/>
  <c r="G301" i="2"/>
  <c r="F301" i="2"/>
  <c r="E301" i="2"/>
  <c r="O300" i="2"/>
  <c r="N300" i="2"/>
  <c r="M300" i="2"/>
  <c r="L300" i="2"/>
  <c r="K300" i="2"/>
  <c r="J300" i="2"/>
  <c r="I300" i="2"/>
  <c r="H300" i="2"/>
  <c r="G300" i="2"/>
  <c r="F300" i="2"/>
  <c r="E300" i="2"/>
  <c r="O299" i="2"/>
  <c r="N299" i="2"/>
  <c r="M299" i="2"/>
  <c r="L299" i="2"/>
  <c r="K299" i="2"/>
  <c r="J299" i="2"/>
  <c r="I299" i="2"/>
  <c r="H299" i="2"/>
  <c r="G299" i="2"/>
  <c r="F299" i="2"/>
  <c r="E299" i="2"/>
  <c r="O298" i="2"/>
  <c r="N298" i="2"/>
  <c r="M298" i="2"/>
  <c r="L298" i="2"/>
  <c r="K298" i="2"/>
  <c r="J298" i="2"/>
  <c r="I298" i="2"/>
  <c r="H298" i="2"/>
  <c r="G298" i="2"/>
  <c r="F298" i="2"/>
  <c r="E298" i="2"/>
  <c r="O297" i="2"/>
  <c r="N297" i="2"/>
  <c r="M297" i="2"/>
  <c r="L297" i="2"/>
  <c r="K297" i="2"/>
  <c r="J297" i="2"/>
  <c r="I297" i="2"/>
  <c r="H297" i="2"/>
  <c r="G297" i="2"/>
  <c r="F297" i="2"/>
  <c r="E297" i="2"/>
  <c r="O296" i="2"/>
  <c r="N296" i="2"/>
  <c r="M296" i="2"/>
  <c r="L296" i="2"/>
  <c r="K296" i="2"/>
  <c r="J296" i="2"/>
  <c r="I296" i="2"/>
  <c r="H296" i="2"/>
  <c r="G296" i="2"/>
  <c r="F296" i="2"/>
  <c r="E296" i="2"/>
  <c r="O295" i="2"/>
  <c r="N295" i="2"/>
  <c r="M295" i="2"/>
  <c r="L295" i="2"/>
  <c r="K295" i="2"/>
  <c r="J295" i="2"/>
  <c r="I295" i="2"/>
  <c r="H295" i="2"/>
  <c r="G295" i="2"/>
  <c r="F295" i="2"/>
  <c r="E295" i="2"/>
  <c r="O294" i="2"/>
  <c r="N294" i="2"/>
  <c r="M294" i="2"/>
  <c r="L294" i="2"/>
  <c r="K294" i="2"/>
  <c r="J294" i="2"/>
  <c r="I294" i="2"/>
  <c r="H294" i="2"/>
  <c r="G294" i="2"/>
  <c r="F294" i="2"/>
  <c r="E294" i="2"/>
  <c r="O293" i="2"/>
  <c r="N293" i="2"/>
  <c r="M293" i="2"/>
  <c r="L293" i="2"/>
  <c r="K293" i="2"/>
  <c r="J293" i="2"/>
  <c r="I293" i="2"/>
  <c r="H293" i="2"/>
  <c r="G293" i="2"/>
  <c r="F293" i="2"/>
  <c r="E293" i="2"/>
  <c r="O292" i="2"/>
  <c r="N292" i="2"/>
  <c r="M292" i="2"/>
  <c r="L292" i="2"/>
  <c r="K292" i="2"/>
  <c r="J292" i="2"/>
  <c r="I292" i="2"/>
  <c r="H292" i="2"/>
  <c r="G292" i="2"/>
  <c r="F292" i="2"/>
  <c r="E292" i="2"/>
  <c r="O291" i="2"/>
  <c r="N291" i="2"/>
  <c r="M291" i="2"/>
  <c r="L291" i="2"/>
  <c r="K291" i="2"/>
  <c r="J291" i="2"/>
  <c r="I291" i="2"/>
  <c r="H291" i="2"/>
  <c r="G291" i="2"/>
  <c r="F291" i="2"/>
  <c r="E291" i="2"/>
  <c r="O290" i="2"/>
  <c r="N290" i="2"/>
  <c r="M290" i="2"/>
  <c r="L290" i="2"/>
  <c r="K290" i="2"/>
  <c r="J290" i="2"/>
  <c r="I290" i="2"/>
  <c r="H290" i="2"/>
  <c r="G290" i="2"/>
  <c r="F290" i="2"/>
  <c r="E290" i="2"/>
  <c r="O289" i="2"/>
  <c r="N289" i="2"/>
  <c r="M289" i="2"/>
  <c r="L289" i="2"/>
  <c r="K289" i="2"/>
  <c r="J289" i="2"/>
  <c r="I289" i="2"/>
  <c r="H289" i="2"/>
  <c r="G289" i="2"/>
  <c r="F289" i="2"/>
  <c r="E289" i="2"/>
  <c r="O288" i="2"/>
  <c r="N288" i="2"/>
  <c r="M288" i="2"/>
  <c r="L288" i="2"/>
  <c r="K288" i="2"/>
  <c r="J288" i="2"/>
  <c r="I288" i="2"/>
  <c r="H288" i="2"/>
  <c r="G288" i="2"/>
  <c r="F288" i="2"/>
  <c r="E288" i="2"/>
  <c r="O287" i="2"/>
  <c r="N287" i="2"/>
  <c r="M287" i="2"/>
  <c r="L287" i="2"/>
  <c r="K287" i="2"/>
  <c r="J287" i="2"/>
  <c r="I287" i="2"/>
  <c r="H287" i="2"/>
  <c r="G287" i="2"/>
  <c r="F287" i="2"/>
  <c r="E287" i="2"/>
  <c r="O286" i="2"/>
  <c r="N286" i="2"/>
  <c r="M286" i="2"/>
  <c r="L286" i="2"/>
  <c r="K286" i="2"/>
  <c r="J286" i="2"/>
  <c r="I286" i="2"/>
  <c r="H286" i="2"/>
  <c r="G286" i="2"/>
  <c r="F286" i="2"/>
  <c r="E286" i="2"/>
  <c r="O285" i="2"/>
  <c r="N285" i="2"/>
  <c r="M285" i="2"/>
  <c r="L285" i="2"/>
  <c r="K285" i="2"/>
  <c r="J285" i="2"/>
  <c r="I285" i="2"/>
  <c r="H285" i="2"/>
  <c r="G285" i="2"/>
  <c r="F285" i="2"/>
  <c r="E285" i="2"/>
  <c r="O284" i="2"/>
  <c r="N284" i="2"/>
  <c r="M284" i="2"/>
  <c r="L284" i="2"/>
  <c r="K284" i="2"/>
  <c r="J284" i="2"/>
  <c r="I284" i="2"/>
  <c r="H284" i="2"/>
  <c r="G284" i="2"/>
  <c r="F284" i="2"/>
  <c r="E284" i="2"/>
  <c r="O283" i="2"/>
  <c r="N283" i="2"/>
  <c r="M283" i="2"/>
  <c r="L283" i="2"/>
  <c r="K283" i="2"/>
  <c r="J283" i="2"/>
  <c r="I283" i="2"/>
  <c r="H283" i="2"/>
  <c r="G283" i="2"/>
  <c r="F283" i="2"/>
  <c r="E283" i="2"/>
  <c r="O282" i="2"/>
  <c r="N282" i="2"/>
  <c r="M282" i="2"/>
  <c r="L282" i="2"/>
  <c r="K282" i="2"/>
  <c r="J282" i="2"/>
  <c r="I282" i="2"/>
  <c r="H282" i="2"/>
  <c r="G282" i="2"/>
  <c r="F282" i="2"/>
  <c r="E282" i="2"/>
  <c r="O281" i="2"/>
  <c r="N281" i="2"/>
  <c r="M281" i="2"/>
  <c r="L281" i="2"/>
  <c r="K281" i="2"/>
  <c r="J281" i="2"/>
  <c r="I281" i="2"/>
  <c r="H281" i="2"/>
  <c r="G281" i="2"/>
  <c r="F281" i="2"/>
  <c r="E281" i="2"/>
  <c r="O280" i="2"/>
  <c r="N280" i="2"/>
  <c r="M280" i="2"/>
  <c r="L280" i="2"/>
  <c r="K280" i="2"/>
  <c r="J280" i="2"/>
  <c r="I280" i="2"/>
  <c r="H280" i="2"/>
  <c r="G280" i="2"/>
  <c r="F280" i="2"/>
  <c r="E280" i="2"/>
  <c r="O279" i="2"/>
  <c r="N279" i="2"/>
  <c r="M279" i="2"/>
  <c r="L279" i="2"/>
  <c r="K279" i="2"/>
  <c r="J279" i="2"/>
  <c r="I279" i="2"/>
  <c r="H279" i="2"/>
  <c r="G279" i="2"/>
  <c r="F279" i="2"/>
  <c r="E279" i="2"/>
  <c r="O278" i="2"/>
  <c r="N278" i="2"/>
  <c r="M278" i="2"/>
  <c r="L278" i="2"/>
  <c r="K278" i="2"/>
  <c r="J278" i="2"/>
  <c r="I278" i="2"/>
  <c r="H278" i="2"/>
  <c r="G278" i="2"/>
  <c r="F278" i="2"/>
  <c r="E278" i="2"/>
  <c r="O277" i="2"/>
  <c r="N277" i="2"/>
  <c r="M277" i="2"/>
  <c r="L277" i="2"/>
  <c r="K277" i="2"/>
  <c r="J277" i="2"/>
  <c r="I277" i="2"/>
  <c r="H277" i="2"/>
  <c r="G277" i="2"/>
  <c r="F277" i="2"/>
  <c r="E277" i="2"/>
  <c r="O276" i="2"/>
  <c r="N276" i="2"/>
  <c r="M276" i="2"/>
  <c r="L276" i="2"/>
  <c r="K276" i="2"/>
  <c r="J276" i="2"/>
  <c r="I276" i="2"/>
  <c r="H276" i="2"/>
  <c r="G276" i="2"/>
  <c r="F276" i="2"/>
  <c r="E276" i="2"/>
  <c r="O275" i="2"/>
  <c r="N275" i="2"/>
  <c r="M275" i="2"/>
  <c r="L275" i="2"/>
  <c r="K275" i="2"/>
  <c r="J275" i="2"/>
  <c r="I275" i="2"/>
  <c r="H275" i="2"/>
  <c r="G275" i="2"/>
  <c r="F275" i="2"/>
  <c r="E275" i="2"/>
  <c r="O274" i="2"/>
  <c r="N274" i="2"/>
  <c r="M274" i="2"/>
  <c r="L274" i="2"/>
  <c r="K274" i="2"/>
  <c r="J274" i="2"/>
  <c r="I274" i="2"/>
  <c r="H274" i="2"/>
  <c r="G274" i="2"/>
  <c r="F274" i="2"/>
  <c r="E274" i="2"/>
  <c r="O273" i="2"/>
  <c r="N273" i="2"/>
  <c r="M273" i="2"/>
  <c r="L273" i="2"/>
  <c r="K273" i="2"/>
  <c r="J273" i="2"/>
  <c r="I273" i="2"/>
  <c r="H273" i="2"/>
  <c r="G273" i="2"/>
  <c r="F273" i="2"/>
  <c r="E273" i="2"/>
  <c r="O272" i="2"/>
  <c r="N272" i="2"/>
  <c r="M272" i="2"/>
  <c r="L272" i="2"/>
  <c r="K272" i="2"/>
  <c r="J272" i="2"/>
  <c r="I272" i="2"/>
  <c r="H272" i="2"/>
  <c r="G272" i="2"/>
  <c r="F272" i="2"/>
  <c r="E272" i="2"/>
  <c r="O271" i="2"/>
  <c r="N271" i="2"/>
  <c r="M271" i="2"/>
  <c r="L271" i="2"/>
  <c r="K271" i="2"/>
  <c r="J271" i="2"/>
  <c r="I271" i="2"/>
  <c r="H271" i="2"/>
  <c r="G271" i="2"/>
  <c r="F271" i="2"/>
  <c r="E271" i="2"/>
  <c r="O270" i="2"/>
  <c r="N270" i="2"/>
  <c r="M270" i="2"/>
  <c r="L270" i="2"/>
  <c r="K270" i="2"/>
  <c r="J270" i="2"/>
  <c r="I270" i="2"/>
  <c r="H270" i="2"/>
  <c r="G270" i="2"/>
  <c r="F270" i="2"/>
  <c r="E270" i="2"/>
  <c r="O269" i="2"/>
  <c r="N269" i="2"/>
  <c r="M269" i="2"/>
  <c r="L269" i="2"/>
  <c r="K269" i="2"/>
  <c r="J269" i="2"/>
  <c r="I269" i="2"/>
  <c r="H269" i="2"/>
  <c r="G269" i="2"/>
  <c r="F269" i="2"/>
  <c r="E269" i="2"/>
  <c r="O268" i="2"/>
  <c r="N268" i="2"/>
  <c r="M268" i="2"/>
  <c r="L268" i="2"/>
  <c r="K268" i="2"/>
  <c r="J268" i="2"/>
  <c r="I268" i="2"/>
  <c r="H268" i="2"/>
  <c r="G268" i="2"/>
  <c r="F268" i="2"/>
  <c r="E268" i="2"/>
  <c r="O267" i="2"/>
  <c r="N267" i="2"/>
  <c r="M267" i="2"/>
  <c r="L267" i="2"/>
  <c r="K267" i="2"/>
  <c r="J267" i="2"/>
  <c r="I267" i="2"/>
  <c r="H267" i="2"/>
  <c r="G267" i="2"/>
  <c r="F267" i="2"/>
  <c r="E267" i="2"/>
  <c r="O266" i="2"/>
  <c r="N266" i="2"/>
  <c r="M266" i="2"/>
  <c r="L266" i="2"/>
  <c r="K266" i="2"/>
  <c r="J266" i="2"/>
  <c r="I266" i="2"/>
  <c r="H266" i="2"/>
  <c r="G266" i="2"/>
  <c r="F266" i="2"/>
  <c r="E266" i="2"/>
  <c r="O265" i="2"/>
  <c r="N265" i="2"/>
  <c r="M265" i="2"/>
  <c r="L265" i="2"/>
  <c r="K265" i="2"/>
  <c r="J265" i="2"/>
  <c r="I265" i="2"/>
  <c r="H265" i="2"/>
  <c r="G265" i="2"/>
  <c r="F265" i="2"/>
  <c r="E265" i="2"/>
  <c r="O264" i="2"/>
  <c r="N264" i="2"/>
  <c r="M264" i="2"/>
  <c r="L264" i="2"/>
  <c r="K264" i="2"/>
  <c r="J264" i="2"/>
  <c r="I264" i="2"/>
  <c r="H264" i="2"/>
  <c r="G264" i="2"/>
  <c r="F264" i="2"/>
  <c r="E264" i="2"/>
  <c r="O263" i="2"/>
  <c r="N263" i="2"/>
  <c r="M263" i="2"/>
  <c r="L263" i="2"/>
  <c r="K263" i="2"/>
  <c r="J263" i="2"/>
  <c r="I263" i="2"/>
  <c r="H263" i="2"/>
  <c r="G263" i="2"/>
  <c r="F263" i="2"/>
  <c r="E263" i="2"/>
  <c r="O262" i="2"/>
  <c r="N262" i="2"/>
  <c r="M262" i="2"/>
  <c r="L262" i="2"/>
  <c r="K262" i="2"/>
  <c r="J262" i="2"/>
  <c r="I262" i="2"/>
  <c r="H262" i="2"/>
  <c r="G262" i="2"/>
  <c r="F262" i="2"/>
  <c r="E262" i="2"/>
  <c r="O261" i="2"/>
  <c r="N261" i="2"/>
  <c r="M261" i="2"/>
  <c r="L261" i="2"/>
  <c r="K261" i="2"/>
  <c r="J261" i="2"/>
  <c r="I261" i="2"/>
  <c r="H261" i="2"/>
  <c r="G261" i="2"/>
  <c r="F261" i="2"/>
  <c r="E261" i="2"/>
  <c r="O260" i="2"/>
  <c r="N260" i="2"/>
  <c r="M260" i="2"/>
  <c r="L260" i="2"/>
  <c r="K260" i="2"/>
  <c r="J260" i="2"/>
  <c r="I260" i="2"/>
  <c r="H260" i="2"/>
  <c r="G260" i="2"/>
  <c r="F260" i="2"/>
  <c r="E260" i="2"/>
  <c r="O259" i="2"/>
  <c r="N259" i="2"/>
  <c r="M259" i="2"/>
  <c r="L259" i="2"/>
  <c r="K259" i="2"/>
  <c r="J259" i="2"/>
  <c r="I259" i="2"/>
  <c r="H259" i="2"/>
  <c r="G259" i="2"/>
  <c r="F259" i="2"/>
  <c r="E259" i="2"/>
  <c r="O258" i="2"/>
  <c r="N258" i="2"/>
  <c r="M258" i="2"/>
  <c r="L258" i="2"/>
  <c r="K258" i="2"/>
  <c r="J258" i="2"/>
  <c r="I258" i="2"/>
  <c r="H258" i="2"/>
  <c r="G258" i="2"/>
  <c r="F258" i="2"/>
  <c r="E258" i="2"/>
  <c r="O257" i="2"/>
  <c r="N257" i="2"/>
  <c r="M257" i="2"/>
  <c r="L257" i="2"/>
  <c r="K257" i="2"/>
  <c r="J257" i="2"/>
  <c r="I257" i="2"/>
  <c r="H257" i="2"/>
  <c r="G257" i="2"/>
  <c r="F257" i="2"/>
  <c r="E257" i="2"/>
  <c r="O256" i="2"/>
  <c r="N256" i="2"/>
  <c r="M256" i="2"/>
  <c r="L256" i="2"/>
  <c r="K256" i="2"/>
  <c r="J256" i="2"/>
  <c r="I256" i="2"/>
  <c r="H256" i="2"/>
  <c r="G256" i="2"/>
  <c r="F256" i="2"/>
  <c r="E256" i="2"/>
  <c r="O255" i="2"/>
  <c r="N255" i="2"/>
  <c r="M255" i="2"/>
  <c r="L255" i="2"/>
  <c r="K255" i="2"/>
  <c r="J255" i="2"/>
  <c r="I255" i="2"/>
  <c r="H255" i="2"/>
  <c r="G255" i="2"/>
  <c r="F255" i="2"/>
  <c r="E255" i="2"/>
  <c r="O254" i="2"/>
  <c r="N254" i="2"/>
  <c r="M254" i="2"/>
  <c r="L254" i="2"/>
  <c r="K254" i="2"/>
  <c r="J254" i="2"/>
  <c r="I254" i="2"/>
  <c r="H254" i="2"/>
  <c r="G254" i="2"/>
  <c r="F254" i="2"/>
  <c r="E254" i="2"/>
  <c r="O253" i="2"/>
  <c r="N253" i="2"/>
  <c r="M253" i="2"/>
  <c r="L253" i="2"/>
  <c r="K253" i="2"/>
  <c r="J253" i="2"/>
  <c r="I253" i="2"/>
  <c r="H253" i="2"/>
  <c r="G253" i="2"/>
  <c r="F253" i="2"/>
  <c r="E253" i="2"/>
  <c r="O252" i="2"/>
  <c r="N252" i="2"/>
  <c r="M252" i="2"/>
  <c r="L252" i="2"/>
  <c r="K252" i="2"/>
  <c r="J252" i="2"/>
  <c r="I252" i="2"/>
  <c r="H252" i="2"/>
  <c r="G252" i="2"/>
  <c r="F252" i="2"/>
  <c r="E252" i="2"/>
  <c r="O251" i="2"/>
  <c r="N251" i="2"/>
  <c r="M251" i="2"/>
  <c r="L251" i="2"/>
  <c r="K251" i="2"/>
  <c r="J251" i="2"/>
  <c r="I251" i="2"/>
  <c r="H251" i="2"/>
  <c r="G251" i="2"/>
  <c r="F251" i="2"/>
  <c r="E251" i="2"/>
  <c r="O250" i="2"/>
  <c r="N250" i="2"/>
  <c r="M250" i="2"/>
  <c r="L250" i="2"/>
  <c r="K250" i="2"/>
  <c r="J250" i="2"/>
  <c r="I250" i="2"/>
  <c r="H250" i="2"/>
  <c r="G250" i="2"/>
  <c r="F250" i="2"/>
  <c r="E250" i="2"/>
  <c r="O249" i="2"/>
  <c r="N249" i="2"/>
  <c r="M249" i="2"/>
  <c r="L249" i="2"/>
  <c r="K249" i="2"/>
  <c r="J249" i="2"/>
  <c r="I249" i="2"/>
  <c r="H249" i="2"/>
  <c r="G249" i="2"/>
  <c r="F249" i="2"/>
  <c r="E249" i="2"/>
  <c r="O248" i="2"/>
  <c r="N248" i="2"/>
  <c r="M248" i="2"/>
  <c r="L248" i="2"/>
  <c r="K248" i="2"/>
  <c r="J248" i="2"/>
  <c r="I248" i="2"/>
  <c r="H248" i="2"/>
  <c r="G248" i="2"/>
  <c r="F248" i="2"/>
  <c r="E248" i="2"/>
  <c r="O247" i="2"/>
  <c r="N247" i="2"/>
  <c r="M247" i="2"/>
  <c r="L247" i="2"/>
  <c r="K247" i="2"/>
  <c r="J247" i="2"/>
  <c r="I247" i="2"/>
  <c r="H247" i="2"/>
  <c r="G247" i="2"/>
  <c r="F247" i="2"/>
  <c r="E247" i="2"/>
  <c r="O246" i="2"/>
  <c r="N246" i="2"/>
  <c r="M246" i="2"/>
  <c r="L246" i="2"/>
  <c r="K246" i="2"/>
  <c r="J246" i="2"/>
  <c r="I246" i="2"/>
  <c r="H246" i="2"/>
  <c r="G246" i="2"/>
  <c r="F246" i="2"/>
  <c r="E246" i="2"/>
  <c r="O245" i="2"/>
  <c r="N245" i="2"/>
  <c r="M245" i="2"/>
  <c r="L245" i="2"/>
  <c r="K245" i="2"/>
  <c r="J245" i="2"/>
  <c r="I245" i="2"/>
  <c r="H245" i="2"/>
  <c r="G245" i="2"/>
  <c r="F245" i="2"/>
  <c r="E245" i="2"/>
  <c r="O244" i="2"/>
  <c r="N244" i="2"/>
  <c r="M244" i="2"/>
  <c r="L244" i="2"/>
  <c r="K244" i="2"/>
  <c r="J244" i="2"/>
  <c r="I244" i="2"/>
  <c r="H244" i="2"/>
  <c r="G244" i="2"/>
  <c r="F244" i="2"/>
  <c r="E244" i="2"/>
  <c r="O243" i="2"/>
  <c r="N243" i="2"/>
  <c r="M243" i="2"/>
  <c r="L243" i="2"/>
  <c r="K243" i="2"/>
  <c r="J243" i="2"/>
  <c r="I243" i="2"/>
  <c r="H243" i="2"/>
  <c r="G243" i="2"/>
  <c r="F243" i="2"/>
  <c r="E243" i="2"/>
  <c r="O242" i="2"/>
  <c r="N242" i="2"/>
  <c r="M242" i="2"/>
  <c r="L242" i="2"/>
  <c r="K242" i="2"/>
  <c r="J242" i="2"/>
  <c r="I242" i="2"/>
  <c r="H242" i="2"/>
  <c r="G242" i="2"/>
  <c r="F242" i="2"/>
  <c r="E242" i="2"/>
  <c r="O241" i="2"/>
  <c r="N241" i="2"/>
  <c r="M241" i="2"/>
  <c r="L241" i="2"/>
  <c r="K241" i="2"/>
  <c r="J241" i="2"/>
  <c r="I241" i="2"/>
  <c r="H241" i="2"/>
  <c r="G241" i="2"/>
  <c r="F241" i="2"/>
  <c r="E241" i="2"/>
  <c r="O240" i="2"/>
  <c r="N240" i="2"/>
  <c r="M240" i="2"/>
  <c r="L240" i="2"/>
  <c r="K240" i="2"/>
  <c r="J240" i="2"/>
  <c r="I240" i="2"/>
  <c r="H240" i="2"/>
  <c r="G240" i="2"/>
  <c r="F240" i="2"/>
  <c r="E240" i="2"/>
  <c r="O239" i="2"/>
  <c r="N239" i="2"/>
  <c r="M239" i="2"/>
  <c r="L239" i="2"/>
  <c r="K239" i="2"/>
  <c r="J239" i="2"/>
  <c r="I239" i="2"/>
  <c r="H239" i="2"/>
  <c r="G239" i="2"/>
  <c r="F239" i="2"/>
  <c r="E239" i="2"/>
  <c r="O238" i="2"/>
  <c r="N238" i="2"/>
  <c r="M238" i="2"/>
  <c r="L238" i="2"/>
  <c r="K238" i="2"/>
  <c r="J238" i="2"/>
  <c r="I238" i="2"/>
  <c r="H238" i="2"/>
  <c r="G238" i="2"/>
  <c r="F238" i="2"/>
  <c r="E238" i="2"/>
  <c r="O237" i="2"/>
  <c r="N237" i="2"/>
  <c r="M237" i="2"/>
  <c r="L237" i="2"/>
  <c r="K237" i="2"/>
  <c r="J237" i="2"/>
  <c r="I237" i="2"/>
  <c r="H237" i="2"/>
  <c r="G237" i="2"/>
  <c r="F237" i="2"/>
  <c r="E237" i="2"/>
  <c r="O236" i="2"/>
  <c r="N236" i="2"/>
  <c r="M236" i="2"/>
  <c r="L236" i="2"/>
  <c r="K236" i="2"/>
  <c r="J236" i="2"/>
  <c r="I236" i="2"/>
  <c r="H236" i="2"/>
  <c r="G236" i="2"/>
  <c r="F236" i="2"/>
  <c r="E236" i="2"/>
  <c r="O235" i="2"/>
  <c r="N235" i="2"/>
  <c r="M235" i="2"/>
  <c r="L235" i="2"/>
  <c r="K235" i="2"/>
  <c r="J235" i="2"/>
  <c r="I235" i="2"/>
  <c r="H235" i="2"/>
  <c r="G235" i="2"/>
  <c r="F235" i="2"/>
  <c r="E235" i="2"/>
  <c r="O234" i="2"/>
  <c r="N234" i="2"/>
  <c r="M234" i="2"/>
  <c r="L234" i="2"/>
  <c r="K234" i="2"/>
  <c r="J234" i="2"/>
  <c r="I234" i="2"/>
  <c r="H234" i="2"/>
  <c r="G234" i="2"/>
  <c r="F234" i="2"/>
  <c r="E234" i="2"/>
  <c r="O233" i="2"/>
  <c r="N233" i="2"/>
  <c r="M233" i="2"/>
  <c r="L233" i="2"/>
  <c r="K233" i="2"/>
  <c r="J233" i="2"/>
  <c r="I233" i="2"/>
  <c r="H233" i="2"/>
  <c r="G233" i="2"/>
  <c r="F233" i="2"/>
  <c r="E233" i="2"/>
  <c r="O232" i="2"/>
  <c r="N232" i="2"/>
  <c r="M232" i="2"/>
  <c r="L232" i="2"/>
  <c r="K232" i="2"/>
  <c r="J232" i="2"/>
  <c r="I232" i="2"/>
  <c r="H232" i="2"/>
  <c r="G232" i="2"/>
  <c r="F232" i="2"/>
  <c r="E232" i="2"/>
  <c r="O231" i="2"/>
  <c r="N231" i="2"/>
  <c r="M231" i="2"/>
  <c r="L231" i="2"/>
  <c r="K231" i="2"/>
  <c r="J231" i="2"/>
  <c r="I231" i="2"/>
  <c r="H231" i="2"/>
  <c r="G231" i="2"/>
  <c r="F231" i="2"/>
  <c r="E231" i="2"/>
  <c r="O230" i="2"/>
  <c r="N230" i="2"/>
  <c r="M230" i="2"/>
  <c r="L230" i="2"/>
  <c r="K230" i="2"/>
  <c r="J230" i="2"/>
  <c r="I230" i="2"/>
  <c r="H230" i="2"/>
  <c r="G230" i="2"/>
  <c r="F230" i="2"/>
  <c r="E230" i="2"/>
  <c r="O229" i="2"/>
  <c r="N229" i="2"/>
  <c r="M229" i="2"/>
  <c r="L229" i="2"/>
  <c r="K229" i="2"/>
  <c r="J229" i="2"/>
  <c r="I229" i="2"/>
  <c r="H229" i="2"/>
  <c r="G229" i="2"/>
  <c r="F229" i="2"/>
  <c r="E229" i="2"/>
  <c r="O228" i="2"/>
  <c r="N228" i="2"/>
  <c r="M228" i="2"/>
  <c r="L228" i="2"/>
  <c r="K228" i="2"/>
  <c r="J228" i="2"/>
  <c r="I228" i="2"/>
  <c r="H228" i="2"/>
  <c r="G228" i="2"/>
  <c r="F228" i="2"/>
  <c r="E228" i="2"/>
  <c r="O227" i="2"/>
  <c r="N227" i="2"/>
  <c r="M227" i="2"/>
  <c r="L227" i="2"/>
  <c r="K227" i="2"/>
  <c r="J227" i="2"/>
  <c r="I227" i="2"/>
  <c r="H227" i="2"/>
  <c r="G227" i="2"/>
  <c r="F227" i="2"/>
  <c r="E227" i="2"/>
  <c r="O226" i="2"/>
  <c r="N226" i="2"/>
  <c r="M226" i="2"/>
  <c r="L226" i="2"/>
  <c r="K226" i="2"/>
  <c r="J226" i="2"/>
  <c r="I226" i="2"/>
  <c r="H226" i="2"/>
  <c r="G226" i="2"/>
  <c r="F226" i="2"/>
  <c r="E226" i="2"/>
  <c r="O225" i="2"/>
  <c r="N225" i="2"/>
  <c r="M225" i="2"/>
  <c r="L225" i="2"/>
  <c r="K225" i="2"/>
  <c r="J225" i="2"/>
  <c r="I225" i="2"/>
  <c r="H225" i="2"/>
  <c r="G225" i="2"/>
  <c r="F225" i="2"/>
  <c r="E225" i="2"/>
  <c r="O224" i="2"/>
  <c r="N224" i="2"/>
  <c r="M224" i="2"/>
  <c r="L224" i="2"/>
  <c r="K224" i="2"/>
  <c r="J224" i="2"/>
  <c r="I224" i="2"/>
  <c r="H224" i="2"/>
  <c r="G224" i="2"/>
  <c r="F224" i="2"/>
  <c r="E224" i="2"/>
  <c r="O223" i="2"/>
  <c r="N223" i="2"/>
  <c r="M223" i="2"/>
  <c r="L223" i="2"/>
  <c r="K223" i="2"/>
  <c r="J223" i="2"/>
  <c r="I223" i="2"/>
  <c r="H223" i="2"/>
  <c r="G223" i="2"/>
  <c r="F223" i="2"/>
  <c r="E223" i="2"/>
  <c r="O222" i="2"/>
  <c r="N222" i="2"/>
  <c r="M222" i="2"/>
  <c r="L222" i="2"/>
  <c r="K222" i="2"/>
  <c r="J222" i="2"/>
  <c r="I222" i="2"/>
  <c r="H222" i="2"/>
  <c r="G222" i="2"/>
  <c r="F222" i="2"/>
  <c r="E222" i="2"/>
  <c r="O221" i="2"/>
  <c r="N221" i="2"/>
  <c r="M221" i="2"/>
  <c r="L221" i="2"/>
  <c r="K221" i="2"/>
  <c r="J221" i="2"/>
  <c r="I221" i="2"/>
  <c r="H221" i="2"/>
  <c r="G221" i="2"/>
  <c r="F221" i="2"/>
  <c r="E221" i="2"/>
  <c r="O220" i="2"/>
  <c r="N220" i="2"/>
  <c r="M220" i="2"/>
  <c r="L220" i="2"/>
  <c r="K220" i="2"/>
  <c r="J220" i="2"/>
  <c r="I220" i="2"/>
  <c r="H220" i="2"/>
  <c r="G220" i="2"/>
  <c r="F220" i="2"/>
  <c r="E220" i="2"/>
  <c r="O219" i="2"/>
  <c r="N219" i="2"/>
  <c r="M219" i="2"/>
  <c r="L219" i="2"/>
  <c r="K219" i="2"/>
  <c r="J219" i="2"/>
  <c r="I219" i="2"/>
  <c r="H219" i="2"/>
  <c r="G219" i="2"/>
  <c r="F219" i="2"/>
  <c r="E219" i="2"/>
  <c r="O218" i="2"/>
  <c r="N218" i="2"/>
  <c r="M218" i="2"/>
  <c r="L218" i="2"/>
  <c r="K218" i="2"/>
  <c r="J218" i="2"/>
  <c r="I218" i="2"/>
  <c r="H218" i="2"/>
  <c r="G218" i="2"/>
  <c r="F218" i="2"/>
  <c r="E218" i="2"/>
  <c r="O217" i="2"/>
  <c r="N217" i="2"/>
  <c r="M217" i="2"/>
  <c r="L217" i="2"/>
  <c r="K217" i="2"/>
  <c r="J217" i="2"/>
  <c r="I217" i="2"/>
  <c r="H217" i="2"/>
  <c r="G217" i="2"/>
  <c r="F217" i="2"/>
  <c r="E217" i="2"/>
  <c r="O216" i="2"/>
  <c r="N216" i="2"/>
  <c r="M216" i="2"/>
  <c r="L216" i="2"/>
  <c r="K216" i="2"/>
  <c r="J216" i="2"/>
  <c r="I216" i="2"/>
  <c r="H216" i="2"/>
  <c r="G216" i="2"/>
  <c r="F216" i="2"/>
  <c r="E216" i="2"/>
  <c r="O215" i="2"/>
  <c r="N215" i="2"/>
  <c r="M215" i="2"/>
  <c r="L215" i="2"/>
  <c r="K215" i="2"/>
  <c r="J215" i="2"/>
  <c r="I215" i="2"/>
  <c r="H215" i="2"/>
  <c r="G215" i="2"/>
  <c r="F215" i="2"/>
  <c r="E215" i="2"/>
  <c r="O214" i="2"/>
  <c r="N214" i="2"/>
  <c r="M214" i="2"/>
  <c r="L214" i="2"/>
  <c r="K214" i="2"/>
  <c r="J214" i="2"/>
  <c r="I214" i="2"/>
  <c r="H214" i="2"/>
  <c r="G214" i="2"/>
  <c r="F214" i="2"/>
  <c r="E214" i="2"/>
  <c r="O213" i="2"/>
  <c r="N213" i="2"/>
  <c r="M213" i="2"/>
  <c r="L213" i="2"/>
  <c r="K213" i="2"/>
  <c r="J213" i="2"/>
  <c r="I213" i="2"/>
  <c r="H213" i="2"/>
  <c r="G213" i="2"/>
  <c r="F213" i="2"/>
  <c r="E213" i="2"/>
  <c r="O212" i="2"/>
  <c r="N212" i="2"/>
  <c r="M212" i="2"/>
  <c r="L212" i="2"/>
  <c r="K212" i="2"/>
  <c r="J212" i="2"/>
  <c r="I212" i="2"/>
  <c r="H212" i="2"/>
  <c r="G212" i="2"/>
  <c r="F212" i="2"/>
  <c r="E212" i="2"/>
  <c r="O211" i="2"/>
  <c r="N211" i="2"/>
  <c r="M211" i="2"/>
  <c r="L211" i="2"/>
  <c r="K211" i="2"/>
  <c r="J211" i="2"/>
  <c r="I211" i="2"/>
  <c r="H211" i="2"/>
  <c r="G211" i="2"/>
  <c r="F211" i="2"/>
  <c r="E211" i="2"/>
  <c r="O210" i="2"/>
  <c r="N210" i="2"/>
  <c r="M210" i="2"/>
  <c r="L210" i="2"/>
  <c r="K210" i="2"/>
  <c r="J210" i="2"/>
  <c r="I210" i="2"/>
  <c r="H210" i="2"/>
  <c r="G210" i="2"/>
  <c r="F210" i="2"/>
  <c r="E210" i="2"/>
  <c r="O209" i="2"/>
  <c r="N209" i="2"/>
  <c r="M209" i="2"/>
  <c r="L209" i="2"/>
  <c r="K209" i="2"/>
  <c r="J209" i="2"/>
  <c r="I209" i="2"/>
  <c r="H209" i="2"/>
  <c r="G209" i="2"/>
  <c r="F209" i="2"/>
  <c r="E209" i="2"/>
  <c r="O208" i="2"/>
  <c r="N208" i="2"/>
  <c r="M208" i="2"/>
  <c r="L208" i="2"/>
  <c r="K208" i="2"/>
  <c r="J208" i="2"/>
  <c r="I208" i="2"/>
  <c r="H208" i="2"/>
  <c r="G208" i="2"/>
  <c r="F208" i="2"/>
  <c r="E208" i="2"/>
  <c r="O207" i="2"/>
  <c r="N207" i="2"/>
  <c r="M207" i="2"/>
  <c r="L207" i="2"/>
  <c r="K207" i="2"/>
  <c r="J207" i="2"/>
  <c r="I207" i="2"/>
  <c r="H207" i="2"/>
  <c r="G207" i="2"/>
  <c r="F207" i="2"/>
  <c r="E207" i="2"/>
  <c r="O206" i="2"/>
  <c r="N206" i="2"/>
  <c r="M206" i="2"/>
  <c r="L206" i="2"/>
  <c r="K206" i="2"/>
  <c r="J206" i="2"/>
  <c r="I206" i="2"/>
  <c r="H206" i="2"/>
  <c r="G206" i="2"/>
  <c r="F206" i="2"/>
  <c r="E206" i="2"/>
  <c r="O205" i="2"/>
  <c r="N205" i="2"/>
  <c r="M205" i="2"/>
  <c r="L205" i="2"/>
  <c r="K205" i="2"/>
  <c r="J205" i="2"/>
  <c r="I205" i="2"/>
  <c r="H205" i="2"/>
  <c r="G205" i="2"/>
  <c r="F205" i="2"/>
  <c r="E205" i="2"/>
  <c r="O204" i="2"/>
  <c r="N204" i="2"/>
  <c r="M204" i="2"/>
  <c r="L204" i="2"/>
  <c r="K204" i="2"/>
  <c r="J204" i="2"/>
  <c r="I204" i="2"/>
  <c r="H204" i="2"/>
  <c r="G204" i="2"/>
  <c r="F204" i="2"/>
  <c r="E204" i="2"/>
  <c r="O203" i="2"/>
  <c r="N203" i="2"/>
  <c r="M203" i="2"/>
  <c r="L203" i="2"/>
  <c r="K203" i="2"/>
  <c r="J203" i="2"/>
  <c r="I203" i="2"/>
  <c r="H203" i="2"/>
  <c r="G203" i="2"/>
  <c r="F203" i="2"/>
  <c r="E203" i="2"/>
  <c r="O202" i="2"/>
  <c r="N202" i="2"/>
  <c r="M202" i="2"/>
  <c r="L202" i="2"/>
  <c r="K202" i="2"/>
  <c r="J202" i="2"/>
  <c r="I202" i="2"/>
  <c r="H202" i="2"/>
  <c r="G202" i="2"/>
  <c r="F202" i="2"/>
  <c r="E202" i="2"/>
  <c r="O201" i="2"/>
  <c r="N201" i="2"/>
  <c r="M201" i="2"/>
  <c r="L201" i="2"/>
  <c r="K201" i="2"/>
  <c r="J201" i="2"/>
  <c r="I201" i="2"/>
  <c r="H201" i="2"/>
  <c r="G201" i="2"/>
  <c r="F201" i="2"/>
  <c r="E201" i="2"/>
  <c r="O200" i="2"/>
  <c r="N200" i="2"/>
  <c r="M200" i="2"/>
  <c r="L200" i="2"/>
  <c r="K200" i="2"/>
  <c r="J200" i="2"/>
  <c r="I200" i="2"/>
  <c r="H200" i="2"/>
  <c r="G200" i="2"/>
  <c r="F200" i="2"/>
  <c r="E200" i="2"/>
  <c r="O199" i="2"/>
  <c r="N199" i="2"/>
  <c r="M199" i="2"/>
  <c r="L199" i="2"/>
  <c r="K199" i="2"/>
  <c r="J199" i="2"/>
  <c r="I199" i="2"/>
  <c r="H199" i="2"/>
  <c r="G199" i="2"/>
  <c r="F199" i="2"/>
  <c r="E199" i="2"/>
  <c r="O198" i="2"/>
  <c r="N198" i="2"/>
  <c r="M198" i="2"/>
  <c r="L198" i="2"/>
  <c r="K198" i="2"/>
  <c r="J198" i="2"/>
  <c r="I198" i="2"/>
  <c r="H198" i="2"/>
  <c r="G198" i="2"/>
  <c r="F198" i="2"/>
  <c r="E198" i="2"/>
  <c r="O197" i="2"/>
  <c r="N197" i="2"/>
  <c r="M197" i="2"/>
  <c r="L197" i="2"/>
  <c r="K197" i="2"/>
  <c r="J197" i="2"/>
  <c r="I197" i="2"/>
  <c r="H197" i="2"/>
  <c r="G197" i="2"/>
  <c r="F197" i="2"/>
  <c r="E197" i="2"/>
  <c r="O196" i="2"/>
  <c r="N196" i="2"/>
  <c r="M196" i="2"/>
  <c r="L196" i="2"/>
  <c r="K196" i="2"/>
  <c r="J196" i="2"/>
  <c r="I196" i="2"/>
  <c r="H196" i="2"/>
  <c r="G196" i="2"/>
  <c r="F196" i="2"/>
  <c r="E196" i="2"/>
  <c r="O195" i="2"/>
  <c r="N195" i="2"/>
  <c r="M195" i="2"/>
  <c r="L195" i="2"/>
  <c r="K195" i="2"/>
  <c r="J195" i="2"/>
  <c r="I195" i="2"/>
  <c r="H195" i="2"/>
  <c r="G195" i="2"/>
  <c r="F195" i="2"/>
  <c r="E195" i="2"/>
  <c r="O194" i="2"/>
  <c r="N194" i="2"/>
  <c r="M194" i="2"/>
  <c r="L194" i="2"/>
  <c r="K194" i="2"/>
  <c r="J194" i="2"/>
  <c r="I194" i="2"/>
  <c r="H194" i="2"/>
  <c r="G194" i="2"/>
  <c r="F194" i="2"/>
  <c r="E194" i="2"/>
  <c r="O193" i="2"/>
  <c r="N193" i="2"/>
  <c r="M193" i="2"/>
  <c r="L193" i="2"/>
  <c r="K193" i="2"/>
  <c r="J193" i="2"/>
  <c r="I193" i="2"/>
  <c r="H193" i="2"/>
  <c r="G193" i="2"/>
  <c r="F193" i="2"/>
  <c r="E193" i="2"/>
  <c r="O192" i="2"/>
  <c r="N192" i="2"/>
  <c r="M192" i="2"/>
  <c r="L192" i="2"/>
  <c r="K192" i="2"/>
  <c r="J192" i="2"/>
  <c r="I192" i="2"/>
  <c r="H192" i="2"/>
  <c r="G192" i="2"/>
  <c r="F192" i="2"/>
  <c r="E192" i="2"/>
  <c r="O191" i="2"/>
  <c r="N191" i="2"/>
  <c r="M191" i="2"/>
  <c r="L191" i="2"/>
  <c r="K191" i="2"/>
  <c r="J191" i="2"/>
  <c r="I191" i="2"/>
  <c r="H191" i="2"/>
  <c r="G191" i="2"/>
  <c r="F191" i="2"/>
  <c r="E191" i="2"/>
  <c r="O190" i="2"/>
  <c r="N190" i="2"/>
  <c r="M190" i="2"/>
  <c r="L190" i="2"/>
  <c r="K190" i="2"/>
  <c r="J190" i="2"/>
  <c r="I190" i="2"/>
  <c r="H190" i="2"/>
  <c r="G190" i="2"/>
  <c r="F190" i="2"/>
  <c r="E190" i="2"/>
  <c r="O189" i="2"/>
  <c r="N189" i="2"/>
  <c r="M189" i="2"/>
  <c r="L189" i="2"/>
  <c r="K189" i="2"/>
  <c r="J189" i="2"/>
  <c r="I189" i="2"/>
  <c r="H189" i="2"/>
  <c r="G189" i="2"/>
  <c r="F189" i="2"/>
  <c r="E189" i="2"/>
  <c r="O188" i="2"/>
  <c r="N188" i="2"/>
  <c r="M188" i="2"/>
  <c r="L188" i="2"/>
  <c r="K188" i="2"/>
  <c r="J188" i="2"/>
  <c r="I188" i="2"/>
  <c r="H188" i="2"/>
  <c r="G188" i="2"/>
  <c r="F188" i="2"/>
  <c r="E188" i="2"/>
  <c r="O187" i="2"/>
  <c r="N187" i="2"/>
  <c r="M187" i="2"/>
  <c r="L187" i="2"/>
  <c r="K187" i="2"/>
  <c r="J187" i="2"/>
  <c r="I187" i="2"/>
  <c r="H187" i="2"/>
  <c r="G187" i="2"/>
  <c r="F187" i="2"/>
  <c r="E187" i="2"/>
  <c r="O186" i="2"/>
  <c r="N186" i="2"/>
  <c r="M186" i="2"/>
  <c r="L186" i="2"/>
  <c r="K186" i="2"/>
  <c r="J186" i="2"/>
  <c r="I186" i="2"/>
  <c r="H186" i="2"/>
  <c r="G186" i="2"/>
  <c r="F186" i="2"/>
  <c r="E186" i="2"/>
  <c r="O185" i="2"/>
  <c r="N185" i="2"/>
  <c r="M185" i="2"/>
  <c r="L185" i="2"/>
  <c r="K185" i="2"/>
  <c r="J185" i="2"/>
  <c r="I185" i="2"/>
  <c r="H185" i="2"/>
  <c r="G185" i="2"/>
  <c r="F185" i="2"/>
  <c r="E185" i="2"/>
  <c r="O184" i="2"/>
  <c r="N184" i="2"/>
  <c r="M184" i="2"/>
  <c r="L184" i="2"/>
  <c r="K184" i="2"/>
  <c r="J184" i="2"/>
  <c r="I184" i="2"/>
  <c r="H184" i="2"/>
  <c r="G184" i="2"/>
  <c r="F184" i="2"/>
  <c r="E184" i="2"/>
  <c r="O183" i="2"/>
  <c r="N183" i="2"/>
  <c r="M183" i="2"/>
  <c r="L183" i="2"/>
  <c r="K183" i="2"/>
  <c r="J183" i="2"/>
  <c r="I183" i="2"/>
  <c r="H183" i="2"/>
  <c r="G183" i="2"/>
  <c r="F183" i="2"/>
  <c r="E183" i="2"/>
  <c r="O182" i="2"/>
  <c r="N182" i="2"/>
  <c r="M182" i="2"/>
  <c r="L182" i="2"/>
  <c r="K182" i="2"/>
  <c r="J182" i="2"/>
  <c r="I182" i="2"/>
  <c r="H182" i="2"/>
  <c r="G182" i="2"/>
  <c r="F182" i="2"/>
  <c r="E182" i="2"/>
  <c r="O181" i="2"/>
  <c r="N181" i="2"/>
  <c r="M181" i="2"/>
  <c r="L181" i="2"/>
  <c r="K181" i="2"/>
  <c r="J181" i="2"/>
  <c r="I181" i="2"/>
  <c r="H181" i="2"/>
  <c r="G181" i="2"/>
  <c r="F181" i="2"/>
  <c r="E181" i="2"/>
  <c r="O180" i="2"/>
  <c r="N180" i="2"/>
  <c r="M180" i="2"/>
  <c r="L180" i="2"/>
  <c r="K180" i="2"/>
  <c r="J180" i="2"/>
  <c r="I180" i="2"/>
  <c r="H180" i="2"/>
  <c r="G180" i="2"/>
  <c r="F180" i="2"/>
  <c r="E180" i="2"/>
  <c r="O179" i="2"/>
  <c r="N179" i="2"/>
  <c r="M179" i="2"/>
  <c r="L179" i="2"/>
  <c r="K179" i="2"/>
  <c r="J179" i="2"/>
  <c r="I179" i="2"/>
  <c r="H179" i="2"/>
  <c r="G179" i="2"/>
  <c r="F179" i="2"/>
  <c r="E179" i="2"/>
  <c r="O178" i="2"/>
  <c r="N178" i="2"/>
  <c r="M178" i="2"/>
  <c r="L178" i="2"/>
  <c r="K178" i="2"/>
  <c r="J178" i="2"/>
  <c r="I178" i="2"/>
  <c r="H178" i="2"/>
  <c r="G178" i="2"/>
  <c r="F178" i="2"/>
  <c r="E178" i="2"/>
  <c r="O177" i="2"/>
  <c r="N177" i="2"/>
  <c r="M177" i="2"/>
  <c r="L177" i="2"/>
  <c r="K177" i="2"/>
  <c r="J177" i="2"/>
  <c r="I177" i="2"/>
  <c r="H177" i="2"/>
  <c r="G177" i="2"/>
  <c r="F177" i="2"/>
  <c r="E177" i="2"/>
  <c r="O176" i="2"/>
  <c r="N176" i="2"/>
  <c r="M176" i="2"/>
  <c r="L176" i="2"/>
  <c r="K176" i="2"/>
  <c r="J176" i="2"/>
  <c r="I176" i="2"/>
  <c r="H176" i="2"/>
  <c r="G176" i="2"/>
  <c r="F176" i="2"/>
  <c r="E176" i="2"/>
  <c r="O175" i="2"/>
  <c r="N175" i="2"/>
  <c r="M175" i="2"/>
  <c r="L175" i="2"/>
  <c r="K175" i="2"/>
  <c r="J175" i="2"/>
  <c r="I175" i="2"/>
  <c r="H175" i="2"/>
  <c r="G175" i="2"/>
  <c r="F175" i="2"/>
  <c r="E175" i="2"/>
  <c r="O174" i="2"/>
  <c r="N174" i="2"/>
  <c r="M174" i="2"/>
  <c r="L174" i="2"/>
  <c r="K174" i="2"/>
  <c r="J174" i="2"/>
  <c r="I174" i="2"/>
  <c r="H174" i="2"/>
  <c r="G174" i="2"/>
  <c r="F174" i="2"/>
  <c r="E174" i="2"/>
  <c r="O173" i="2"/>
  <c r="N173" i="2"/>
  <c r="M173" i="2"/>
  <c r="L173" i="2"/>
  <c r="K173" i="2"/>
  <c r="J173" i="2"/>
  <c r="I173" i="2"/>
  <c r="H173" i="2"/>
  <c r="G173" i="2"/>
  <c r="F173" i="2"/>
  <c r="E173" i="2"/>
  <c r="O172" i="2"/>
  <c r="N172" i="2"/>
  <c r="M172" i="2"/>
  <c r="L172" i="2"/>
  <c r="K172" i="2"/>
  <c r="J172" i="2"/>
  <c r="I172" i="2"/>
  <c r="H172" i="2"/>
  <c r="G172" i="2"/>
  <c r="F172" i="2"/>
  <c r="E172" i="2"/>
  <c r="O171" i="2"/>
  <c r="N171" i="2"/>
  <c r="M171" i="2"/>
  <c r="L171" i="2"/>
  <c r="K171" i="2"/>
  <c r="J171" i="2"/>
  <c r="I171" i="2"/>
  <c r="H171" i="2"/>
  <c r="G171" i="2"/>
  <c r="F171" i="2"/>
  <c r="E171" i="2"/>
  <c r="O170" i="2"/>
  <c r="N170" i="2"/>
  <c r="M170" i="2"/>
  <c r="L170" i="2"/>
  <c r="K170" i="2"/>
  <c r="J170" i="2"/>
  <c r="I170" i="2"/>
  <c r="H170" i="2"/>
  <c r="G170" i="2"/>
  <c r="F170" i="2"/>
  <c r="E170" i="2"/>
  <c r="O169" i="2"/>
  <c r="N169" i="2"/>
  <c r="M169" i="2"/>
  <c r="L169" i="2"/>
  <c r="K169" i="2"/>
  <c r="J169" i="2"/>
  <c r="I169" i="2"/>
  <c r="H169" i="2"/>
  <c r="G169" i="2"/>
  <c r="F169" i="2"/>
  <c r="E169" i="2"/>
  <c r="O168" i="2"/>
  <c r="N168" i="2"/>
  <c r="M168" i="2"/>
  <c r="L168" i="2"/>
  <c r="K168" i="2"/>
  <c r="J168" i="2"/>
  <c r="I168" i="2"/>
  <c r="H168" i="2"/>
  <c r="G168" i="2"/>
  <c r="F168" i="2"/>
  <c r="E168" i="2"/>
  <c r="O167" i="2"/>
  <c r="N167" i="2"/>
  <c r="M167" i="2"/>
  <c r="L167" i="2"/>
  <c r="K167" i="2"/>
  <c r="J167" i="2"/>
  <c r="I167" i="2"/>
  <c r="H167" i="2"/>
  <c r="G167" i="2"/>
  <c r="F167" i="2"/>
  <c r="E167" i="2"/>
  <c r="O166" i="2"/>
  <c r="N166" i="2"/>
  <c r="M166" i="2"/>
  <c r="L166" i="2"/>
  <c r="K166" i="2"/>
  <c r="J166" i="2"/>
  <c r="I166" i="2"/>
  <c r="H166" i="2"/>
  <c r="G166" i="2"/>
  <c r="F166" i="2"/>
  <c r="E166" i="2"/>
  <c r="O165" i="2"/>
  <c r="N165" i="2"/>
  <c r="M165" i="2"/>
  <c r="L165" i="2"/>
  <c r="K165" i="2"/>
  <c r="J165" i="2"/>
  <c r="I165" i="2"/>
  <c r="H165" i="2"/>
  <c r="G165" i="2"/>
  <c r="F165" i="2"/>
  <c r="E165" i="2"/>
  <c r="O164" i="2"/>
  <c r="N164" i="2"/>
  <c r="M164" i="2"/>
  <c r="L164" i="2"/>
  <c r="K164" i="2"/>
  <c r="J164" i="2"/>
  <c r="I164" i="2"/>
  <c r="H164" i="2"/>
  <c r="G164" i="2"/>
  <c r="F164" i="2"/>
  <c r="E164" i="2"/>
  <c r="O163" i="2"/>
  <c r="N163" i="2"/>
  <c r="M163" i="2"/>
  <c r="L163" i="2"/>
  <c r="K163" i="2"/>
  <c r="J163" i="2"/>
  <c r="I163" i="2"/>
  <c r="H163" i="2"/>
  <c r="G163" i="2"/>
  <c r="F163" i="2"/>
  <c r="E163" i="2"/>
  <c r="O162" i="2"/>
  <c r="N162" i="2"/>
  <c r="M162" i="2"/>
  <c r="L162" i="2"/>
  <c r="K162" i="2"/>
  <c r="J162" i="2"/>
  <c r="I162" i="2"/>
  <c r="H162" i="2"/>
  <c r="G162" i="2"/>
  <c r="F162" i="2"/>
  <c r="E162" i="2"/>
  <c r="O161" i="2"/>
  <c r="N161" i="2"/>
  <c r="M161" i="2"/>
  <c r="L161" i="2"/>
  <c r="K161" i="2"/>
  <c r="J161" i="2"/>
  <c r="I161" i="2"/>
  <c r="H161" i="2"/>
  <c r="G161" i="2"/>
  <c r="F161" i="2"/>
  <c r="E161" i="2"/>
  <c r="O160" i="2"/>
  <c r="N160" i="2"/>
  <c r="M160" i="2"/>
  <c r="L160" i="2"/>
  <c r="K160" i="2"/>
  <c r="J160" i="2"/>
  <c r="I160" i="2"/>
  <c r="H160" i="2"/>
  <c r="G160" i="2"/>
  <c r="F160" i="2"/>
  <c r="E160" i="2"/>
  <c r="O159" i="2"/>
  <c r="N159" i="2"/>
  <c r="M159" i="2"/>
  <c r="L159" i="2"/>
  <c r="K159" i="2"/>
  <c r="J159" i="2"/>
  <c r="I159" i="2"/>
  <c r="H159" i="2"/>
  <c r="G159" i="2"/>
  <c r="F159" i="2"/>
  <c r="E159" i="2"/>
  <c r="O158" i="2"/>
  <c r="N158" i="2"/>
  <c r="M158" i="2"/>
  <c r="L158" i="2"/>
  <c r="K158" i="2"/>
  <c r="J158" i="2"/>
  <c r="I158" i="2"/>
  <c r="H158" i="2"/>
  <c r="G158" i="2"/>
  <c r="F158" i="2"/>
  <c r="E158" i="2"/>
  <c r="O157" i="2"/>
  <c r="N157" i="2"/>
  <c r="M157" i="2"/>
  <c r="L157" i="2"/>
  <c r="K157" i="2"/>
  <c r="J157" i="2"/>
  <c r="I157" i="2"/>
  <c r="H157" i="2"/>
  <c r="G157" i="2"/>
  <c r="F157" i="2"/>
  <c r="E157" i="2"/>
  <c r="O156" i="2"/>
  <c r="N156" i="2"/>
  <c r="M156" i="2"/>
  <c r="L156" i="2"/>
  <c r="K156" i="2"/>
  <c r="J156" i="2"/>
  <c r="I156" i="2"/>
  <c r="H156" i="2"/>
  <c r="G156" i="2"/>
  <c r="F156" i="2"/>
  <c r="E156" i="2"/>
  <c r="O155" i="2"/>
  <c r="N155" i="2"/>
  <c r="M155" i="2"/>
  <c r="L155" i="2"/>
  <c r="K155" i="2"/>
  <c r="J155" i="2"/>
  <c r="I155" i="2"/>
  <c r="H155" i="2"/>
  <c r="G155" i="2"/>
  <c r="F155" i="2"/>
  <c r="E155" i="2"/>
  <c r="O154" i="2"/>
  <c r="N154" i="2"/>
  <c r="M154" i="2"/>
  <c r="L154" i="2"/>
  <c r="K154" i="2"/>
  <c r="J154" i="2"/>
  <c r="I154" i="2"/>
  <c r="H154" i="2"/>
  <c r="G154" i="2"/>
  <c r="F154" i="2"/>
  <c r="E154" i="2"/>
  <c r="O153" i="2"/>
  <c r="N153" i="2"/>
  <c r="M153" i="2"/>
  <c r="L153" i="2"/>
  <c r="K153" i="2"/>
  <c r="J153" i="2"/>
  <c r="I153" i="2"/>
  <c r="H153" i="2"/>
  <c r="G153" i="2"/>
  <c r="F153" i="2"/>
  <c r="E153" i="2"/>
  <c r="O152" i="2"/>
  <c r="N152" i="2"/>
  <c r="M152" i="2"/>
  <c r="L152" i="2"/>
  <c r="K152" i="2"/>
  <c r="J152" i="2"/>
  <c r="I152" i="2"/>
  <c r="H152" i="2"/>
  <c r="G152" i="2"/>
  <c r="F152" i="2"/>
  <c r="E152" i="2"/>
  <c r="O151" i="2"/>
  <c r="N151" i="2"/>
  <c r="M151" i="2"/>
  <c r="L151" i="2"/>
  <c r="K151" i="2"/>
  <c r="J151" i="2"/>
  <c r="I151" i="2"/>
  <c r="H151" i="2"/>
  <c r="G151" i="2"/>
  <c r="F151" i="2"/>
  <c r="E151" i="2"/>
  <c r="O150" i="2"/>
  <c r="N150" i="2"/>
  <c r="M150" i="2"/>
  <c r="L150" i="2"/>
  <c r="K150" i="2"/>
  <c r="J150" i="2"/>
  <c r="I150" i="2"/>
  <c r="H150" i="2"/>
  <c r="G150" i="2"/>
  <c r="F150" i="2"/>
  <c r="E150" i="2"/>
  <c r="O149" i="2"/>
  <c r="N149" i="2"/>
  <c r="M149" i="2"/>
  <c r="L149" i="2"/>
  <c r="K149" i="2"/>
  <c r="J149" i="2"/>
  <c r="I149" i="2"/>
  <c r="H149" i="2"/>
  <c r="G149" i="2"/>
  <c r="F149" i="2"/>
  <c r="E149" i="2"/>
  <c r="O148" i="2"/>
  <c r="N148" i="2"/>
  <c r="M148" i="2"/>
  <c r="L148" i="2"/>
  <c r="K148" i="2"/>
  <c r="J148" i="2"/>
  <c r="I148" i="2"/>
  <c r="H148" i="2"/>
  <c r="G148" i="2"/>
  <c r="F148" i="2"/>
  <c r="E148" i="2"/>
  <c r="O147" i="2"/>
  <c r="N147" i="2"/>
  <c r="M147" i="2"/>
  <c r="L147" i="2"/>
  <c r="K147" i="2"/>
  <c r="J147" i="2"/>
  <c r="I147" i="2"/>
  <c r="H147" i="2"/>
  <c r="G147" i="2"/>
  <c r="F147" i="2"/>
  <c r="E147" i="2"/>
  <c r="O146" i="2"/>
  <c r="N146" i="2"/>
  <c r="M146" i="2"/>
  <c r="L146" i="2"/>
  <c r="K146" i="2"/>
  <c r="J146" i="2"/>
  <c r="I146" i="2"/>
  <c r="H146" i="2"/>
  <c r="G146" i="2"/>
  <c r="F146" i="2"/>
  <c r="E146" i="2"/>
  <c r="O145" i="2"/>
  <c r="N145" i="2"/>
  <c r="M145" i="2"/>
  <c r="L145" i="2"/>
  <c r="K145" i="2"/>
  <c r="J145" i="2"/>
  <c r="I145" i="2"/>
  <c r="H145" i="2"/>
  <c r="G145" i="2"/>
  <c r="F145" i="2"/>
  <c r="E145" i="2"/>
  <c r="O144" i="2"/>
  <c r="N144" i="2"/>
  <c r="M144" i="2"/>
  <c r="L144" i="2"/>
  <c r="K144" i="2"/>
  <c r="J144" i="2"/>
  <c r="I144" i="2"/>
  <c r="H144" i="2"/>
  <c r="G144" i="2"/>
  <c r="F144" i="2"/>
  <c r="E144" i="2"/>
  <c r="O143" i="2"/>
  <c r="N143" i="2"/>
  <c r="M143" i="2"/>
  <c r="L143" i="2"/>
  <c r="K143" i="2"/>
  <c r="J143" i="2"/>
  <c r="I143" i="2"/>
  <c r="H143" i="2"/>
  <c r="G143" i="2"/>
  <c r="F143" i="2"/>
  <c r="E143" i="2"/>
  <c r="O142" i="2"/>
  <c r="N142" i="2"/>
  <c r="M142" i="2"/>
  <c r="L142" i="2"/>
  <c r="K142" i="2"/>
  <c r="J142" i="2"/>
  <c r="I142" i="2"/>
  <c r="H142" i="2"/>
  <c r="G142" i="2"/>
  <c r="F142" i="2"/>
  <c r="E142" i="2"/>
  <c r="O141" i="2"/>
  <c r="N141" i="2"/>
  <c r="M141" i="2"/>
  <c r="L141" i="2"/>
  <c r="K141" i="2"/>
  <c r="J141" i="2"/>
  <c r="I141" i="2"/>
  <c r="H141" i="2"/>
  <c r="G141" i="2"/>
  <c r="F141" i="2"/>
  <c r="E141" i="2"/>
  <c r="O140" i="2"/>
  <c r="N140" i="2"/>
  <c r="M140" i="2"/>
  <c r="L140" i="2"/>
  <c r="K140" i="2"/>
  <c r="J140" i="2"/>
  <c r="I140" i="2"/>
  <c r="H140" i="2"/>
  <c r="G140" i="2"/>
  <c r="F140" i="2"/>
  <c r="E140" i="2"/>
  <c r="O139" i="2"/>
  <c r="N139" i="2"/>
  <c r="M139" i="2"/>
  <c r="L139" i="2"/>
  <c r="K139" i="2"/>
  <c r="J139" i="2"/>
  <c r="I139" i="2"/>
  <c r="H139" i="2"/>
  <c r="G139" i="2"/>
  <c r="F139" i="2"/>
  <c r="E139" i="2"/>
  <c r="O138" i="2"/>
  <c r="N138" i="2"/>
  <c r="M138" i="2"/>
  <c r="L138" i="2"/>
  <c r="K138" i="2"/>
  <c r="J138" i="2"/>
  <c r="I138" i="2"/>
  <c r="H138" i="2"/>
  <c r="G138" i="2"/>
  <c r="F138" i="2"/>
  <c r="E138" i="2"/>
  <c r="O137" i="2"/>
  <c r="N137" i="2"/>
  <c r="M137" i="2"/>
  <c r="L137" i="2"/>
  <c r="K137" i="2"/>
  <c r="J137" i="2"/>
  <c r="I137" i="2"/>
  <c r="H137" i="2"/>
  <c r="G137" i="2"/>
  <c r="F137" i="2"/>
  <c r="E137" i="2"/>
  <c r="O136" i="2"/>
  <c r="N136" i="2"/>
  <c r="M136" i="2"/>
  <c r="L136" i="2"/>
  <c r="K136" i="2"/>
  <c r="J136" i="2"/>
  <c r="I136" i="2"/>
  <c r="H136" i="2"/>
  <c r="G136" i="2"/>
  <c r="F136" i="2"/>
  <c r="E136" i="2"/>
  <c r="O135" i="2"/>
  <c r="N135" i="2"/>
  <c r="M135" i="2"/>
  <c r="L135" i="2"/>
  <c r="K135" i="2"/>
  <c r="J135" i="2"/>
  <c r="I135" i="2"/>
  <c r="H135" i="2"/>
  <c r="G135" i="2"/>
  <c r="F135" i="2"/>
  <c r="E135" i="2"/>
  <c r="O134" i="2"/>
  <c r="N134" i="2"/>
  <c r="M134" i="2"/>
  <c r="L134" i="2"/>
  <c r="K134" i="2"/>
  <c r="J134" i="2"/>
  <c r="I134" i="2"/>
  <c r="H134" i="2"/>
  <c r="G134" i="2"/>
  <c r="F134" i="2"/>
  <c r="E134" i="2"/>
  <c r="O133" i="2"/>
  <c r="N133" i="2"/>
  <c r="M133" i="2"/>
  <c r="L133" i="2"/>
  <c r="K133" i="2"/>
  <c r="J133" i="2"/>
  <c r="I133" i="2"/>
  <c r="H133" i="2"/>
  <c r="G133" i="2"/>
  <c r="F133" i="2"/>
  <c r="E133" i="2"/>
  <c r="O132" i="2"/>
  <c r="N132" i="2"/>
  <c r="M132" i="2"/>
  <c r="L132" i="2"/>
  <c r="K132" i="2"/>
  <c r="J132" i="2"/>
  <c r="I132" i="2"/>
  <c r="H132" i="2"/>
  <c r="G132" i="2"/>
  <c r="F132" i="2"/>
  <c r="E132" i="2"/>
  <c r="O131" i="2"/>
  <c r="N131" i="2"/>
  <c r="M131" i="2"/>
  <c r="L131" i="2"/>
  <c r="K131" i="2"/>
  <c r="J131" i="2"/>
  <c r="I131" i="2"/>
  <c r="H131" i="2"/>
  <c r="G131" i="2"/>
  <c r="F131" i="2"/>
  <c r="E131" i="2"/>
  <c r="O130" i="2"/>
  <c r="N130" i="2"/>
  <c r="M130" i="2"/>
  <c r="L130" i="2"/>
  <c r="K130" i="2"/>
  <c r="J130" i="2"/>
  <c r="I130" i="2"/>
  <c r="H130" i="2"/>
  <c r="G130" i="2"/>
  <c r="F130" i="2"/>
  <c r="E130" i="2"/>
  <c r="O129" i="2"/>
  <c r="N129" i="2"/>
  <c r="M129" i="2"/>
  <c r="L129" i="2"/>
  <c r="K129" i="2"/>
  <c r="J129" i="2"/>
  <c r="I129" i="2"/>
  <c r="H129" i="2"/>
  <c r="G129" i="2"/>
  <c r="F129" i="2"/>
  <c r="E129" i="2"/>
  <c r="O128" i="2"/>
  <c r="N128" i="2"/>
  <c r="M128" i="2"/>
  <c r="L128" i="2"/>
  <c r="K128" i="2"/>
  <c r="J128" i="2"/>
  <c r="I128" i="2"/>
  <c r="H128" i="2"/>
  <c r="G128" i="2"/>
  <c r="F128" i="2"/>
  <c r="E128" i="2"/>
  <c r="O127" i="2"/>
  <c r="N127" i="2"/>
  <c r="M127" i="2"/>
  <c r="L127" i="2"/>
  <c r="K127" i="2"/>
  <c r="J127" i="2"/>
  <c r="I127" i="2"/>
  <c r="H127" i="2"/>
  <c r="G127" i="2"/>
  <c r="F127" i="2"/>
  <c r="E127" i="2"/>
  <c r="O126" i="2"/>
  <c r="N126" i="2"/>
  <c r="M126" i="2"/>
  <c r="L126" i="2"/>
  <c r="K126" i="2"/>
  <c r="J126" i="2"/>
  <c r="I126" i="2"/>
  <c r="H126" i="2"/>
  <c r="G126" i="2"/>
  <c r="F126" i="2"/>
  <c r="E126" i="2"/>
  <c r="O125" i="2"/>
  <c r="N125" i="2"/>
  <c r="M125" i="2"/>
  <c r="L125" i="2"/>
  <c r="K125" i="2"/>
  <c r="J125" i="2"/>
  <c r="I125" i="2"/>
  <c r="H125" i="2"/>
  <c r="G125" i="2"/>
  <c r="F125" i="2"/>
  <c r="E125" i="2"/>
  <c r="O124" i="2"/>
  <c r="N124" i="2"/>
  <c r="M124" i="2"/>
  <c r="L124" i="2"/>
  <c r="K124" i="2"/>
  <c r="J124" i="2"/>
  <c r="I124" i="2"/>
  <c r="H124" i="2"/>
  <c r="G124" i="2"/>
  <c r="F124" i="2"/>
  <c r="E124" i="2"/>
  <c r="O123" i="2"/>
  <c r="N123" i="2"/>
  <c r="M123" i="2"/>
  <c r="L123" i="2"/>
  <c r="K123" i="2"/>
  <c r="J123" i="2"/>
  <c r="I123" i="2"/>
  <c r="H123" i="2"/>
  <c r="G123" i="2"/>
  <c r="F123" i="2"/>
  <c r="E123" i="2"/>
  <c r="O122" i="2"/>
  <c r="N122" i="2"/>
  <c r="M122" i="2"/>
  <c r="L122" i="2"/>
  <c r="K122" i="2"/>
  <c r="J122" i="2"/>
  <c r="I122" i="2"/>
  <c r="H122" i="2"/>
  <c r="G122" i="2"/>
  <c r="F122" i="2"/>
  <c r="E122" i="2"/>
  <c r="O121" i="2"/>
  <c r="N121" i="2"/>
  <c r="M121" i="2"/>
  <c r="L121" i="2"/>
  <c r="K121" i="2"/>
  <c r="J121" i="2"/>
  <c r="I121" i="2"/>
  <c r="H121" i="2"/>
  <c r="G121" i="2"/>
  <c r="F121" i="2"/>
  <c r="E121" i="2"/>
  <c r="O120" i="2"/>
  <c r="N120" i="2"/>
  <c r="M120" i="2"/>
  <c r="L120" i="2"/>
  <c r="K120" i="2"/>
  <c r="J120" i="2"/>
  <c r="I120" i="2"/>
  <c r="H120" i="2"/>
  <c r="G120" i="2"/>
  <c r="F120" i="2"/>
  <c r="E120" i="2"/>
  <c r="O119" i="2"/>
  <c r="N119" i="2"/>
  <c r="M119" i="2"/>
  <c r="L119" i="2"/>
  <c r="K119" i="2"/>
  <c r="J119" i="2"/>
  <c r="I119" i="2"/>
  <c r="H119" i="2"/>
  <c r="G119" i="2"/>
  <c r="F119" i="2"/>
  <c r="E119" i="2"/>
  <c r="O118" i="2"/>
  <c r="N118" i="2"/>
  <c r="M118" i="2"/>
  <c r="L118" i="2"/>
  <c r="K118" i="2"/>
  <c r="J118" i="2"/>
  <c r="I118" i="2"/>
  <c r="H118" i="2"/>
  <c r="G118" i="2"/>
  <c r="F118" i="2"/>
  <c r="E118" i="2"/>
  <c r="O117" i="2"/>
  <c r="N117" i="2"/>
  <c r="M117" i="2"/>
  <c r="L117" i="2"/>
  <c r="K117" i="2"/>
  <c r="J117" i="2"/>
  <c r="I117" i="2"/>
  <c r="H117" i="2"/>
  <c r="G117" i="2"/>
  <c r="F117" i="2"/>
  <c r="E117" i="2"/>
  <c r="O116" i="2"/>
  <c r="N116" i="2"/>
  <c r="M116" i="2"/>
  <c r="L116" i="2"/>
  <c r="K116" i="2"/>
  <c r="J116" i="2"/>
  <c r="I116" i="2"/>
  <c r="H116" i="2"/>
  <c r="G116" i="2"/>
  <c r="F116" i="2"/>
  <c r="E116" i="2"/>
  <c r="O115" i="2"/>
  <c r="N115" i="2"/>
  <c r="M115" i="2"/>
  <c r="L115" i="2"/>
  <c r="K115" i="2"/>
  <c r="J115" i="2"/>
  <c r="I115" i="2"/>
  <c r="H115" i="2"/>
  <c r="G115" i="2"/>
  <c r="F115" i="2"/>
  <c r="E115" i="2"/>
  <c r="O114" i="2"/>
  <c r="N114" i="2"/>
  <c r="M114" i="2"/>
  <c r="L114" i="2"/>
  <c r="K114" i="2"/>
  <c r="J114" i="2"/>
  <c r="I114" i="2"/>
  <c r="H114" i="2"/>
  <c r="G114" i="2"/>
  <c r="F114" i="2"/>
  <c r="E114" i="2"/>
  <c r="O113" i="2"/>
  <c r="N113" i="2"/>
  <c r="M113" i="2"/>
  <c r="L113" i="2"/>
  <c r="K113" i="2"/>
  <c r="J113" i="2"/>
  <c r="I113" i="2"/>
  <c r="H113" i="2"/>
  <c r="G113" i="2"/>
  <c r="F113" i="2"/>
  <c r="E113" i="2"/>
  <c r="O112" i="2"/>
  <c r="N112" i="2"/>
  <c r="M112" i="2"/>
  <c r="L112" i="2"/>
  <c r="K112" i="2"/>
  <c r="J112" i="2"/>
  <c r="I112" i="2"/>
  <c r="H112" i="2"/>
  <c r="G112" i="2"/>
  <c r="F112" i="2"/>
  <c r="E112" i="2"/>
  <c r="O111" i="2"/>
  <c r="N111" i="2"/>
  <c r="M111" i="2"/>
  <c r="L111" i="2"/>
  <c r="K111" i="2"/>
  <c r="J111" i="2"/>
  <c r="I111" i="2"/>
  <c r="H111" i="2"/>
  <c r="G111" i="2"/>
  <c r="F111" i="2"/>
  <c r="E111" i="2"/>
  <c r="O110" i="2"/>
  <c r="N110" i="2"/>
  <c r="M110" i="2"/>
  <c r="L110" i="2"/>
  <c r="K110" i="2"/>
  <c r="J110" i="2"/>
  <c r="I110" i="2"/>
  <c r="H110" i="2"/>
  <c r="G110" i="2"/>
  <c r="F110" i="2"/>
  <c r="E110" i="2"/>
  <c r="O109" i="2"/>
  <c r="N109" i="2"/>
  <c r="M109" i="2"/>
  <c r="L109" i="2"/>
  <c r="K109" i="2"/>
  <c r="J109" i="2"/>
  <c r="I109" i="2"/>
  <c r="H109" i="2"/>
  <c r="G109" i="2"/>
  <c r="F109" i="2"/>
  <c r="E109" i="2"/>
  <c r="O108" i="2"/>
  <c r="N108" i="2"/>
  <c r="M108" i="2"/>
  <c r="L108" i="2"/>
  <c r="K108" i="2"/>
  <c r="J108" i="2"/>
  <c r="I108" i="2"/>
  <c r="H108" i="2"/>
  <c r="G108" i="2"/>
  <c r="F108" i="2"/>
  <c r="E108" i="2"/>
  <c r="O107" i="2"/>
  <c r="N107" i="2"/>
  <c r="M107" i="2"/>
  <c r="L107" i="2"/>
  <c r="K107" i="2"/>
  <c r="J107" i="2"/>
  <c r="I107" i="2"/>
  <c r="H107" i="2"/>
  <c r="G107" i="2"/>
  <c r="F107" i="2"/>
  <c r="E107" i="2"/>
  <c r="O106" i="2"/>
  <c r="N106" i="2"/>
  <c r="M106" i="2"/>
  <c r="L106" i="2"/>
  <c r="K106" i="2"/>
  <c r="J106" i="2"/>
  <c r="I106" i="2"/>
  <c r="H106" i="2"/>
  <c r="G106" i="2"/>
  <c r="F106" i="2"/>
  <c r="E106" i="2"/>
  <c r="O105" i="2"/>
  <c r="N105" i="2"/>
  <c r="M105" i="2"/>
  <c r="L105" i="2"/>
  <c r="K105" i="2"/>
  <c r="J105" i="2"/>
  <c r="I105" i="2"/>
  <c r="H105" i="2"/>
  <c r="G105" i="2"/>
  <c r="F105" i="2"/>
  <c r="E105" i="2"/>
  <c r="O104" i="2"/>
  <c r="N104" i="2"/>
  <c r="M104" i="2"/>
  <c r="L104" i="2"/>
  <c r="K104" i="2"/>
  <c r="J104" i="2"/>
  <c r="I104" i="2"/>
  <c r="H104" i="2"/>
  <c r="G104" i="2"/>
  <c r="F104" i="2"/>
  <c r="E104" i="2"/>
  <c r="O103" i="2"/>
  <c r="N103" i="2"/>
  <c r="M103" i="2"/>
  <c r="L103" i="2"/>
  <c r="K103" i="2"/>
  <c r="J103" i="2"/>
  <c r="I103" i="2"/>
  <c r="H103" i="2"/>
  <c r="G103" i="2"/>
  <c r="F103" i="2"/>
  <c r="E103" i="2"/>
  <c r="O102" i="2"/>
  <c r="N102" i="2"/>
  <c r="M102" i="2"/>
  <c r="L102" i="2"/>
  <c r="K102" i="2"/>
  <c r="J102" i="2"/>
  <c r="I102" i="2"/>
  <c r="H102" i="2"/>
  <c r="G102" i="2"/>
  <c r="F102" i="2"/>
  <c r="E102" i="2"/>
  <c r="O101" i="2"/>
  <c r="N101" i="2"/>
  <c r="M101" i="2"/>
  <c r="L101" i="2"/>
  <c r="K101" i="2"/>
  <c r="J101" i="2"/>
  <c r="I101" i="2"/>
  <c r="H101" i="2"/>
  <c r="G101" i="2"/>
  <c r="F101" i="2"/>
  <c r="E101" i="2"/>
  <c r="O100" i="2"/>
  <c r="N100" i="2"/>
  <c r="M100" i="2"/>
  <c r="L100" i="2"/>
  <c r="K100" i="2"/>
  <c r="J100" i="2"/>
  <c r="I100" i="2"/>
  <c r="H100" i="2"/>
  <c r="G100" i="2"/>
  <c r="F100" i="2"/>
  <c r="E100" i="2"/>
  <c r="O99" i="2"/>
  <c r="N99" i="2"/>
  <c r="M99" i="2"/>
  <c r="L99" i="2"/>
  <c r="K99" i="2"/>
  <c r="J99" i="2"/>
  <c r="I99" i="2"/>
  <c r="H99" i="2"/>
  <c r="G99" i="2"/>
  <c r="F99" i="2"/>
  <c r="E99" i="2"/>
  <c r="O98" i="2"/>
  <c r="N98" i="2"/>
  <c r="M98" i="2"/>
  <c r="L98" i="2"/>
  <c r="K98" i="2"/>
  <c r="J98" i="2"/>
  <c r="I98" i="2"/>
  <c r="H98" i="2"/>
  <c r="G98" i="2"/>
  <c r="F98" i="2"/>
  <c r="E98" i="2"/>
  <c r="O97" i="2"/>
  <c r="N97" i="2"/>
  <c r="M97" i="2"/>
  <c r="L97" i="2"/>
  <c r="K97" i="2"/>
  <c r="J97" i="2"/>
  <c r="I97" i="2"/>
  <c r="H97" i="2"/>
  <c r="G97" i="2"/>
  <c r="F97" i="2"/>
  <c r="E97" i="2"/>
  <c r="O96" i="2"/>
  <c r="N96" i="2"/>
  <c r="M96" i="2"/>
  <c r="L96" i="2"/>
  <c r="K96" i="2"/>
  <c r="J96" i="2"/>
  <c r="I96" i="2"/>
  <c r="H96" i="2"/>
  <c r="G96" i="2"/>
  <c r="F96" i="2"/>
  <c r="E96" i="2"/>
  <c r="O95" i="2"/>
  <c r="N95" i="2"/>
  <c r="M95" i="2"/>
  <c r="L95" i="2"/>
  <c r="K95" i="2"/>
  <c r="J95" i="2"/>
  <c r="I95" i="2"/>
  <c r="H95" i="2"/>
  <c r="G95" i="2"/>
  <c r="F95" i="2"/>
  <c r="E95" i="2"/>
  <c r="O94" i="2"/>
  <c r="N94" i="2"/>
  <c r="M94" i="2"/>
  <c r="L94" i="2"/>
  <c r="K94" i="2"/>
  <c r="J94" i="2"/>
  <c r="I94" i="2"/>
  <c r="H94" i="2"/>
  <c r="G94" i="2"/>
  <c r="F94" i="2"/>
  <c r="E94" i="2"/>
  <c r="O93" i="2"/>
  <c r="N93" i="2"/>
  <c r="M93" i="2"/>
  <c r="L93" i="2"/>
  <c r="K93" i="2"/>
  <c r="J93" i="2"/>
  <c r="I93" i="2"/>
  <c r="H93" i="2"/>
  <c r="G93" i="2"/>
  <c r="F93" i="2"/>
  <c r="E93" i="2"/>
  <c r="O92" i="2"/>
  <c r="N92" i="2"/>
  <c r="M92" i="2"/>
  <c r="L92" i="2"/>
  <c r="K92" i="2"/>
  <c r="J92" i="2"/>
  <c r="I92" i="2"/>
  <c r="H92" i="2"/>
  <c r="G92" i="2"/>
  <c r="F92" i="2"/>
  <c r="E92" i="2"/>
  <c r="O91" i="2"/>
  <c r="N91" i="2"/>
  <c r="M91" i="2"/>
  <c r="L91" i="2"/>
  <c r="K91" i="2"/>
  <c r="J91" i="2"/>
  <c r="I91" i="2"/>
  <c r="H91" i="2"/>
  <c r="G91" i="2"/>
  <c r="F91" i="2"/>
  <c r="E91" i="2"/>
  <c r="O90" i="2"/>
  <c r="N90" i="2"/>
  <c r="M90" i="2"/>
  <c r="L90" i="2"/>
  <c r="K90" i="2"/>
  <c r="J90" i="2"/>
  <c r="I90" i="2"/>
  <c r="H90" i="2"/>
  <c r="G90" i="2"/>
  <c r="F90" i="2"/>
  <c r="E90" i="2"/>
  <c r="O89" i="2"/>
  <c r="N89" i="2"/>
  <c r="M89" i="2"/>
  <c r="L89" i="2"/>
  <c r="K89" i="2"/>
  <c r="J89" i="2"/>
  <c r="I89" i="2"/>
  <c r="H89" i="2"/>
  <c r="G89" i="2"/>
  <c r="F89" i="2"/>
  <c r="E89" i="2"/>
  <c r="O88" i="2"/>
  <c r="N88" i="2"/>
  <c r="M88" i="2"/>
  <c r="L88" i="2"/>
  <c r="K88" i="2"/>
  <c r="J88" i="2"/>
  <c r="I88" i="2"/>
  <c r="H88" i="2"/>
  <c r="G88" i="2"/>
  <c r="F88" i="2"/>
  <c r="E88" i="2"/>
  <c r="O87" i="2"/>
  <c r="N87" i="2"/>
  <c r="M87" i="2"/>
  <c r="L87" i="2"/>
  <c r="K87" i="2"/>
  <c r="J87" i="2"/>
  <c r="I87" i="2"/>
  <c r="H87" i="2"/>
  <c r="G87" i="2"/>
  <c r="F87" i="2"/>
  <c r="E87" i="2"/>
  <c r="O86" i="2"/>
  <c r="N86" i="2"/>
  <c r="M86" i="2"/>
  <c r="L86" i="2"/>
  <c r="K86" i="2"/>
  <c r="J86" i="2"/>
  <c r="I86" i="2"/>
  <c r="H86" i="2"/>
  <c r="G86" i="2"/>
  <c r="F86" i="2"/>
  <c r="E86" i="2"/>
  <c r="O85" i="2"/>
  <c r="N85" i="2"/>
  <c r="M85" i="2"/>
  <c r="L85" i="2"/>
  <c r="K85" i="2"/>
  <c r="J85" i="2"/>
  <c r="I85" i="2"/>
  <c r="H85" i="2"/>
  <c r="G85" i="2"/>
  <c r="F85" i="2"/>
  <c r="E85" i="2"/>
  <c r="O84" i="2"/>
  <c r="N84" i="2"/>
  <c r="M84" i="2"/>
  <c r="L84" i="2"/>
  <c r="K84" i="2"/>
  <c r="J84" i="2"/>
  <c r="I84" i="2"/>
  <c r="H84" i="2"/>
  <c r="G84" i="2"/>
  <c r="F84" i="2"/>
  <c r="E84" i="2"/>
  <c r="O83" i="2"/>
  <c r="N83" i="2"/>
  <c r="M83" i="2"/>
  <c r="L83" i="2"/>
  <c r="K83" i="2"/>
  <c r="J83" i="2"/>
  <c r="I83" i="2"/>
  <c r="H83" i="2"/>
  <c r="G83" i="2"/>
  <c r="F83" i="2"/>
  <c r="E83" i="2"/>
  <c r="O82" i="2"/>
  <c r="N82" i="2"/>
  <c r="M82" i="2"/>
  <c r="L82" i="2"/>
  <c r="K82" i="2"/>
  <c r="J82" i="2"/>
  <c r="I82" i="2"/>
  <c r="H82" i="2"/>
  <c r="G82" i="2"/>
  <c r="F82" i="2"/>
  <c r="E82" i="2"/>
  <c r="O81" i="2"/>
  <c r="N81" i="2"/>
  <c r="M81" i="2"/>
  <c r="L81" i="2"/>
  <c r="K81" i="2"/>
  <c r="J81" i="2"/>
  <c r="I81" i="2"/>
  <c r="H81" i="2"/>
  <c r="G81" i="2"/>
  <c r="F81" i="2"/>
  <c r="E81" i="2"/>
  <c r="O80" i="2"/>
  <c r="N80" i="2"/>
  <c r="M80" i="2"/>
  <c r="L80" i="2"/>
  <c r="K80" i="2"/>
  <c r="J80" i="2"/>
  <c r="I80" i="2"/>
  <c r="H80" i="2"/>
  <c r="G80" i="2"/>
  <c r="F80" i="2"/>
  <c r="E80" i="2"/>
  <c r="O79" i="2"/>
  <c r="N79" i="2"/>
  <c r="M79" i="2"/>
  <c r="L79" i="2"/>
  <c r="K79" i="2"/>
  <c r="J79" i="2"/>
  <c r="I79" i="2"/>
  <c r="H79" i="2"/>
  <c r="G79" i="2"/>
  <c r="F79" i="2"/>
  <c r="E79" i="2"/>
  <c r="O78" i="2"/>
  <c r="N78" i="2"/>
  <c r="M78" i="2"/>
  <c r="L78" i="2"/>
  <c r="K78" i="2"/>
  <c r="J78" i="2"/>
  <c r="I78" i="2"/>
  <c r="H78" i="2"/>
  <c r="G78" i="2"/>
  <c r="F78" i="2"/>
  <c r="E78" i="2"/>
  <c r="O77" i="2"/>
  <c r="N77" i="2"/>
  <c r="M77" i="2"/>
  <c r="L77" i="2"/>
  <c r="K77" i="2"/>
  <c r="J77" i="2"/>
  <c r="I77" i="2"/>
  <c r="H77" i="2"/>
  <c r="G77" i="2"/>
  <c r="F77" i="2"/>
  <c r="E77" i="2"/>
  <c r="O76" i="2"/>
  <c r="N76" i="2"/>
  <c r="M76" i="2"/>
  <c r="L76" i="2"/>
  <c r="K76" i="2"/>
  <c r="J76" i="2"/>
  <c r="I76" i="2"/>
  <c r="H76" i="2"/>
  <c r="G76" i="2"/>
  <c r="F76" i="2"/>
  <c r="E76" i="2"/>
  <c r="O75" i="2"/>
  <c r="N75" i="2"/>
  <c r="M75" i="2"/>
  <c r="L75" i="2"/>
  <c r="K75" i="2"/>
  <c r="J75" i="2"/>
  <c r="I75" i="2"/>
  <c r="H75" i="2"/>
  <c r="G75" i="2"/>
  <c r="F75" i="2"/>
  <c r="E75" i="2"/>
  <c r="O74" i="2"/>
  <c r="N74" i="2"/>
  <c r="M74" i="2"/>
  <c r="L74" i="2"/>
  <c r="K74" i="2"/>
  <c r="J74" i="2"/>
  <c r="I74" i="2"/>
  <c r="H74" i="2"/>
  <c r="G74" i="2"/>
  <c r="F74" i="2"/>
  <c r="E74" i="2"/>
  <c r="O73" i="2"/>
  <c r="N73" i="2"/>
  <c r="M73" i="2"/>
  <c r="L73" i="2"/>
  <c r="K73" i="2"/>
  <c r="J73" i="2"/>
  <c r="I73" i="2"/>
  <c r="H73" i="2"/>
  <c r="G73" i="2"/>
  <c r="F73" i="2"/>
  <c r="E73" i="2"/>
  <c r="O72" i="2"/>
  <c r="N72" i="2"/>
  <c r="M72" i="2"/>
  <c r="L72" i="2"/>
  <c r="K72" i="2"/>
  <c r="J72" i="2"/>
  <c r="I72" i="2"/>
  <c r="H72" i="2"/>
  <c r="G72" i="2"/>
  <c r="F72" i="2"/>
  <c r="E72" i="2"/>
  <c r="O71" i="2"/>
  <c r="N71" i="2"/>
  <c r="M71" i="2"/>
  <c r="L71" i="2"/>
  <c r="K71" i="2"/>
  <c r="J71" i="2"/>
  <c r="I71" i="2"/>
  <c r="H71" i="2"/>
  <c r="G71" i="2"/>
  <c r="F71" i="2"/>
  <c r="E71" i="2"/>
  <c r="O70" i="2"/>
  <c r="N70" i="2"/>
  <c r="M70" i="2"/>
  <c r="L70" i="2"/>
  <c r="K70" i="2"/>
  <c r="J70" i="2"/>
  <c r="I70" i="2"/>
  <c r="H70" i="2"/>
  <c r="G70" i="2"/>
  <c r="F70" i="2"/>
  <c r="E70" i="2"/>
  <c r="O69" i="2"/>
  <c r="N69" i="2"/>
  <c r="M69" i="2"/>
  <c r="L69" i="2"/>
  <c r="K69" i="2"/>
  <c r="J69" i="2"/>
  <c r="I69" i="2"/>
  <c r="H69" i="2"/>
  <c r="G69" i="2"/>
  <c r="F69" i="2"/>
  <c r="E69" i="2"/>
  <c r="O68" i="2"/>
  <c r="N68" i="2"/>
  <c r="M68" i="2"/>
  <c r="L68" i="2"/>
  <c r="K68" i="2"/>
  <c r="J68" i="2"/>
  <c r="I68" i="2"/>
  <c r="H68" i="2"/>
  <c r="G68" i="2"/>
  <c r="F68" i="2"/>
  <c r="E68" i="2"/>
  <c r="O67" i="2"/>
  <c r="N67" i="2"/>
  <c r="M67" i="2"/>
  <c r="L67" i="2"/>
  <c r="K67" i="2"/>
  <c r="J67" i="2"/>
  <c r="I67" i="2"/>
  <c r="H67" i="2"/>
  <c r="G67" i="2"/>
  <c r="F67" i="2"/>
  <c r="E67" i="2"/>
  <c r="O66" i="2"/>
  <c r="N66" i="2"/>
  <c r="M66" i="2"/>
  <c r="L66" i="2"/>
  <c r="K66" i="2"/>
  <c r="J66" i="2"/>
  <c r="I66" i="2"/>
  <c r="H66" i="2"/>
  <c r="G66" i="2"/>
  <c r="F66" i="2"/>
  <c r="E66" i="2"/>
  <c r="O65" i="2"/>
  <c r="N65" i="2"/>
  <c r="M65" i="2"/>
  <c r="L65" i="2"/>
  <c r="K65" i="2"/>
  <c r="J65" i="2"/>
  <c r="I65" i="2"/>
  <c r="H65" i="2"/>
  <c r="G65" i="2"/>
  <c r="F65" i="2"/>
  <c r="E65" i="2"/>
  <c r="O64" i="2"/>
  <c r="N64" i="2"/>
  <c r="M64" i="2"/>
  <c r="L64" i="2"/>
  <c r="K64" i="2"/>
  <c r="J64" i="2"/>
  <c r="I64" i="2"/>
  <c r="H64" i="2"/>
  <c r="G64" i="2"/>
  <c r="F64" i="2"/>
  <c r="E64" i="2"/>
  <c r="O63" i="2"/>
  <c r="N63" i="2"/>
  <c r="M63" i="2"/>
  <c r="L63" i="2"/>
  <c r="K63" i="2"/>
  <c r="J63" i="2"/>
  <c r="I63" i="2"/>
  <c r="H63" i="2"/>
  <c r="G63" i="2"/>
  <c r="F63" i="2"/>
  <c r="E63" i="2"/>
  <c r="O62" i="2"/>
  <c r="N62" i="2"/>
  <c r="M62" i="2"/>
  <c r="L62" i="2"/>
  <c r="K62" i="2"/>
  <c r="J62" i="2"/>
  <c r="I62" i="2"/>
  <c r="H62" i="2"/>
  <c r="G62" i="2"/>
  <c r="F62" i="2"/>
  <c r="E62" i="2"/>
  <c r="O61" i="2"/>
  <c r="N61" i="2"/>
  <c r="M61" i="2"/>
  <c r="L61" i="2"/>
  <c r="K61" i="2"/>
  <c r="J61" i="2"/>
  <c r="I61" i="2"/>
  <c r="H61" i="2"/>
  <c r="G61" i="2"/>
  <c r="F61" i="2"/>
  <c r="E61" i="2"/>
  <c r="O60" i="2"/>
  <c r="N60" i="2"/>
  <c r="M60" i="2"/>
  <c r="L60" i="2"/>
  <c r="K60" i="2"/>
  <c r="J60" i="2"/>
  <c r="I60" i="2"/>
  <c r="H60" i="2"/>
  <c r="G60" i="2"/>
  <c r="F60" i="2"/>
  <c r="E60" i="2"/>
  <c r="O59" i="2"/>
  <c r="N59" i="2"/>
  <c r="M59" i="2"/>
  <c r="L59" i="2"/>
  <c r="K59" i="2"/>
  <c r="J59" i="2"/>
  <c r="I59" i="2"/>
  <c r="H59" i="2"/>
  <c r="G59" i="2"/>
  <c r="F59" i="2"/>
  <c r="E59" i="2"/>
  <c r="O58" i="2"/>
  <c r="N58" i="2"/>
  <c r="M58" i="2"/>
  <c r="L58" i="2"/>
  <c r="K58" i="2"/>
  <c r="J58" i="2"/>
  <c r="I58" i="2"/>
  <c r="H58" i="2"/>
  <c r="G58" i="2"/>
  <c r="F58" i="2"/>
  <c r="E58" i="2"/>
  <c r="O57" i="2"/>
  <c r="N57" i="2"/>
  <c r="M57" i="2"/>
  <c r="L57" i="2"/>
  <c r="K57" i="2"/>
  <c r="J57" i="2"/>
  <c r="I57" i="2"/>
  <c r="H57" i="2"/>
  <c r="G57" i="2"/>
  <c r="F57" i="2"/>
  <c r="E57" i="2"/>
  <c r="O56" i="2"/>
  <c r="N56" i="2"/>
  <c r="M56" i="2"/>
  <c r="L56" i="2"/>
  <c r="K56" i="2"/>
  <c r="J56" i="2"/>
  <c r="I56" i="2"/>
  <c r="H56" i="2"/>
  <c r="G56" i="2"/>
  <c r="F56" i="2"/>
  <c r="E56" i="2"/>
  <c r="O55" i="2"/>
  <c r="N55" i="2"/>
  <c r="M55" i="2"/>
  <c r="L55" i="2"/>
  <c r="K55" i="2"/>
  <c r="J55" i="2"/>
  <c r="I55" i="2"/>
  <c r="H55" i="2"/>
  <c r="G55" i="2"/>
  <c r="F55" i="2"/>
  <c r="E55" i="2"/>
  <c r="O54" i="2"/>
  <c r="N54" i="2"/>
  <c r="M54" i="2"/>
  <c r="L54" i="2"/>
  <c r="K54" i="2"/>
  <c r="J54" i="2"/>
  <c r="I54" i="2"/>
  <c r="H54" i="2"/>
  <c r="G54" i="2"/>
  <c r="F54" i="2"/>
  <c r="E54" i="2"/>
  <c r="O53" i="2"/>
  <c r="N53" i="2"/>
  <c r="M53" i="2"/>
  <c r="L53" i="2"/>
  <c r="K53" i="2"/>
  <c r="J53" i="2"/>
  <c r="I53" i="2"/>
  <c r="H53" i="2"/>
  <c r="G53" i="2"/>
  <c r="F53" i="2"/>
  <c r="E53" i="2"/>
  <c r="O52" i="2"/>
  <c r="N52" i="2"/>
  <c r="M52" i="2"/>
  <c r="L52" i="2"/>
  <c r="K52" i="2"/>
  <c r="J52" i="2"/>
  <c r="I52" i="2"/>
  <c r="H52" i="2"/>
  <c r="G52" i="2"/>
  <c r="F52" i="2"/>
  <c r="E52" i="2"/>
  <c r="O51" i="2"/>
  <c r="N51" i="2"/>
  <c r="M51" i="2"/>
  <c r="L51" i="2"/>
  <c r="K51" i="2"/>
  <c r="J51" i="2"/>
  <c r="I51" i="2"/>
  <c r="H51" i="2"/>
  <c r="G51" i="2"/>
  <c r="F51" i="2"/>
  <c r="E51" i="2"/>
  <c r="O50" i="2"/>
  <c r="N50" i="2"/>
  <c r="M50" i="2"/>
  <c r="L50" i="2"/>
  <c r="K50" i="2"/>
  <c r="J50" i="2"/>
  <c r="I50" i="2"/>
  <c r="H50" i="2"/>
  <c r="G50" i="2"/>
  <c r="F50" i="2"/>
  <c r="E50" i="2"/>
  <c r="O49" i="2"/>
  <c r="N49" i="2"/>
  <c r="M49" i="2"/>
  <c r="L49" i="2"/>
  <c r="K49" i="2"/>
  <c r="J49" i="2"/>
  <c r="I49" i="2"/>
  <c r="H49" i="2"/>
  <c r="G49" i="2"/>
  <c r="F49" i="2"/>
  <c r="E49" i="2"/>
  <c r="O48" i="2"/>
  <c r="N48" i="2"/>
  <c r="M48" i="2"/>
  <c r="L48" i="2"/>
  <c r="K48" i="2"/>
  <c r="J48" i="2"/>
  <c r="I48" i="2"/>
  <c r="H48" i="2"/>
  <c r="G48" i="2"/>
  <c r="F48" i="2"/>
  <c r="E48" i="2"/>
  <c r="O47" i="2"/>
  <c r="N47" i="2"/>
  <c r="M47" i="2"/>
  <c r="L47" i="2"/>
  <c r="K47" i="2"/>
  <c r="J47" i="2"/>
  <c r="I47" i="2"/>
  <c r="H47" i="2"/>
  <c r="G47" i="2"/>
  <c r="F47" i="2"/>
  <c r="E47" i="2"/>
  <c r="O46" i="2"/>
  <c r="N46" i="2"/>
  <c r="M46" i="2"/>
  <c r="L46" i="2"/>
  <c r="K46" i="2"/>
  <c r="J46" i="2"/>
  <c r="I46" i="2"/>
  <c r="H46" i="2"/>
  <c r="G46" i="2"/>
  <c r="F46" i="2"/>
  <c r="E46" i="2"/>
  <c r="O45" i="2"/>
  <c r="N45" i="2"/>
  <c r="M45" i="2"/>
  <c r="L45" i="2"/>
  <c r="K45" i="2"/>
  <c r="J45" i="2"/>
  <c r="I45" i="2"/>
  <c r="H45" i="2"/>
  <c r="G45" i="2"/>
  <c r="F45" i="2"/>
  <c r="E45" i="2"/>
  <c r="O44" i="2"/>
  <c r="N44" i="2"/>
  <c r="M44" i="2"/>
  <c r="L44" i="2"/>
  <c r="K44" i="2"/>
  <c r="J44" i="2"/>
  <c r="I44" i="2"/>
  <c r="H44" i="2"/>
  <c r="G44" i="2"/>
  <c r="F44" i="2"/>
  <c r="E44" i="2"/>
  <c r="O43" i="2"/>
  <c r="N43" i="2"/>
  <c r="M43" i="2"/>
  <c r="L43" i="2"/>
  <c r="K43" i="2"/>
  <c r="J43" i="2"/>
  <c r="I43" i="2"/>
  <c r="H43" i="2"/>
  <c r="G43" i="2"/>
  <c r="F43" i="2"/>
  <c r="E43" i="2"/>
  <c r="O42" i="2"/>
  <c r="N42" i="2"/>
  <c r="M42" i="2"/>
  <c r="L42" i="2"/>
  <c r="K42" i="2"/>
  <c r="J42" i="2"/>
  <c r="I42" i="2"/>
  <c r="H42" i="2"/>
  <c r="G42" i="2"/>
  <c r="F42" i="2"/>
  <c r="E42" i="2"/>
  <c r="O41" i="2"/>
  <c r="N41" i="2"/>
  <c r="M41" i="2"/>
  <c r="L41" i="2"/>
  <c r="K41" i="2"/>
  <c r="J41" i="2"/>
  <c r="I41" i="2"/>
  <c r="H41" i="2"/>
  <c r="G41" i="2"/>
  <c r="F41" i="2"/>
  <c r="E41" i="2"/>
  <c r="O40" i="2"/>
  <c r="N40" i="2"/>
  <c r="M40" i="2"/>
  <c r="L40" i="2"/>
  <c r="K40" i="2"/>
  <c r="J40" i="2"/>
  <c r="I40" i="2"/>
  <c r="H40" i="2"/>
  <c r="G40" i="2"/>
  <c r="F40" i="2"/>
  <c r="E40" i="2"/>
  <c r="O39" i="2"/>
  <c r="N39" i="2"/>
  <c r="M39" i="2"/>
  <c r="L39" i="2"/>
  <c r="K39" i="2"/>
  <c r="J39" i="2"/>
  <c r="I39" i="2"/>
  <c r="H39" i="2"/>
  <c r="G39" i="2"/>
  <c r="F39" i="2"/>
  <c r="E39" i="2"/>
  <c r="O38" i="2"/>
  <c r="N38" i="2"/>
  <c r="M38" i="2"/>
  <c r="L38" i="2"/>
  <c r="K38" i="2"/>
  <c r="J38" i="2"/>
  <c r="I38" i="2"/>
  <c r="H38" i="2"/>
  <c r="G38" i="2"/>
  <c r="F38" i="2"/>
  <c r="E38" i="2"/>
  <c r="O37" i="2"/>
  <c r="N37" i="2"/>
  <c r="M37" i="2"/>
  <c r="L37" i="2"/>
  <c r="K37" i="2"/>
  <c r="J37" i="2"/>
  <c r="I37" i="2"/>
  <c r="H37" i="2"/>
  <c r="G37" i="2"/>
  <c r="F37" i="2"/>
  <c r="E37" i="2"/>
  <c r="O36" i="2"/>
  <c r="N36" i="2"/>
  <c r="M36" i="2"/>
  <c r="L36" i="2"/>
  <c r="K36" i="2"/>
  <c r="J36" i="2"/>
  <c r="I36" i="2"/>
  <c r="H36" i="2"/>
  <c r="G36" i="2"/>
  <c r="F36" i="2"/>
  <c r="E36" i="2"/>
  <c r="O35" i="2"/>
  <c r="N35" i="2"/>
  <c r="M35" i="2"/>
  <c r="L35" i="2"/>
  <c r="K35" i="2"/>
  <c r="J35" i="2"/>
  <c r="I35" i="2"/>
  <c r="H35" i="2"/>
  <c r="G35" i="2"/>
  <c r="F35" i="2"/>
  <c r="E35" i="2"/>
  <c r="O34" i="2"/>
  <c r="N34" i="2"/>
  <c r="M34" i="2"/>
  <c r="L34" i="2"/>
  <c r="K34" i="2"/>
  <c r="J34" i="2"/>
  <c r="I34" i="2"/>
  <c r="H34" i="2"/>
  <c r="G34" i="2"/>
  <c r="F34" i="2"/>
  <c r="E34" i="2"/>
  <c r="O33" i="2"/>
  <c r="N33" i="2"/>
  <c r="M33" i="2"/>
  <c r="L33" i="2"/>
  <c r="K33" i="2"/>
  <c r="J33" i="2"/>
  <c r="I33" i="2"/>
  <c r="H33" i="2"/>
  <c r="G33" i="2"/>
  <c r="F33" i="2"/>
  <c r="E33" i="2"/>
  <c r="O32" i="2"/>
  <c r="N32" i="2"/>
  <c r="M32" i="2"/>
  <c r="L32" i="2"/>
  <c r="K32" i="2"/>
  <c r="J32" i="2"/>
  <c r="I32" i="2"/>
  <c r="H32" i="2"/>
  <c r="G32" i="2"/>
  <c r="F32" i="2"/>
  <c r="E32" i="2"/>
  <c r="O31" i="2"/>
  <c r="N31" i="2"/>
  <c r="M31" i="2"/>
  <c r="L31" i="2"/>
  <c r="K31" i="2"/>
  <c r="J31" i="2"/>
  <c r="I31" i="2"/>
  <c r="H31" i="2"/>
  <c r="G31" i="2"/>
  <c r="F31" i="2"/>
  <c r="E31" i="2"/>
  <c r="O30" i="2"/>
  <c r="N30" i="2"/>
  <c r="M30" i="2"/>
  <c r="L30" i="2"/>
  <c r="K30" i="2"/>
  <c r="J30" i="2"/>
  <c r="I30" i="2"/>
  <c r="H30" i="2"/>
  <c r="G30" i="2"/>
  <c r="F30" i="2"/>
  <c r="E30" i="2"/>
  <c r="O29" i="2"/>
  <c r="N29" i="2"/>
  <c r="M29" i="2"/>
  <c r="L29" i="2"/>
  <c r="K29" i="2"/>
  <c r="J29" i="2"/>
  <c r="I29" i="2"/>
  <c r="H29" i="2"/>
  <c r="G29" i="2"/>
  <c r="F29" i="2"/>
  <c r="E29" i="2"/>
  <c r="O28" i="2"/>
  <c r="N28" i="2"/>
  <c r="M28" i="2"/>
  <c r="L28" i="2"/>
  <c r="K28" i="2"/>
  <c r="J28" i="2"/>
  <c r="I28" i="2"/>
  <c r="H28" i="2"/>
  <c r="G28" i="2"/>
  <c r="F28" i="2"/>
  <c r="E28" i="2"/>
  <c r="O27" i="2"/>
  <c r="N27" i="2"/>
  <c r="M27" i="2"/>
  <c r="L27" i="2"/>
  <c r="K27" i="2"/>
  <c r="J27" i="2"/>
  <c r="I27" i="2"/>
  <c r="H27" i="2"/>
  <c r="G27" i="2"/>
  <c r="F27" i="2"/>
  <c r="E27" i="2"/>
  <c r="O26" i="2"/>
  <c r="N26" i="2"/>
  <c r="M26" i="2"/>
  <c r="L26" i="2"/>
  <c r="K26" i="2"/>
  <c r="J26" i="2"/>
  <c r="I26" i="2"/>
  <c r="H26" i="2"/>
  <c r="G26" i="2"/>
  <c r="F26" i="2"/>
  <c r="E26" i="2"/>
  <c r="O25" i="2"/>
  <c r="N25" i="2"/>
  <c r="M25" i="2"/>
  <c r="L25" i="2"/>
  <c r="K25" i="2"/>
  <c r="J25" i="2"/>
  <c r="I25" i="2"/>
  <c r="H25" i="2"/>
  <c r="G25" i="2"/>
  <c r="F25" i="2"/>
  <c r="E25" i="2"/>
  <c r="O24" i="2"/>
  <c r="N24" i="2"/>
  <c r="M24" i="2"/>
  <c r="L24" i="2"/>
  <c r="K24" i="2"/>
  <c r="J24" i="2"/>
  <c r="I24" i="2"/>
  <c r="H24" i="2"/>
  <c r="G24" i="2"/>
  <c r="F24" i="2"/>
  <c r="E24" i="2"/>
  <c r="O23" i="2"/>
  <c r="N23" i="2"/>
  <c r="M23" i="2"/>
  <c r="L23" i="2"/>
  <c r="K23" i="2"/>
  <c r="J23" i="2"/>
  <c r="I23" i="2"/>
  <c r="H23" i="2"/>
  <c r="G23" i="2"/>
  <c r="F23" i="2"/>
  <c r="E23" i="2"/>
  <c r="O22" i="2"/>
  <c r="N22" i="2"/>
  <c r="M22" i="2"/>
  <c r="L22" i="2"/>
  <c r="K22" i="2"/>
  <c r="J22" i="2"/>
  <c r="I22" i="2"/>
  <c r="H22" i="2"/>
  <c r="G22" i="2"/>
  <c r="F22" i="2"/>
  <c r="E22" i="2"/>
  <c r="O21" i="2"/>
  <c r="N21" i="2"/>
  <c r="M21" i="2"/>
  <c r="L21" i="2"/>
  <c r="K21" i="2"/>
  <c r="J21" i="2"/>
  <c r="I21" i="2"/>
  <c r="H21" i="2"/>
  <c r="G21" i="2"/>
  <c r="F21" i="2"/>
  <c r="E21" i="2"/>
  <c r="O20" i="2"/>
  <c r="N20" i="2"/>
  <c r="M20" i="2"/>
  <c r="L20" i="2"/>
  <c r="K20" i="2"/>
  <c r="J20" i="2"/>
  <c r="I20" i="2"/>
  <c r="H20" i="2"/>
  <c r="G20" i="2"/>
  <c r="F20" i="2"/>
  <c r="E20" i="2"/>
  <c r="O19" i="2"/>
  <c r="N19" i="2"/>
  <c r="M19" i="2"/>
  <c r="L19" i="2"/>
  <c r="K19" i="2"/>
  <c r="J19" i="2"/>
  <c r="I19" i="2"/>
  <c r="H19" i="2"/>
  <c r="G19" i="2"/>
  <c r="F19" i="2"/>
  <c r="E19" i="2"/>
  <c r="O18" i="2"/>
  <c r="N18" i="2"/>
  <c r="M18" i="2"/>
  <c r="L18" i="2"/>
  <c r="K18" i="2"/>
  <c r="J18" i="2"/>
  <c r="I18" i="2"/>
  <c r="H18" i="2"/>
  <c r="G18" i="2"/>
  <c r="F18" i="2"/>
  <c r="E18" i="2"/>
  <c r="O17" i="2"/>
  <c r="N17" i="2"/>
  <c r="M17" i="2"/>
  <c r="L17" i="2"/>
  <c r="K17" i="2"/>
  <c r="J17" i="2"/>
  <c r="I17" i="2"/>
  <c r="H17" i="2"/>
  <c r="G17" i="2"/>
  <c r="F17" i="2"/>
  <c r="E17" i="2"/>
  <c r="O16" i="2"/>
  <c r="N16" i="2"/>
  <c r="M16" i="2"/>
  <c r="L16" i="2"/>
  <c r="K16" i="2"/>
  <c r="J16" i="2"/>
  <c r="I16" i="2"/>
  <c r="H16" i="2"/>
  <c r="G16" i="2"/>
  <c r="F16" i="2"/>
  <c r="E16" i="2"/>
  <c r="O15" i="2"/>
  <c r="N15" i="2"/>
  <c r="M15" i="2"/>
  <c r="L15" i="2"/>
  <c r="K15" i="2"/>
  <c r="J15" i="2"/>
  <c r="I15" i="2"/>
  <c r="H15" i="2"/>
  <c r="G15" i="2"/>
  <c r="F15" i="2"/>
  <c r="E15" i="2"/>
  <c r="O14" i="2"/>
  <c r="N14" i="2"/>
  <c r="M14" i="2"/>
  <c r="L14" i="2"/>
  <c r="K14" i="2"/>
  <c r="J14" i="2"/>
  <c r="I14" i="2"/>
  <c r="H14" i="2"/>
  <c r="G14" i="2"/>
  <c r="F14" i="2"/>
  <c r="E14" i="2"/>
  <c r="O13" i="2"/>
  <c r="N13" i="2"/>
  <c r="M13" i="2"/>
  <c r="L13" i="2"/>
  <c r="K13" i="2"/>
  <c r="J13" i="2"/>
  <c r="I13" i="2"/>
  <c r="H13" i="2"/>
  <c r="G13" i="2"/>
  <c r="F13" i="2"/>
  <c r="E13" i="2"/>
</calcChain>
</file>

<file path=xl/sharedStrings.xml><?xml version="1.0" encoding="utf-8"?>
<sst xmlns="http://schemas.openxmlformats.org/spreadsheetml/2006/main" count="3129" uniqueCount="1594">
  <si>
    <t>PRODUTIVIDADE GERAL</t>
  </si>
  <si>
    <t>CASOS NOVOS</t>
  </si>
  <si>
    <t>PENDENTES</t>
  </si>
  <si>
    <t>BAIXADOS</t>
  </si>
  <si>
    <t>CARTAS PRECATÓRIAS</t>
  </si>
  <si>
    <t>DECISÕES INTERLOCUTÓRIAS</t>
  </si>
  <si>
    <t>AUDIÊNCIAS REALIZADAS</t>
  </si>
  <si>
    <t>SENTENÇAS CRIMINAIS</t>
  </si>
  <si>
    <t>SENTENÇAS NÃO CRIMINAIS</t>
  </si>
  <si>
    <t>SENTENÇAS TOTAL</t>
  </si>
  <si>
    <t>ACORDOS</t>
  </si>
  <si>
    <t>DESPACHOS</t>
  </si>
  <si>
    <t>ENTRÂNCIA INICIAL</t>
  </si>
  <si>
    <t>ENTRÂNCIA INTERMEDIÁRIA</t>
  </si>
  <si>
    <t>ENTRÂNCIA FINAL</t>
  </si>
  <si>
    <t>TOTAL</t>
  </si>
  <si>
    <t>CORREGEDORIA GERAL DA JUSTIÇA - PRODUTIVIDADE DOS MAGISTRADOS: NOVEMBRO 2017</t>
  </si>
  <si>
    <t>Relação das Comarcas, Varas e Juízes da Justiça da 1ª Instância que, no mês de NOVEMBRO do Ano de 2017, observaram o disposto do art 102 § 5º da Lei Nº 12.342, de 28 de julho de 1994 - RELATÓRIO MENSAL</t>
  </si>
  <si>
    <t>PRODUTIVIDADE - NOVEMBRO 2017</t>
  </si>
  <si>
    <t>PRODUTIVIDADE MENSAL: NOVEMBRO 2017</t>
  </si>
  <si>
    <t>ACERVO PROCESSUAL</t>
  </si>
  <si>
    <t>PRODUTIVIDADE DO(A) MAGISTRADO(A)</t>
  </si>
  <si>
    <t>JUIZ(A)</t>
  </si>
  <si>
    <t>ST</t>
  </si>
  <si>
    <t>COMARCA/SECRETARIA</t>
  </si>
  <si>
    <t>JULIANA SAMPAIO DE ARAUJO</t>
  </si>
  <si>
    <t>T</t>
  </si>
  <si>
    <t>SEC. VARA UNICA DA COMARCA DE ACARAPE</t>
  </si>
  <si>
    <t>JULIANA SAMPAIO DE ARAUJOTSEC. VARA UNICA DA COMARCA DE ACARAPE</t>
  </si>
  <si>
    <t>ALFREDO ROLIM PEREIRA</t>
  </si>
  <si>
    <t>R</t>
  </si>
  <si>
    <t>ALFREDO ROLIM PEREIRARSEC. VARA UNICA DA COMARCA DE ACARAPE</t>
  </si>
  <si>
    <t>LUIS SAVIO DE AZEVEDO BRINGEL</t>
  </si>
  <si>
    <t>*</t>
  </si>
  <si>
    <t>SEC. VARA UNICA DA COMARCA DE ACARAU</t>
  </si>
  <si>
    <t>LUIS SAVIO DE AZEVEDO BRINGEL*SEC. VARA UNICA DA COMARCA DE ACARAU</t>
  </si>
  <si>
    <t>JOSE ARNALDO DOS SANTOS SOARES</t>
  </si>
  <si>
    <t>JOSE ARNALDO DOS SANTOS SOARESRSEC. VARA UNICA DA COMARCA DE ACARAU</t>
  </si>
  <si>
    <t>ANNA CAROLINA FREITAS DE SOUZA FEITOSA</t>
  </si>
  <si>
    <t>SEC. VARA UNICA DA COMARCA DE AIUABA</t>
  </si>
  <si>
    <t>ANNA CAROLINA FREITAS DE SOUZA FEITOSATSEC. VARA UNICA DA COMARCA DE AIUABA</t>
  </si>
  <si>
    <t>NELIANE RIBEIRO DE ALENCAR</t>
  </si>
  <si>
    <t>SEC. VARA UNICA DA COMARCA DE ALTO SANTO</t>
  </si>
  <si>
    <t>NELIANE RIBEIRO DE ALENCAR*SEC. VARA UNICA DA COMARCA DE ALTO SANTO</t>
  </si>
  <si>
    <t>SERGIO AUGUSTO FURTADO NETO VIANA</t>
  </si>
  <si>
    <t>SERGIO AUGUSTO FURTADO NETO VIANARSEC. VARA UNICA DA COMARCA DE ALTO SANTO</t>
  </si>
  <si>
    <t>LESLIE ANNE MAIA CAMPOS</t>
  </si>
  <si>
    <t>SEC. VARA UNICA DA COMARCA DE AMONTADA</t>
  </si>
  <si>
    <t>LESLIE ANNE MAIA CAMPOSRSEC. VARA UNICA DA COMARCA DE AMONTADA</t>
  </si>
  <si>
    <t>SYLVIO BATISTA DOS SANTOS NETO</t>
  </si>
  <si>
    <t>SEC. VARA UNICA DA COMARCA DE ANTONINA DO NORTE</t>
  </si>
  <si>
    <t>SYLVIO BATISTA DOS SANTOS NETORSEC. VARA UNICA DA COMARCA DE ANTONINA DO NORTE</t>
  </si>
  <si>
    <t>THALES PIMENTEL SABOIA</t>
  </si>
  <si>
    <t>SEC. VARA UNICA DA COMARCA DE ARARENDA</t>
  </si>
  <si>
    <t>THALES PIMENTEL SABOIARSEC. VARA UNICA DA COMARCA DE ARARENDA</t>
  </si>
  <si>
    <t>BERNARDO RAPOSO VIDAL</t>
  </si>
  <si>
    <t>BERNARDO RAPOSO VIDALTSEC. VARA UNICA DA COMARCA DE ARARENDA</t>
  </si>
  <si>
    <t>HERICK BEZERRA TAVARES</t>
  </si>
  <si>
    <t>SEC. VARA UNICA DA COMARCA DE ARARIPE</t>
  </si>
  <si>
    <t>HERICK BEZERRA TAVARESRSEC. VARA UNICA DA COMARCA DE ARARIPE</t>
  </si>
  <si>
    <t>SYLVIO BATISTA DOS SANTOS NETO*SEC. VARA UNICA DA COMARCA DE ARARIPE</t>
  </si>
  <si>
    <t>ADRIANO RIBEIRO FURTADO BARBOSA</t>
  </si>
  <si>
    <t>SEC. VARA UNICA DA COMARCA DE ARATUBA</t>
  </si>
  <si>
    <t>ADRIANO RIBEIRO FURTADO BARBOSARSEC. VARA UNICA DA COMARCA DE ARATUBA</t>
  </si>
  <si>
    <t>CARLIETE ROQUE GONÇALVES PALACIO</t>
  </si>
  <si>
    <t>SEC. VARA UNICA DA COMARCA DE ASSARE</t>
  </si>
  <si>
    <t>CARLIETE ROQUE GONÇALVES PALACIOTSEC. VARA UNICA DA COMARCA DE ASSARE</t>
  </si>
  <si>
    <t>HYLDON MASTERS CAVALCANTE COSTA</t>
  </si>
  <si>
    <t>SEC. VARA UNICA DA COMARCA DE BAIXIO</t>
  </si>
  <si>
    <t>HYLDON MASTERS CAVALCANTE COSTA*SEC. VARA UNICA DA COMARCA DE BAIXIO</t>
  </si>
  <si>
    <t>CARLOS EDUARDO CARVALHO ARRAIS</t>
  </si>
  <si>
    <t>CARLOS EDUARDO CARVALHO ARRAISRSEC. VARA UNICA DA COMARCA DE BAIXIO</t>
  </si>
  <si>
    <t>BRUNO GOMES BENIGNO SOBRAL</t>
  </si>
  <si>
    <t>BRUNO GOMES BENIGNO SOBRALRSEC. VARA UNICA DA COMARCA DE BAIXIO</t>
  </si>
  <si>
    <t>DAVID RIBEIRO DE SOUZA BELÉM</t>
  </si>
  <si>
    <t>SEC. VARA UNICA DA COMARCA DE BARREIRA</t>
  </si>
  <si>
    <t>DAVID RIBEIRO DE SOUZA BELÉMRSEC. VARA UNICA DA COMARCA DE BARREIRA</t>
  </si>
  <si>
    <t>EDISIO MEIRA TEJO NETO</t>
  </si>
  <si>
    <t>EDISIO MEIRA TEJO NETORSEC. VARA UNICA DA COMARCA DE BARREIRA</t>
  </si>
  <si>
    <t>JOAO PIMENTEL BRITO</t>
  </si>
  <si>
    <t>SEC. VARA UNICA DA COMARCA DE BARRO</t>
  </si>
  <si>
    <t>JOAO PIMENTEL BRITORSEC. VARA UNICA DA COMARCA DE BARRO</t>
  </si>
  <si>
    <t>JUDSON PEREIRA SPÍNDOLA JUNIOR</t>
  </si>
  <si>
    <t>JUDSON PEREIRA SPÍNDOLA JUNIORRSEC. VARA UNICA DA COMARCA DE BARRO</t>
  </si>
  <si>
    <t>FABIO MEDEIROS FALCAO DE ANDRADE</t>
  </si>
  <si>
    <t>SEC. VARA UNICA DA COMARCA DE BARROQUINHA</t>
  </si>
  <si>
    <t>FABIO MEDEIROS FALCAO DE ANDRADERSEC. VARA UNICA DA COMARCA DE BARROQUINHA</t>
  </si>
  <si>
    <t>ANTONIO WASHINGTON FROTA</t>
  </si>
  <si>
    <t>ANTONIO WASHINGTON FROTA*SEC. VARA UNICA DA COMARCA DE BARROQUINHA</t>
  </si>
  <si>
    <t>SEC. VARA UNICA DA COMARCA DE BELA CRUZ</t>
  </si>
  <si>
    <t>FABIO MEDEIROS FALCAO DE ANDRADERSEC. VARA UNICA DA COMARCA DE BELA CRUZ</t>
  </si>
  <si>
    <t>FRANCISCO GILMARIO BARROS LIMA</t>
  </si>
  <si>
    <t>FRANCISCO GILMARIO BARROS LIMA*SEC. VARA UNICA DA COMARCA DE BELA CRUZ</t>
  </si>
  <si>
    <t>SAMARA COSTA MAIA</t>
  </si>
  <si>
    <t>SEC. VARA UNICA DA COMARCA DE CAMPOS SALES</t>
  </si>
  <si>
    <t>SAMARA COSTA MAIA*SEC. VARA UNICA DA COMARCA DE CAMPOS SALES</t>
  </si>
  <si>
    <t>PATRICIA FERNANDA TOLEDO RODRIGUES</t>
  </si>
  <si>
    <t>SEC. VARA UNICA DA COMARCA DE CAPISTRANO</t>
  </si>
  <si>
    <t>PATRICIA FERNANDA TOLEDO RODRIGUESRSEC. VARA UNICA DA COMARCA DE CAPISTRANO</t>
  </si>
  <si>
    <t>JAIR TELES DA SILVA FILHO</t>
  </si>
  <si>
    <t>JAIR TELES DA SILVA FILHORSEC. VARA UNICA DA COMARCA DE CAPISTRANO</t>
  </si>
  <si>
    <t>SAULO BELFORT SIMOES</t>
  </si>
  <si>
    <t>SEC. VARA UNICA DA COMARCA DE CARIDADE</t>
  </si>
  <si>
    <t>SAULO BELFORT SIMOESTSEC. VARA UNICA DA COMARCA DE CARIDADE</t>
  </si>
  <si>
    <t>NEUTER MARQUES DANTAS NETO</t>
  </si>
  <si>
    <t>NEUTER MARQUES DANTAS NETORSEC. VARA UNICA DA COMARCA DE CARIDADE</t>
  </si>
  <si>
    <t>GILVAN BRITO ALVES FILHO</t>
  </si>
  <si>
    <t>SEC. VARA UNICA DA COMARCA DE CARIRE</t>
  </si>
  <si>
    <t>GILVAN BRITO ALVES FILHOTSEC. VARA UNICA DA COMARCA DE CARIRE</t>
  </si>
  <si>
    <t>RAIMUNDO RAMONILSON CARNEIRO BEZERRA</t>
  </si>
  <si>
    <t>SEC. VARA UNICA DA COMARCA DE CARIRIACU</t>
  </si>
  <si>
    <t>RAIMUNDO RAMONILSON CARNEIRO BEZERRA*SEC. VARA UNICA DA COMARCA DE CARIRIACU</t>
  </si>
  <si>
    <t>DJALMA SOBREIRA DANTAS JUNIOR</t>
  </si>
  <si>
    <t>DJALMA SOBREIRA DANTAS JUNIORRSEC. VARA UNICA DA COMARCA DE CARIRIACU</t>
  </si>
  <si>
    <t>YANNE MARIA BEZERRA DE ALENCAR</t>
  </si>
  <si>
    <t>SEC. VARA UNICA DA COMARCA DE CARIUS</t>
  </si>
  <si>
    <t>YANNE MARIA BEZERRA DE ALENCARRSEC. VARA UNICA DA COMARCA DE CARIUS</t>
  </si>
  <si>
    <t>TIAGO DIAS DA SILVA</t>
  </si>
  <si>
    <t>SEC. VARA UNICA DA COMARCA DE CARNAUBAL</t>
  </si>
  <si>
    <t>TIAGO DIAS DA SILVARSEC. VARA UNICA DA COMARCA DE CARNAUBAL</t>
  </si>
  <si>
    <t>FABIO RODRIGUES SOUSA</t>
  </si>
  <si>
    <t>FABIO RODRIGUES SOUSARSEC. VARA UNICA DA COMARCA DE CARNAUBAL</t>
  </si>
  <si>
    <t>LUIS EDUARDO GIRÃO MOTA</t>
  </si>
  <si>
    <t>SEC. VARA UNICA DA COMARCA DE CATARINA</t>
  </si>
  <si>
    <t>LUIS EDUARDO GIRÃO MOTARSEC. VARA UNICA DA COMARCA DE CATARINA</t>
  </si>
  <si>
    <t>FRANCISCO HILTON DOMINGOS DE LUNA FILHO</t>
  </si>
  <si>
    <t>FRANCISCO HILTON DOMINGOS DE LUNA FILHORSEC. VARA UNICA DA COMARCA DE CATARINA</t>
  </si>
  <si>
    <t>SEC. VARA UNICA DA COMARCA DE CHAVAL</t>
  </si>
  <si>
    <t>FABIO MEDEIROS FALCAO DE ANDRADERSEC. VARA UNICA DA COMARCA DE CHAVAL</t>
  </si>
  <si>
    <t>FERNANDO DE SOUZA VICENTE</t>
  </si>
  <si>
    <t>FERNANDO DE SOUZA VICENTE*SEC. VARA UNICA DA COMARCA DE CHAVAL</t>
  </si>
  <si>
    <t>SAULO GONÇALVES SANTOS</t>
  </si>
  <si>
    <t>SAULO GONÇALVES SANTOSRSEC. VARA UNICA DA COMARCA DE CHAVAL</t>
  </si>
  <si>
    <t>ERICK OMAR SOARES ARAUJO</t>
  </si>
  <si>
    <t>SEC. VARA UNICA DA COMARCA DE CHOROZINHO</t>
  </si>
  <si>
    <t>ERICK OMAR SOARES ARAUJOTSEC. VARA UNICA DA COMARCA DE CHOROZINHO</t>
  </si>
  <si>
    <t>GUIDO DE FREITAS BEZERRA</t>
  </si>
  <si>
    <t>SEC. VARA UNICA DA COMARCA DE COREAU</t>
  </si>
  <si>
    <t>GUIDO DE FREITAS BEZERRA*SEC. VARA UNICA DA COMARCA DE COREAU</t>
  </si>
  <si>
    <t>PAULO JEYSON GOMES ARAUJO</t>
  </si>
  <si>
    <t>SEC. VARA UNICA DA COMARCA DE CROATA</t>
  </si>
  <si>
    <t>PAULO JEYSON GOMES ARAUJORSEC. VARA UNICA DA COMARCA DE CROATA</t>
  </si>
  <si>
    <t>JULIANA BRAGANÇA FERNANDES LOPES</t>
  </si>
  <si>
    <t>JULIANA BRAGANÇA FERNANDES LOPESRSEC. VARA UNICA DA COMARCA DE CROATA</t>
  </si>
  <si>
    <t>SILMAR LIMA CARVALHO</t>
  </si>
  <si>
    <t>SEC. VARA UNICA DA COMARCA DE CRUZ</t>
  </si>
  <si>
    <t>SILMAR LIMA CARVALHORSEC. VARA UNICA DA COMARCA DE CRUZ</t>
  </si>
  <si>
    <t>SEC. VARA UNICA DA COMARCA DE FARIAS BRITO</t>
  </si>
  <si>
    <t>DJALMA SOBREIRA DANTAS JUNIORRSEC. VARA UNICA DA COMARCA DE FARIAS BRITO</t>
  </si>
  <si>
    <t>ANDERSON ALEXANDRE NASCIMENTO SILVA</t>
  </si>
  <si>
    <t>SEC. VARA UNICA DA COMARCA DE FORQUILHA</t>
  </si>
  <si>
    <t>ANDERSON ALEXANDRE NASCIMENTO SILVARSEC. VARA UNICA DA COMARCA DE FORQUILHA</t>
  </si>
  <si>
    <t>ELISON PACHECO OLIVEIRA TEIXEIRA</t>
  </si>
  <si>
    <t>ELISON PACHECO OLIVEIRA TEIXEIRARSEC. VARA UNICA DA COMARCA DE FORQUILHA</t>
  </si>
  <si>
    <t>TONY ALUISIO VIANA NOGUEIRA</t>
  </si>
  <si>
    <t>SEC. VARA UNICA DA COMARCA DE FORTIM</t>
  </si>
  <si>
    <t>TONY ALUISIO VIANA NOGUEIRARSEC. VARA UNICA DA COMARCA DE FORTIM</t>
  </si>
  <si>
    <t>DANUBIA LOSS NICOLAO</t>
  </si>
  <si>
    <t>DANUBIA LOSS NICOLAORSEC. VARA UNICA DA COMARCA DE FORTIM</t>
  </si>
  <si>
    <t>WHOSEMBERG DE MORAES FERREIRA</t>
  </si>
  <si>
    <t>WHOSEMBERG DE MORAES FERREIRA*SEC. VARA UNICA DA COMARCA DE FORTIM</t>
  </si>
  <si>
    <t>MOISES BRISAMAR FREIRE</t>
  </si>
  <si>
    <t>SEC. VARA UNICA DA COMARCA DE FRECHEIRINHA</t>
  </si>
  <si>
    <t>MOISES BRISAMAR FREIRERSEC. VARA UNICA DA COMARCA DE FRECHEIRINHA</t>
  </si>
  <si>
    <t>TIAGO DIAS DA SILVARSEC. VARA UNICA DA COMARCA DE FRECHEIRINHA</t>
  </si>
  <si>
    <t>SEC. VARA UNICA DA COMARCA DE GRACA</t>
  </si>
  <si>
    <t>TIAGO DIAS DA SILVARSEC. VARA UNICA DA COMARCA DE GRACA</t>
  </si>
  <si>
    <t>BRUNA DOS SANTOS COSTA</t>
  </si>
  <si>
    <t>BRUNA DOS SANTOS COSTATSEC. VARA UNICA DA COMARCA DE GRACA</t>
  </si>
  <si>
    <t>SEC. VARA UNICA DA COMARCA DE GROAIRAS</t>
  </si>
  <si>
    <t>GILVAN BRITO ALVES FILHORSEC. VARA UNICA DA COMARCA DE GROAIRAS</t>
  </si>
  <si>
    <t>ANDERSON ALEXANDRE NASCIMENTO SILVATSEC. VARA UNICA DA COMARCA DE GROAIRAS</t>
  </si>
  <si>
    <t>FABRICIA FERREIRA DE FREITAS</t>
  </si>
  <si>
    <t>SEC. VARA UNICA DA COMARCA DE GUAIUBA</t>
  </si>
  <si>
    <t>FABRICIA FERREIRA DE FREITASRSEC. VARA UNICA DA COMARCA DE GUAIUBA</t>
  </si>
  <si>
    <t>ANA IZABEL DE ANDRADE LIMA PONTES</t>
  </si>
  <si>
    <t>ANA IZABEL DE ANDRADE LIMA PONTES*SEC. VARA UNICA DA COMARCA DE GUAIUBA</t>
  </si>
  <si>
    <t>SEC. VARA UNICA DA COMARCA DE GUARACIABA DO NORTE</t>
  </si>
  <si>
    <t>PAULO JEYSON GOMES ARAUJORSEC. VARA UNICA DA COMARCA DE GUARACIABA DO NORTE</t>
  </si>
  <si>
    <t>JULIANA BRAGANÇA FERNANDES LOPESTSEC. VARA UNICA DA COMARCA DE GUARACIABA DO NORTE</t>
  </si>
  <si>
    <t>CRISTIANO SANCHES DE CARVALHO</t>
  </si>
  <si>
    <t>SEC. VARA UNICA DA COMARCA DE HIDROLANDIA</t>
  </si>
  <si>
    <t>CRISTIANO SANCHES DE CARVALHORSEC. VARA UNICA DA COMARCA DE HIDROLANDIA</t>
  </si>
  <si>
    <t>ISAAC DE MEDEIROS SANTOS</t>
  </si>
  <si>
    <t>ISAAC DE MEDEIROS SANTOSRSEC. VARA UNICA DA COMARCA DE HIDROLANDIA</t>
  </si>
  <si>
    <t>RICARDO DE ARAUJO BARRETO</t>
  </si>
  <si>
    <t>SEC. VARA UNICA DA COMARCA DE HORIZONTE</t>
  </si>
  <si>
    <t>RICARDO DE ARAUJO BARRETORSEC. VARA UNICA DA COMARCA DE HORIZONTE</t>
  </si>
  <si>
    <t>ERICK OMAR SOARES ARAUJOTSEC. VARA UNICA DA COMARCA DE HORIZONTE</t>
  </si>
  <si>
    <t>WYRLLENSON FLAVIO BARBOSA SOARES</t>
  </si>
  <si>
    <t>SEC. VARA UNICA DA COMARCA DE IBIAPINA</t>
  </si>
  <si>
    <t>WYRLLENSON FLAVIO BARBOSA SOARESRSEC. VARA UNICA DA COMARCA DE IBIAPINA</t>
  </si>
  <si>
    <t>SEC. VARA UNICA DA COMARCA DE IBICUITINGA</t>
  </si>
  <si>
    <t>SERGIO AUGUSTO FURTADO NETO VIANARSEC. VARA UNICA DA COMARCA DE IBICUITINGA</t>
  </si>
  <si>
    <t>RAYNES VIANA DE VASCONCELOS</t>
  </si>
  <si>
    <t>RAYNES VIANA DE VASCONCELOSRSEC. VARA UNICA DA COMARCA DE IBICUITINGA</t>
  </si>
  <si>
    <t>SEC. VARA UNICA DA COMARCA DE ICAPUI</t>
  </si>
  <si>
    <t>DANUBIA LOSS NICOLAOTSEC. VARA UNICA DA COMARCA DE ICAPUI</t>
  </si>
  <si>
    <t>SEC. VARA UNICA DA COMARCA DE IPAPORANGA</t>
  </si>
  <si>
    <t>TIAGO DIAS DA SILVA*SEC. VARA UNICA DA COMARCA DE IPAPORANGA</t>
  </si>
  <si>
    <t>DIOGO SACRAMENTO SEIXAS LOROSA</t>
  </si>
  <si>
    <t>DIOGO SACRAMENTO SEIXAS LOROSATSEC. VARA UNICA DA COMARCA DE IPAPORANGA</t>
  </si>
  <si>
    <t>SEC. VARA UNICA DA COMARCA DE IPAUMIRIM</t>
  </si>
  <si>
    <t>FRANCISCO HILTON DOMINGOS DE LUNA FILHO*SEC. VARA UNICA DA COMARCA DE IPAUMIRIM</t>
  </si>
  <si>
    <t>MARCELO WOLNEY ALENCAR PEREIRA DE MATOS</t>
  </si>
  <si>
    <t>MARCELO WOLNEY ALENCAR PEREIRA DE MATOSRSEC. VARA UNICA DA COMARCA DE IPAUMIRIM</t>
  </si>
  <si>
    <t>TASSIA FERNANDA DE SIQUEIRA</t>
  </si>
  <si>
    <t>SEC. VARA UNICA DA COMARCA DE IPUEIRAS</t>
  </si>
  <si>
    <t>TASSIA FERNANDA DE SIQUEIRARSEC. VARA UNICA DA COMARCA DE IPUEIRAS</t>
  </si>
  <si>
    <t>MAGNO ROCHA THÉ MOTA</t>
  </si>
  <si>
    <t>SEC. VARA UNICA DA COMARCA DE IRACEMA</t>
  </si>
  <si>
    <t>MAGNO ROCHA THÉ MOTARSEC. VARA UNICA DA COMARCA DE IRACEMA</t>
  </si>
  <si>
    <t>SERGIO AUGUSTO FURTADO NETO VIANARSEC. VARA UNICA DA COMARCA DE IRACEMA</t>
  </si>
  <si>
    <t>DANIELLE ESTEVAM ALBUQUERQUE</t>
  </si>
  <si>
    <t>SEC. VARA UNICA DA COMARCA DE IRAUCUBA</t>
  </si>
  <si>
    <t>DANIELLE ESTEVAM ALBUQUERQUE*SEC. VARA UNICA DA COMARCA DE IRAUCUBA</t>
  </si>
  <si>
    <t>JULIANA PORTO SALES</t>
  </si>
  <si>
    <t>JULIANA PORTO SALESRSEC. VARA UNICA DA COMARCA DE IRAUCUBA</t>
  </si>
  <si>
    <t>SEC. VARA UNICA DA COMARCA DE ITAITINGA</t>
  </si>
  <si>
    <t>EDISIO MEIRA TEJO NETORSEC. VARA UNICA DA COMARCA DE ITAITINGA</t>
  </si>
  <si>
    <t>CYNTHIA PEREIRA PETRI FEITOSA</t>
  </si>
  <si>
    <t>SEC. VARA UNICA DA COMARCA DE ITAPIUNA</t>
  </si>
  <si>
    <t>CYNTHIA PEREIRA PETRI FEITOSARSEC. VARA UNICA DA COMARCA DE ITAPIUNA</t>
  </si>
  <si>
    <t>JAIR TELES DA SILVA FILHOTSEC. VARA UNICA DA COMARCA DE ITAPIUNA</t>
  </si>
  <si>
    <t>SEC. VARA UNICA DA COMARCA DE ITAREMA</t>
  </si>
  <si>
    <t>JOSE ARNALDO DOS SANTOS SOARESRSEC. VARA UNICA DA COMARCA DE ITAREMA</t>
  </si>
  <si>
    <t>FABRICIA FERREIRA DE FREITAS*SEC. VARA UNICA DA COMARCA DE ITAREMA</t>
  </si>
  <si>
    <t>SEC. VARA UNICA DA COMARCA DE ITATIRA</t>
  </si>
  <si>
    <t>ADRIANO RIBEIRO FURTADO BARBOSARSEC. VARA UNICA DA COMARCA DE ITATIRA</t>
  </si>
  <si>
    <t>SAULO BELFORT SIMOESRSEC. VARA UNICA DA COMARCA DE ITATIRA</t>
  </si>
  <si>
    <t>DANIEL RAYMUNDO DA MATTA</t>
  </si>
  <si>
    <t>DANIEL RAYMUNDO DA MATTA*SEC. VARA UNICA DA COMARCA DE ITATIRA</t>
  </si>
  <si>
    <t>CAIO LIMA BARROSO</t>
  </si>
  <si>
    <t>SEC. VARA UNICA DA COMARCA DE JAGUARETAMA</t>
  </si>
  <si>
    <t>CAIO LIMA BARROSOTSEC. VARA UNICA DA COMARCA DE JAGUARETAMA</t>
  </si>
  <si>
    <t>SERGIO AUGUSTO FURTADO NETO VIANARSEC. VARA UNICA DA COMARCA DE JAGUARETAMA</t>
  </si>
  <si>
    <t>SEC. VARA UNICA DA COMARCA DE JAGUARIBE</t>
  </si>
  <si>
    <t>SERGIO AUGUSTO FURTADO NETO VIANARSEC. VARA UNICA DA COMARCA DE JAGUARIBE</t>
  </si>
  <si>
    <t>LUCAS MEDEIROS DE LIMA</t>
  </si>
  <si>
    <t>LUCAS MEDEIROS DE LIMATSEC. VARA UNICA DA COMARCA DE JAGUARIBE</t>
  </si>
  <si>
    <t>DOMINGOS JOSÉ DA COSTA</t>
  </si>
  <si>
    <t>SEC. VARA UNICA DA COMARCA DE JAGUARUANA</t>
  </si>
  <si>
    <t>DOMINGOS JOSÉ DA COSTATSEC. VARA UNICA DA COMARCA DE JAGUARUANA</t>
  </si>
  <si>
    <t>SEC. VARA UNICA DA COMARCA DE JARDIM</t>
  </si>
  <si>
    <t>LUIS SAVIO DE AZEVEDO BRINGELRSEC. VARA UNICA DA COMARCA DE JARDIM</t>
  </si>
  <si>
    <t>NIWTON DE LEMOS BARBOSA</t>
  </si>
  <si>
    <t>SEC. VARA UNICA DA COMARCA DE JATI</t>
  </si>
  <si>
    <t>NIWTON DE LEMOS BARBOSATSEC. VARA UNICA DA COMARCA DE JATI</t>
  </si>
  <si>
    <t>SEC. VARA UNICA DA COMARCA DE JIJOCA DE JERICOACOARA</t>
  </si>
  <si>
    <t>SILMAR LIMA CARVALHOTSEC. VARA UNICA DA COMARCA DE JIJOCA DE JERICOACOARA</t>
  </si>
  <si>
    <t>SEC. VARA UNICA DA COMARCA DE JUCAS</t>
  </si>
  <si>
    <t>YANNE MARIA BEZERRA DE ALENCARTSEC. VARA UNICA DA COMARCA DE JUCAS</t>
  </si>
  <si>
    <t>LUIS GUSTAVO MONTEZUMA HERBSTER</t>
  </si>
  <si>
    <t>SEC. VARA UNICA DA COMARCA DE MADALENA</t>
  </si>
  <si>
    <t>LUIS GUSTAVO MONTEZUMA HERBSTERRSEC. VARA UNICA DA COMARCA DE MADALENA</t>
  </si>
  <si>
    <t>ADRIANO RIBEIRO FURTADO BARBOSARSEC. VARA UNICA DA COMARCA DE MADALENA</t>
  </si>
  <si>
    <t>SEC. VARA UNICA DA COMARCA DE MARCO</t>
  </si>
  <si>
    <t>FABIO MEDEIROS FALCAO DE ANDRADERSEC. VARA UNICA DA COMARCA DE MARCO</t>
  </si>
  <si>
    <t>FREDERICO VASCONCELOS DE CARVALHO</t>
  </si>
  <si>
    <t>FREDERICO VASCONCELOS DE CARVALHO*SEC. VARA UNICA DA COMARCA DE MARCO</t>
  </si>
  <si>
    <t>DIOGO ALTORBELLI SILVA DE FREITAS</t>
  </si>
  <si>
    <t>SEC. VARA UNICA DA COMARCA DE MAURITI</t>
  </si>
  <si>
    <t>DIOGO ALTORBELLI SILVA DE FREITASTSEC. VARA UNICA DA COMARCA DE MAURITI</t>
  </si>
  <si>
    <t>FRANCISCO ANASTÁCIO CAVALCANTE NETO</t>
  </si>
  <si>
    <t>SEC. VARA UNICA DA COMARCA DE MERUOCA</t>
  </si>
  <si>
    <t>FRANCISCO ANASTÁCIO CAVALCANTE NETORSEC. VARA UNICA DA COMARCA DE MERUOCA</t>
  </si>
  <si>
    <t>SEC. VARA UNICA DA COMARCA DE MILAGRES</t>
  </si>
  <si>
    <t>JUDSON PEREIRA SPÍNDOLA JUNIORTSEC. VARA UNICA DA COMARCA DE MILAGRES</t>
  </si>
  <si>
    <t>SEC. VARA UNICA DA COMARCA DE MISSAO VELHA</t>
  </si>
  <si>
    <t>DJALMA SOBREIRA DANTAS JUNIOR*SEC. VARA UNICA DA COMARCA DE MISSAO VELHA</t>
  </si>
  <si>
    <t>MATHEUS PEREIRA JUNIOR</t>
  </si>
  <si>
    <t>MATHEUS PEREIRA JUNIORTSEC. VARA UNICA DA COMARCA DE MISSAO VELHA</t>
  </si>
  <si>
    <t>DIOGO ALTORBELLI SILVA DE FREITASRSEC. VARA UNICA DA COMARCA DE MISSAO VELHA</t>
  </si>
  <si>
    <t>SEC. VARA UNICA DA COMARCA DE MONSENHOR TABOSA</t>
  </si>
  <si>
    <t>CRISTIANO SANCHES DE CARVALHORSEC. VARA UNICA DA COMARCA DE MONSENHOR TABOSA</t>
  </si>
  <si>
    <t>MIKHAIL DE ANDRADE TORRES</t>
  </si>
  <si>
    <t>MIKHAIL DE ANDRADE TORRES*SEC. VARA UNICA DA COMARCA DE MONSENHOR TABOSA</t>
  </si>
  <si>
    <t>SEC. VARA UNICA DA COMARCA DE MORRINHOS</t>
  </si>
  <si>
    <t>FABIO MEDEIROS FALCAO DE ANDRADERSEC. VARA UNICA DA COMARCA DE MORRINHOS</t>
  </si>
  <si>
    <t>FERNANDO DE SOUZA VICENTERSEC. VARA UNICA DA COMARCA DE MORRINHOS</t>
  </si>
  <si>
    <t>SEC. VARA UNICA DA COMARCA DE MUCAMBO</t>
  </si>
  <si>
    <t>WYRLLENSON FLAVIO BARBOSA SOARESRSEC. VARA UNICA DA COMARCA DE MUCAMBO</t>
  </si>
  <si>
    <t>BRUNA DOS SANTOS COSTARSEC. VARA UNICA DA COMARCA DE MUCAMBO</t>
  </si>
  <si>
    <t>ROBERTO NOGUEIRA FEIJO</t>
  </si>
  <si>
    <t>SEC. VARA UNICA DA COMARCA DE MULUNGU</t>
  </si>
  <si>
    <t>ROBERTO NOGUEIRA FEIJORSEC. VARA UNICA DA COMARCA DE MULUNGU</t>
  </si>
  <si>
    <t>AGENOR STUDART NETO</t>
  </si>
  <si>
    <t>AGENOR STUDART NETORSEC. VARA UNICA DA COMARCA DE MULUNGU</t>
  </si>
  <si>
    <t>SEC. VARA UNICA DA COMARCA DE NOVA OLINDA</t>
  </si>
  <si>
    <t>HERICK BEZERRA TAVARES*SEC. VARA UNICA DA COMARCA DE NOVA OLINDA</t>
  </si>
  <si>
    <t>CRISTIANO SOUSA DE CARVALHO</t>
  </si>
  <si>
    <t>SEC. VARA UNICA DA COMARCA DE NOVO ORIENTE</t>
  </si>
  <si>
    <t>CRISTIANO SOUSA DE CARVALHO*SEC. VARA UNICA DA COMARCA DE NOVO ORIENTE</t>
  </si>
  <si>
    <t>BRUNO DOS ANJOS</t>
  </si>
  <si>
    <t>BRUNO DOS ANJOSRSEC. VARA UNICA DA COMARCA DE NOVO ORIENTE</t>
  </si>
  <si>
    <t>ANDRE ARRUDA VERAS</t>
  </si>
  <si>
    <t>ANDRE ARRUDA VERASRSEC. VARA UNICA DA COMARCA DE NOVO ORIENTE</t>
  </si>
  <si>
    <t>SEC. VARA UNICA DA COMARCA DE OROS</t>
  </si>
  <si>
    <t>LUIS EDUARDO GIRÃO MOTARSEC. VARA UNICA DA COMARCA DE OROS</t>
  </si>
  <si>
    <t>LEILA REGINA CORADO LOBATO</t>
  </si>
  <si>
    <t>LEILA REGINA CORADO LOBATORSEC. VARA UNICA DA COMARCA DE OROS</t>
  </si>
  <si>
    <t>SEC. VARA UNICA DA COMARCA DE PACOTI</t>
  </si>
  <si>
    <t>ROBERTO NOGUEIRA FEIJORSEC. VARA UNICA DA COMARCA DE PACOTI</t>
  </si>
  <si>
    <t>SEC. VARA UNICA DA COMARCA DE PALMACIA</t>
  </si>
  <si>
    <t>ALFREDO ROLIM PEREIRATSEC. VARA UNICA DA COMARCA DE PALMACIA</t>
  </si>
  <si>
    <t>EDISIO MEIRA TEJO NETORSEC. VARA UNICA DA COMARCA DE PALMACIA</t>
  </si>
  <si>
    <t>SEC. VARA UNICA DA COMARCA DE PARACURU</t>
  </si>
  <si>
    <t>BRUNA DOS SANTOS COSTATSEC. VARA UNICA DA COMARCA DE PARACURU</t>
  </si>
  <si>
    <t>FRANCISCO MARCELLO ALVES NOBRE</t>
  </si>
  <si>
    <t>FRANCISCO MARCELLO ALVES NOBRERSEC. VARA UNICA DA COMARCA DE PARACURU</t>
  </si>
  <si>
    <t>EDISON PONTE BANDEIRA DE MELO</t>
  </si>
  <si>
    <t>SEC. VARA UNICA DA COMARCA DE PARAIPABA</t>
  </si>
  <si>
    <t>EDISON PONTE BANDEIRA DE MELORSEC. VARA UNICA DA COMARCA DE PARAIPABA</t>
  </si>
  <si>
    <t>SEC. VARA UNICA DA COMARCA DE PARAMBU</t>
  </si>
  <si>
    <t>HYLDON MASTERS CAVALCANTE COSTARSEC. VARA UNICA DA COMARCA DE PARAMBU</t>
  </si>
  <si>
    <t>ANA CELIA PINHO CARNEIRO</t>
  </si>
  <si>
    <t>SEC. VARA UNICA DA COMARCA DE PEDRA BRANCA</t>
  </si>
  <si>
    <t>ANA CELIA PINHO CARNEIRORSEC. VARA UNICA DA COMARCA DE PEDRA BRANCA</t>
  </si>
  <si>
    <t>SEC. VARA UNICA DA COMARCA DE PENTECOSTE</t>
  </si>
  <si>
    <t>FRANCISCO MARCELLO ALVES NOBRERSEC. VARA UNICA DA COMARCA DE PENTECOSTE</t>
  </si>
  <si>
    <t>SEC. VARA UNICA DA COMARCA DE PEREIRO</t>
  </si>
  <si>
    <t>MAGNO ROCHA THÉ MOTARSEC. VARA UNICA DA COMARCA DE PEREIRO</t>
  </si>
  <si>
    <t>SERGIO AUGUSTO FURTADO NETO VIANARSEC. VARA UNICA DA COMARCA DE PEREIRO</t>
  </si>
  <si>
    <t>SEC. VARA UNICA DA COMARCA DE PINDORETAMA</t>
  </si>
  <si>
    <t>RICARDO DE ARAUJO BARRETORSEC. VARA UNICA DA COMARCA DE PINDORETAMA</t>
  </si>
  <si>
    <t>FERNANDO ANTONIO MEDINA DE LUCENA</t>
  </si>
  <si>
    <t>FERNANDO ANTONIO MEDINA DE LUCENARSEC. VARA UNICA DA COMARCA DE PINDORETAMA</t>
  </si>
  <si>
    <t>RAMON ARANHA DA CRUZ</t>
  </si>
  <si>
    <t>SEC. VARA UNICA DA COMARCA DE PIQUET CARNEIRO</t>
  </si>
  <si>
    <t>RAMON ARANHA DA CRUZRSEC. VARA UNICA DA COMARCA DE PIQUET CARNEIRO</t>
  </si>
  <si>
    <t>SEC. VARA UNICA DA COMARCA DE PORANGA</t>
  </si>
  <si>
    <t>THALES PIMENTEL SABOIARSEC. VARA UNICA DA COMARCA DE PORANGA</t>
  </si>
  <si>
    <t>SEC. VARA UNICA DA COMARCA DE PORTEIRAS</t>
  </si>
  <si>
    <t>NIWTON DE LEMOS BARBOSARSEC. VARA UNICA DA COMARCA DE PORTEIRAS</t>
  </si>
  <si>
    <t>MAURICIO HOETTE</t>
  </si>
  <si>
    <t>MAURICIO HOETTETSEC. VARA UNICA DA COMARCA DE PORTEIRAS</t>
  </si>
  <si>
    <t>SEC. VARA UNICA DA COMARCA DE QUITERIANOPOLIS</t>
  </si>
  <si>
    <t>ANDRE ARRUDA VERASTSEC. VARA UNICA DA COMARCA DE QUITERIANOPOLIS</t>
  </si>
  <si>
    <t>SEC. VARA UNICA DA COMARCA DE QUIXELO</t>
  </si>
  <si>
    <t>LUIS EDUARDO GIRÃO MOTARSEC. VARA UNICA DA COMARCA DE QUIXELO</t>
  </si>
  <si>
    <t>JULIANNE BEZERRA BARROS</t>
  </si>
  <si>
    <t>JULIANNE BEZERRA BARROSTSEC. VARA UNICA DA COMARCA DE QUIXELO</t>
  </si>
  <si>
    <t>SAMEA FREITAS DA SILVEIRA</t>
  </si>
  <si>
    <t>SEC. VARA UNICA DA COMARCA DE QUIXERE</t>
  </si>
  <si>
    <t>SAMEA FREITAS DA SILVEIRARSEC. VARA UNICA DA COMARCA DE QUIXERE</t>
  </si>
  <si>
    <t>HUGO GUTPARAKIS DE MIRANDA</t>
  </si>
  <si>
    <t>HUGO GUTPARAKIS DE MIRANDARSEC. VARA UNICA DA COMARCA DE QUIXERE</t>
  </si>
  <si>
    <t>LUCAS SOBREIRA DE BARROS FONSECA</t>
  </si>
  <si>
    <t>LUCAS SOBREIRA DE BARROS FONSECATSEC. VARA UNICA DA COMARCA DE QUIXERE</t>
  </si>
  <si>
    <t>SEC. VARA UNICA DA COMARCA DE REDENÇAO</t>
  </si>
  <si>
    <t>JULIANA SAMPAIO DE ARAUJORSEC. VARA UNICA DA COMARCA DE REDENÇAO</t>
  </si>
  <si>
    <t>ALFREDO ROLIM PEREIRARSEC. VARA UNICA DA COMARCA DE REDENÇAO</t>
  </si>
  <si>
    <t>SEC. VARA UNICA DA COMARCA DE RERIUTABA</t>
  </si>
  <si>
    <t>GILVAN BRITO ALVES FILHORSEC. VARA UNICA DA COMARCA DE RERIUTABA</t>
  </si>
  <si>
    <t>PAULO JEYSON GOMES ARAUJORSEC. VARA UNICA DA COMARCA DE RERIUTABA</t>
  </si>
  <si>
    <t>RAYNES VIANA DE VASCONCELOS*SEC. VARA UNICA DA COMARCA DE RERIUTABA</t>
  </si>
  <si>
    <t>SEC. VARA UNICA DA COMARCA DE SABOEIRO</t>
  </si>
  <si>
    <t>HYLDON MASTERS CAVALCANTE COSTARSEC. VARA UNICA DA COMARCA DE SABOEIRO</t>
  </si>
  <si>
    <t>SEC. VARA UNICA DA COMARCA DE SANTANA DO ACARAU</t>
  </si>
  <si>
    <t>FERNANDO DE SOUZA VICENTERSEC. VARA UNICA DA COMARCA DE SANTANA DO ACARAU</t>
  </si>
  <si>
    <t>JOSE VALDECY BRAGA DE SOUSA</t>
  </si>
  <si>
    <t>JOSE VALDECY BRAGA DE SOUSARSEC. VARA UNICA DA COMARCA DE SANTANA DO ACARAU</t>
  </si>
  <si>
    <t>FELIPE SOARES DAMOUS</t>
  </si>
  <si>
    <t>FELIPE SOARES DAMOUS*SEC. VARA UNICA DA COMARCA DE SANTANA DO ACARAU</t>
  </si>
  <si>
    <t>SEC. VARA UNICA DA COMARCA DE SANTANA DO CARIRI</t>
  </si>
  <si>
    <t>HERICK BEZERRA TAVARESRSEC. VARA UNICA DA COMARCA DE SANTANA DO CARIRI</t>
  </si>
  <si>
    <t>CHRISTIANO SILVA SIBALDO DE ASSUNÇAO</t>
  </si>
  <si>
    <t>CHRISTIANO SILVA SIBALDO DE ASSUNÇAOTSEC. VARA UNICA DA COMARCA DE SANTANA DO CARIRI</t>
  </si>
  <si>
    <t>SEC. VARA UNICA DA COMARCA DE SAO LUIS DO CURU</t>
  </si>
  <si>
    <t>FRANCISCO MARCELLO ALVES NOBRERSEC. VARA UNICA DA COMARCA DE SAO LUIS DO CURU</t>
  </si>
  <si>
    <t>SERGIO DA NOBREGA FARIAS</t>
  </si>
  <si>
    <t>SEC. VARA UNICA DA COMARCA DE SOLONOPOLE</t>
  </si>
  <si>
    <t>SERGIO DA NOBREGA FARIASTSEC. VARA UNICA DA COMARCA DE SOLONOPOLE</t>
  </si>
  <si>
    <t>MIKHAIL DE ANDRADE TORRESRSEC. VARA UNICA DA COMARCA DE SOLONOPOLE</t>
  </si>
  <si>
    <t>FLAVIA SETUBAL DE SOUSA DUARTE</t>
  </si>
  <si>
    <t>SEC. VARA UNICA DA COMARCA DE TABULEIRO DO NORTE</t>
  </si>
  <si>
    <t>FLAVIA SETUBAL DE SOUSA DUARTERSEC. VARA UNICA DA COMARCA DE TABULEIRO DO NORTE</t>
  </si>
  <si>
    <t>SAMEA FREITAS DA SILVEIRA*SEC. VARA UNICA DA COMARCA DE TABULEIRO DO NORTE</t>
  </si>
  <si>
    <t>WILSON DE ALENCAR ARAGAO</t>
  </si>
  <si>
    <t>WILSON DE ALENCAR ARAGAOTSEC. VARA UNICA DA COMARCA DE TABULEIRO DO NORTE</t>
  </si>
  <si>
    <t>LUCAS SOBREIRA DE BARROS FONSECARSEC. VARA UNICA DA COMARCA DE TABULEIRO DO NORTE</t>
  </si>
  <si>
    <t>SEC. VARA UNICA DA COMARCA DE TAMBORIL</t>
  </si>
  <si>
    <t>CRISTIANO SANCHES DE CARVALHOTSEC. VARA UNICA DA COMARCA DE TAMBORIL</t>
  </si>
  <si>
    <t>RAFAELA BENEVIDES CARACAS PEQUENO</t>
  </si>
  <si>
    <t>RAFAELA BENEVIDES CARACAS PEQUENO*SEC. VARA UNICA DA COMARCA DE TAMBORIL</t>
  </si>
  <si>
    <t>SEC. VARA UNICA DA COMARCA DE TRAIRI</t>
  </si>
  <si>
    <t>EDISON PONTE BANDEIRA DE MELORSEC. VARA UNICA DA COMARCA DE TRAIRI</t>
  </si>
  <si>
    <t>JOSE CLEBER MOURA DO NASCIMENTO</t>
  </si>
  <si>
    <t>SEC. VARA UNICA DA COMARCA DE UMIRIM</t>
  </si>
  <si>
    <t>JOSE CLEBER MOURA DO NASCIMENTORSEC. VARA UNICA DA COMARCA DE UMIRIM</t>
  </si>
  <si>
    <t>SEC. VARA UNICA DA COMARCA DE URUOCA</t>
  </si>
  <si>
    <t>JOSE VALDECY BRAGA DE SOUSARSEC. VARA UNICA DA COMARCA DE URUOCA</t>
  </si>
  <si>
    <t>GERITSA SAMPAIO FERNANDES</t>
  </si>
  <si>
    <t>GERITSA SAMPAIO FERNANDES*SEC. VARA UNICA DA COMARCA DE URUOCA</t>
  </si>
  <si>
    <t>SEC. VARA UNICA DA COMARCA DE VARJOTA</t>
  </si>
  <si>
    <t>PAULO JEYSON GOMES ARAUJOTSEC. VARA UNICA DA COMARCA DE VARJOTA</t>
  </si>
  <si>
    <t>COMARCA VINCULADA DE ABAIARA</t>
  </si>
  <si>
    <t>JUDSON PEREIRA SPÍNDOLA JUNIORTCOMARCA VINCULADA DE ABAIARA</t>
  </si>
  <si>
    <t>COMARCA VINCULADA DE ALCANTARAS</t>
  </si>
  <si>
    <t>FRANCISCO ANASTÁCIO CAVALCANTE NETORCOMARCA VINCULADA DE ALCANTARAS</t>
  </si>
  <si>
    <t>COMARCA VINCULADA DE ALTANEIRA</t>
  </si>
  <si>
    <t>HERICK BEZERRA TAVARESRCOMARCA VINCULADA DE ALTANEIRA</t>
  </si>
  <si>
    <t>CHRISTIANO SILVA SIBALDO DE ASSUNÇAOTCOMARCA VINCULADA DE ALTANEIRA</t>
  </si>
  <si>
    <t>COMARCA VINCULADA DE APUIARES</t>
  </si>
  <si>
    <t>FRANCISCO MARCELLO ALVES NOBRERCOMARCA VINCULADA DE APUIARES</t>
  </si>
  <si>
    <t>COMARCA VINCULADA DE DEPUTADO IRAPUAN PINHEIRO</t>
  </si>
  <si>
    <t>SERGIO DA NOBREGA FARIASTCOMARCA VINCULADA DE DEPUTADO IRAPUAN PINHEIRO</t>
  </si>
  <si>
    <t>MIKHAIL DE ANDRADE TORRESRCOMARCA VINCULADA DE DEPUTADO IRAPUAN PINHEIRO</t>
  </si>
  <si>
    <t>COMARCA VINCULADA DE ERERE</t>
  </si>
  <si>
    <t>MAGNO ROCHA THÉ MOTARCOMARCA VINCULADA DE ERERE</t>
  </si>
  <si>
    <t>SERGIO AUGUSTO FURTADO NETO VIANARCOMARCA VINCULADA DE ERERE</t>
  </si>
  <si>
    <t>COMARCA VINCULADA DE GENERAL SAMPAIO</t>
  </si>
  <si>
    <t>FRANCISCO MARCELLO ALVES NOBRERCOMARCA VINCULADA DE GENERAL SAMPAIO</t>
  </si>
  <si>
    <t>COMARCA VINCULADA DE GRANJEIRO</t>
  </si>
  <si>
    <t>RAIMUNDO RAMONILSON CARNEIRO BEZERRA*COMARCA VINCULADA DE GRANJEIRO</t>
  </si>
  <si>
    <t>DJALMA SOBREIRA DANTAS JUNIORRCOMARCA VINCULADA DE GRANJEIRO</t>
  </si>
  <si>
    <t>COMARCA VINCULADA DE GUARAMIRANGA</t>
  </si>
  <si>
    <t>ROBERTO NOGUEIRA FEIJORCOMARCA VINCULADA DE GUARAMIRANGA</t>
  </si>
  <si>
    <t>COMARCA VINCULADA DE ITAIÇABA</t>
  </si>
  <si>
    <t>DOMINGOS JOSÉ DA COSTATCOMARCA VINCULADA DE ITAIÇABA</t>
  </si>
  <si>
    <t>COMARCA VINCULADA DE JAGUARIBARA</t>
  </si>
  <si>
    <t>CAIO LIMA BARROSOTCOMARCA VINCULADA DE JAGUARIBARA</t>
  </si>
  <si>
    <t>SERGIO AUGUSTO FURTADO NETO VIANARCOMARCA VINCULADA DE JAGUARIBARA</t>
  </si>
  <si>
    <t>COMARCA VINCULADA DE MILHA</t>
  </si>
  <si>
    <t>SERGIO DA NOBREGA FARIASTCOMARCA VINCULADA DE MILHA</t>
  </si>
  <si>
    <t>MIKHAIL DE ANDRADE TORRESRCOMARCA VINCULADA DE MILHA</t>
  </si>
  <si>
    <t>RICARDO ALEXANDRE DA SILVA COSTA</t>
  </si>
  <si>
    <t>COMARCA VINCULADA DE MIRAIMA</t>
  </si>
  <si>
    <t>RICARDO ALEXANDRE DA SILVA COSTA*COMARCA VINCULADA DE MIRAIMA</t>
  </si>
  <si>
    <t>LESLIE ANNE MAIA CAMPOSRCOMARCA VINCULADA DE MIRAIMA</t>
  </si>
  <si>
    <t>COMARCA VINCULADA DE MORAUJO</t>
  </si>
  <si>
    <t>GUIDO DE FREITAS BEZERRA*COMARCA VINCULADA DE MORAUJO</t>
  </si>
  <si>
    <t>COMARCA VINCULADA DE OCARA</t>
  </si>
  <si>
    <t>RICARDO DE ARAUJO BARRETORCOMARCA VINCULADA DE OCARA</t>
  </si>
  <si>
    <t>ERICK OMAR SOARES ARAUJOTCOMARCA VINCULADA DE OCARA</t>
  </si>
  <si>
    <t>COMARCA VINCULADA DE PACUJA</t>
  </si>
  <si>
    <t>WYRLLENSON FLAVIO BARBOSA SOARESRCOMARCA VINCULADA DE PACUJA</t>
  </si>
  <si>
    <t>BRUNA DOS SANTOS COSTARCOMARCA VINCULADA DE PACUJA</t>
  </si>
  <si>
    <t>COMARCA VINCULADA DE PARAMOTI</t>
  </si>
  <si>
    <t>NEUTER MARQUES DANTAS NETORCOMARCA VINCULADA DE PARAMOTI</t>
  </si>
  <si>
    <t>COMARCA VINCULADA DE PENAFORTE</t>
  </si>
  <si>
    <t>NIWTON DE LEMOS BARBOSARCOMARCA VINCULADA DE PENAFORTE</t>
  </si>
  <si>
    <t>COMARCA VINCULADA DE POTENGI</t>
  </si>
  <si>
    <t>HERICK BEZERRA TAVARESRCOMARCA VINCULADA DE POTENGI</t>
  </si>
  <si>
    <t>COMARCA VINCULADA DE POTIRETAMA</t>
  </si>
  <si>
    <t>SERGIO AUGUSTO FURTADO NETO VIANARCOMARCA VINCULADA DE POTIRETAMA</t>
  </si>
  <si>
    <t>COMARCA VINCULADA DE SALITRE</t>
  </si>
  <si>
    <t>SAMARA COSTA MAIA*COMARCA VINCULADA DE SALITRE</t>
  </si>
  <si>
    <t>COMARCA VINCULADA DE SAO JOAO DO JAGUARIBE</t>
  </si>
  <si>
    <t>FLAVIA SETUBAL DE SOUSA DUARTERCOMARCA VINCULADA DE SAO JOAO DO JAGUARIBE</t>
  </si>
  <si>
    <t>WILSON DE ALENCAR ARAGAORCOMARCA VINCULADA DE SAO JOAO DO JAGUARIBE</t>
  </si>
  <si>
    <t>LUCAS SOBREIRA DE BARROS FONSECARCOMARCA VINCULADA DE SAO JOAO DO JAGUARIBE</t>
  </si>
  <si>
    <t>COMARCA VINCULADA DE TARRAFAS</t>
  </si>
  <si>
    <t>CARLIETE ROQUE GONÇALVES PALACIOTCOMARCA VINCULADA DE TARRAFAS</t>
  </si>
  <si>
    <t>COMARCA VINCULADA DE TURURU</t>
  </si>
  <si>
    <t>JOSE CLEBER MOURA DO NASCIMENTORCOMARCA VINCULADA DE TURURU</t>
  </si>
  <si>
    <t>CLAUDIO AUGUSTO MARQUES DE SALES</t>
  </si>
  <si>
    <t>COMARCA VINCULADA DE UMARI</t>
  </si>
  <si>
    <t>CLAUDIO AUGUSTO MARQUES DE SALES*COMARCA VINCULADA DE UMARI</t>
  </si>
  <si>
    <t>CARLOS EDUARDO CARVALHO ARRAISRCOMARCA VINCULADA DE UMARI</t>
  </si>
  <si>
    <t>BRUNO GOMES BENIGNO SOBRALRCOMARCA VINCULADA DE UMARI</t>
  </si>
  <si>
    <t>KARLA CRISTINA DE OLIVEIRA</t>
  </si>
  <si>
    <t>SEC. 1ª VARA DA COMARCA DE ACOPIARA</t>
  </si>
  <si>
    <t>KARLA CRISTINA DE OLIVEIRATSEC. 1ª VARA DA COMARCA DE ACOPIARA</t>
  </si>
  <si>
    <t>SEC. 2ª VARA DA COMARCA DE ACOPIARA</t>
  </si>
  <si>
    <t>HYLDON MASTERS CAVALCANTE COSTA*SEC. 2ª VARA DA COMARCA DE ACOPIARA</t>
  </si>
  <si>
    <t>FRANCISCO HILTON DOMINGOS DE LUNA FILHOTSEC. 2ª VARA DA COMARCA DE ACOPIARA</t>
  </si>
  <si>
    <t>KARLA CRISTINA DE OLIVEIRARSEC. 2ª VARA DA COMARCA DE ACOPIARA</t>
  </si>
  <si>
    <t>SANDRA OLIVEIRA FERNANDES</t>
  </si>
  <si>
    <t>JUIZADO ESPECIAL DA COMARCA DE AQUIRAZ</t>
  </si>
  <si>
    <t>SANDRA OLIVEIRA FERNANDESTJUIZADO ESPECIAL DA COMARCA DE AQUIRAZ</t>
  </si>
  <si>
    <t>MÔNICA LIMA CHAVES COUTINHO</t>
  </si>
  <si>
    <t>SEC. 1ª VARA DA COMARCA DE AQUIRAZ</t>
  </si>
  <si>
    <t>MÔNICA LIMA CHAVES COUTINHOTSEC. 1ª VARA DA COMARCA DE AQUIRAZ</t>
  </si>
  <si>
    <t>SEC. 2ª VARA DA COMARCA DE AQUIRAZ</t>
  </si>
  <si>
    <t>SANDRA OLIVEIRA FERNANDESRSEC. 2ª VARA DA COMARCA DE AQUIRAZ</t>
  </si>
  <si>
    <t>MARIA TEREZA FARIAS FROTA</t>
  </si>
  <si>
    <t>MARIA TEREZA FARIAS FROTATSEC. 2ª VARA DA COMARCA DE AQUIRAZ</t>
  </si>
  <si>
    <t>JUIZADO ESPECIAL DA COMARCA DE ARACATI</t>
  </si>
  <si>
    <t>TONY ALUISIO VIANA NOGUEIRATJUIZADO ESPECIAL DA COMARCA DE ARACATI</t>
  </si>
  <si>
    <t>LUCIANO NUNES MAIA FREIRE</t>
  </si>
  <si>
    <t>LUCIANO NUNES MAIA FREIRE*JUIZADO ESPECIAL DA COMARCA DE ARACATI</t>
  </si>
  <si>
    <t>DANUBIA LOSS NICOLAOTJUIZADO ESPECIAL DA COMARCA DE ARACATI</t>
  </si>
  <si>
    <t>JANAINA GRACIANO DE BRITO</t>
  </si>
  <si>
    <t>SEC. 1ª VARA DA COMARCA DE ARACATI</t>
  </si>
  <si>
    <t>JANAINA GRACIANO DE BRITOTSEC. 1ª VARA DA COMARCA DE ARACATI</t>
  </si>
  <si>
    <t>CRISTIANE MARIA CASTELO BRANCO MACHADO RAMOS</t>
  </si>
  <si>
    <t>SEC. 2ª VARA DA COMARCA DE ARACATI</t>
  </si>
  <si>
    <t>CRISTIANE MARIA CASTELO BRANCO MACHADO RAMOS*SEC. 2ª VARA DA COMARCA DE ARACATI</t>
  </si>
  <si>
    <t>JAMYERSON CAMARA BEZERRA</t>
  </si>
  <si>
    <t>SEC. 3ª VARA DA COMARCA DE ARACATI</t>
  </si>
  <si>
    <t>JAMYERSON CAMARA BEZERRATSEC. 3ª VARA DA COMARCA DE ARACATI</t>
  </si>
  <si>
    <t>JANAINA GRACIANO DE BRITORSEC. 3ª VARA DA COMARCA DE ARACATI</t>
  </si>
  <si>
    <t>LUCAS SOBREIRA DE BARROS FONSECARSEC. 3ª VARA DA COMARCA DE ARACATI</t>
  </si>
  <si>
    <t>SEC. VARA UNICA DA COMARCA DE ARACOIABA</t>
  </si>
  <si>
    <t>CYNTHIA PEREIRA PETRI FEITOSATSEC. VARA UNICA DA COMARCA DE ARACOIABA</t>
  </si>
  <si>
    <t>SEC. VARA UNICA DA COMARCA DE AURORA</t>
  </si>
  <si>
    <t>JOAO PIMENTEL BRITOTSEC. VARA UNICA DA COMARCA DE AURORA</t>
  </si>
  <si>
    <t>JUDSON PEREIRA SPÍNDOLA JUNIORRSEC. VARA UNICA DA COMARCA DE AURORA</t>
  </si>
  <si>
    <t>DAVID FORTUNA DA MATA</t>
  </si>
  <si>
    <t>SEC. 1ª VARA DA COMARCA DE BARBALHA</t>
  </si>
  <si>
    <t>DAVID FORTUNA DA MATARSEC. 1ª VARA DA COMARCA DE BARBALHA</t>
  </si>
  <si>
    <t>ALEXSANDRA LACERDA BATISTA BRITO</t>
  </si>
  <si>
    <t>ALEXSANDRA LACERDA BATISTA BRITOTSEC. 1ª VARA DA COMARCA DE BARBALHA</t>
  </si>
  <si>
    <t>GIACUMUZACCARA LEITE CAMPOS</t>
  </si>
  <si>
    <t>SEC. 2ª VARA DA COMARCA DE BARBALHA</t>
  </si>
  <si>
    <t>GIACUMUZACCARA LEITE CAMPOSRSEC. 2ª VARA DA COMARCA DE BARBALHA</t>
  </si>
  <si>
    <t>LEONARDO AFONSO FRANCO DE FREITAS</t>
  </si>
  <si>
    <t>LEONARDO AFONSO FRANCO DE FREITASTSEC. 2ª VARA DA COMARCA DE BARBALHA</t>
  </si>
  <si>
    <t>SEC. 3ª VARA DA COMARCA DE BARBALHA</t>
  </si>
  <si>
    <t>ALEXSANDRA LACERDA BATISTA BRITORSEC. 3ª VARA DA COMARCA DE BARBALHA</t>
  </si>
  <si>
    <t>RENATO ESMERALDO PAES</t>
  </si>
  <si>
    <t>RENATO ESMERALDO PAESTSEC. 3ª VARA DA COMARCA DE BARBALHA</t>
  </si>
  <si>
    <t>JUIZADO ESPECIAL DA COMARCA DE BATURITE</t>
  </si>
  <si>
    <t>PATRICIA FERNANDA TOLEDO RODRIGUESTJUIZADO ESPECIAL DA COMARCA DE BATURITE</t>
  </si>
  <si>
    <t>VERONICA MARGARIDA COSTA DE MORAES</t>
  </si>
  <si>
    <t>SEC. 1ª VARA DA COMARCA DE BATURITE</t>
  </si>
  <si>
    <t>VERONICA MARGARIDA COSTA DE MORAESRSEC. 1ª VARA DA COMARCA DE BATURITE</t>
  </si>
  <si>
    <t>AGENOR STUDART NETOTSEC. 1ª VARA DA COMARCA DE BATURITE</t>
  </si>
  <si>
    <t>SEC. 2ª VARA DA COMARCA DE BATURITE</t>
  </si>
  <si>
    <t>VERONICA MARGARIDA COSTA DE MORAESTSEC. 2ª VARA DA COMARCA DE BATURITE</t>
  </si>
  <si>
    <t>SEC. VARA UNICA DA COMARCA DE BEBERIBE</t>
  </si>
  <si>
    <t>RICARDO DE ARAUJO BARRETORSEC. VARA UNICA DA COMARCA DE BEBERIBE</t>
  </si>
  <si>
    <t>WHOSEMBERG DE MORAES FERREIRA*SEC. VARA UNICA DA COMARCA DE BEBERIBE</t>
  </si>
  <si>
    <t>CARLOS HENRIQUE NEVES GONDIM</t>
  </si>
  <si>
    <t>SEC. 1ª VARA DA COMARCA DE BOA VIAGEM</t>
  </si>
  <si>
    <t>CARLOS HENRIQUE NEVES GONDIMTSEC. 1ª VARA DA COMARCA DE BOA VIAGEM</t>
  </si>
  <si>
    <t>SEC. 2ª VARA DA COMARCA DE BOA VIAGEM</t>
  </si>
  <si>
    <t>LUIS GUSTAVO MONTEZUMA HERBSTERTSEC. 2ª VARA DA COMARCA DE BOA VIAGEM</t>
  </si>
  <si>
    <t>CARLOS HENRIQUE NEVES GONDIMRSEC. 2ª VARA DA COMARCA DE BOA VIAGEM</t>
  </si>
  <si>
    <t>SEC. 1ª VARA DA COMARCA DE BREJO SANTO</t>
  </si>
  <si>
    <t>MARCELO WOLNEY ALENCAR PEREIRA DE MATOSRSEC. 1ª VARA DA COMARCA DE BREJO SANTO</t>
  </si>
  <si>
    <t>MARCELINO EMIDIO MACIEL FILHO</t>
  </si>
  <si>
    <t>SEC. 2ª VARA DA COMARCA DE BREJO SANTO</t>
  </si>
  <si>
    <t>MARCELINO EMIDIO MACIEL FILHOTSEC. 2ª VARA DA COMARCA DE BREJO SANTO</t>
  </si>
  <si>
    <t>MARCELO WOLNEY ALENCAR PEREIRA DE MATOSRSEC. 2ª VARA DA COMARCA DE BREJO SANTO</t>
  </si>
  <si>
    <t>TICIANE SILVEIRA MELO</t>
  </si>
  <si>
    <t>SEC. 1ª VARA DA COMARCA DE CAMOCIM</t>
  </si>
  <si>
    <t>TICIANE SILVEIRA MELORSEC. 1ª VARA DA COMARCA DE CAMOCIM</t>
  </si>
  <si>
    <t>SAULO GONÇALVES SANTOSTSEC. 1ª VARA DA COMARCA DE CAMOCIM</t>
  </si>
  <si>
    <t>CLAUDIA WALESKA MATTOS MASCARENHAS</t>
  </si>
  <si>
    <t>SEC. 2ª VARA DA COMARCA DE CAMOCIM</t>
  </si>
  <si>
    <t>CLAUDIA WALESKA MATTOS MASCARENHASRSEC. 2ª VARA DA COMARCA DE CAMOCIM</t>
  </si>
  <si>
    <t>ANTONIO WASHINGTON FROTATSEC. 2ª VARA DA COMARCA DE CAMOCIM</t>
  </si>
  <si>
    <t>SAULO GONÇALVES SANTOSRSEC. 2ª VARA DA COMARCA DE CAMOCIM</t>
  </si>
  <si>
    <t>ANTONIO JOSIMAR ALMEIDA ALVES</t>
  </si>
  <si>
    <t>SEC. 1ª VARA DA COMARCA DE CANINDE</t>
  </si>
  <si>
    <t>ANTONIO JOSIMAR ALMEIDA ALVESTSEC. 1ª VARA DA COMARCA DE CANINDE</t>
  </si>
  <si>
    <t>SEC. 2ª VARA DA COMARCA DE CANINDE</t>
  </si>
  <si>
    <t>ANTONIO JOSIMAR ALMEIDA ALVESRSEC. 2ª VARA DA COMARCA DE CANINDE</t>
  </si>
  <si>
    <t>JOSE HERCY PONTE DE ALENCAR</t>
  </si>
  <si>
    <t>JOSE HERCY PONTE DE ALENCARTSEC. 2ª VARA DA COMARCA DE CANINDE</t>
  </si>
  <si>
    <t>LEOPOLDINA DE ANDRADE FERNANDES</t>
  </si>
  <si>
    <t>SEC. 1ª VARA DA COMARCA DE CASCAVEL</t>
  </si>
  <si>
    <t>LEOPOLDINA DE ANDRADE FERNANDESTSEC. 1ª VARA DA COMARCA DE CASCAVEL</t>
  </si>
  <si>
    <t>TACIO GURGEL BARRETO</t>
  </si>
  <si>
    <t>SEC. 2ª VARA DA COMARCA DE CASCAVEL</t>
  </si>
  <si>
    <t>TACIO GURGEL BARRETO*SEC. 2ª VARA DA COMARCA DE CASCAVEL</t>
  </si>
  <si>
    <t>LEOPOLDINA DE ANDRADE FERNANDESRSEC. 2ª VARA DA COMARCA DE CASCAVEL</t>
  </si>
  <si>
    <t>SEC. VARA UNICA DA COMARCA DE CEDRO</t>
  </si>
  <si>
    <t>CARLOS EDUARDO CARVALHO ARRAISTSEC. VARA UNICA DA COMARCA DE CEDRO</t>
  </si>
  <si>
    <t>ROMMEL MOREIRA CONRADO</t>
  </si>
  <si>
    <t>A</t>
  </si>
  <si>
    <t>JUIZADO ESPECIAL DA COMARCA DE CRATEUS</t>
  </si>
  <si>
    <t>ROMMEL MOREIRA CONRADOAJUIZADO ESPECIAL DA COMARCA DE CRATEUS</t>
  </si>
  <si>
    <t>SAULO BELFORT SIMOESAJUIZADO ESPECIAL DA COMARCA DE CRATEUS</t>
  </si>
  <si>
    <t>DEBORA DANIELLE PINHEIRO XIMENES</t>
  </si>
  <si>
    <t>DEBORA DANIELLE PINHEIRO XIMENESTJUIZADO ESPECIAL DA COMARCA DE CRATEUS</t>
  </si>
  <si>
    <t>SEC. 1ª VARA DA COMARCA DE CRATEUS</t>
  </si>
  <si>
    <t>FRANCISCO GILMARIO BARROS LIMATSEC. 1ª VARA DA COMARCA DE CRATEUS</t>
  </si>
  <si>
    <t>SEC. 2ª VARA DA COMARCA DE CRATEUS</t>
  </si>
  <si>
    <t>BRUNO DOS ANJOSTSEC. 2ª VARA DA COMARCA DE CRATEUS</t>
  </si>
  <si>
    <t>FRANCISCO GILMARIO BARROS LIMARSEC. 2ª VARA DA COMARCA DE CRATEUS</t>
  </si>
  <si>
    <t>SEC. 3ª VARA DA COMARCA DE CRATEUS</t>
  </si>
  <si>
    <t>DEBORA DANIELLE PINHEIRO XIMENESRSEC. 3ª VARA DA COMARCA DE CRATEUS</t>
  </si>
  <si>
    <t>JUIZADO ESPECIAL DA COMARCA DE CRATO</t>
  </si>
  <si>
    <t>RENATO ESMERALDO PAESRJUIZADO ESPECIAL DA COMARCA DE CRATO</t>
  </si>
  <si>
    <t>ANGELO BIANCO VETTORAZZI</t>
  </si>
  <si>
    <t>JUIZADO ESPECIAL DE CRATO - ANEXO JUIZADO ESPECIAL URCA</t>
  </si>
  <si>
    <t>ANGELO BIANCO VETTORAZZI*JUIZADO ESPECIAL DE CRATO - ANEXO JUIZADO ESPECIAL URCA</t>
  </si>
  <si>
    <t>RENATO ESMERALDO PAESRJUIZADO ESPECIAL DE CRATO - ANEXO JUIZADO ESPECIAL URCA</t>
  </si>
  <si>
    <t>JOSE FLAVIO BEZERRA MORAIS</t>
  </si>
  <si>
    <t>SEC. 1ª VARA CIVEL DA COMARCA DE CRATO</t>
  </si>
  <si>
    <t>JOSE FLAVIO BEZERRA MORAISRSEC. 1ª VARA CIVEL DA COMARCA DE CRATO</t>
  </si>
  <si>
    <t>JOSE BATISTA DE ANDRADE</t>
  </si>
  <si>
    <t>JOSE BATISTA DE ANDRADETSEC. 1ª VARA CIVEL DA COMARCA DE CRATO</t>
  </si>
  <si>
    <t>JOSUÉ DE SOUSA LIMA JÚNIOR</t>
  </si>
  <si>
    <t>SEC. 1ª VARA CRIMINAL DA COMARCA DE CRATO</t>
  </si>
  <si>
    <t>JOSUÉ DE SOUSA LIMA JÚNIORTSEC. 1ª VARA CRIMINAL DA COMARCA DE CRATO</t>
  </si>
  <si>
    <t>JURACI DE SOUZA SANTOS JUNIOR</t>
  </si>
  <si>
    <t>JURACI DE SOUZA SANTOS JUNIORRSEC. 1ª VARA CRIMINAL DA COMARCA DE CRATO</t>
  </si>
  <si>
    <t>SEC. 2ª VARA CIVEL DA COMARCA DE CRATO</t>
  </si>
  <si>
    <t>JOSE FLAVIO BEZERRA MORAISTSEC. 2ª VARA CIVEL DA COMARCA DE CRATO</t>
  </si>
  <si>
    <t>SEC. 2ª VARA CRIMINAL DA COMARCA DE CRATO</t>
  </si>
  <si>
    <t>JURACI DE SOUZA SANTOS JUNIORTSEC. 2ª VARA CRIMINAL DA COMARCA DE CRATO</t>
  </si>
  <si>
    <t>ANA RAQUEL COLARES DOS SANTOS LINARD</t>
  </si>
  <si>
    <t>SEC. VARA UNICA DE FAMILIA E SUCESSOES DA COMARCA DE CRATO</t>
  </si>
  <si>
    <t>ANA RAQUEL COLARES DOS SANTOS LINARDRSEC. VARA UNICA DE FAMILIA E SUCESSOES DA COMARCA DE CRATO</t>
  </si>
  <si>
    <t>LUIS SAVIO DE AZEVEDO BRINGELRSEC. VARA UNICA DE FAMILIA E SUCESSOES DA COMARCA DE CRATO</t>
  </si>
  <si>
    <t>ROMULO VERAS HOLANDA</t>
  </si>
  <si>
    <t>ROMULO VERAS HOLANDA*SEC. VARA UNICA DE FAMILIA E SUCESSOES DA COMARCA DE CRATO</t>
  </si>
  <si>
    <t>HENRIQUE BOTELHO ROMCY</t>
  </si>
  <si>
    <t>SEC. 1ª VARA DA COMARCA DE EUSEBIO</t>
  </si>
  <si>
    <t>HENRIQUE BOTELHO ROMCYTSEC. 1ª VARA DA COMARCA DE EUSEBIO</t>
  </si>
  <si>
    <t>FLÁVIA PESSOA MACIEL</t>
  </si>
  <si>
    <t>SEC. 2ª VARA DA COMARCA DE EUSEBIO</t>
  </si>
  <si>
    <t>FLÁVIA PESSOA MACIELTSEC. 2ª VARA DA COMARCA DE EUSEBIO</t>
  </si>
  <si>
    <t>REJANE EIRE FERNANDES ALVES</t>
  </si>
  <si>
    <t>SEC. 3ª VARA DA COMARCA DE EUSEBIO</t>
  </si>
  <si>
    <t>REJANE EIRE FERNANDES ALVESTSEC. 3ª VARA DA COMARCA DE EUSEBIO</t>
  </si>
  <si>
    <t>SEC. 1ª VARA DA COMARCA DE GRANJA</t>
  </si>
  <si>
    <t>JOSE ARNALDO DOS SANTOS SOARESRSEC. 1ª VARA DA COMARCA DE GRANJA</t>
  </si>
  <si>
    <t>TICIANE SILVEIRA MELOTSEC. 1ª VARA DA COMARCA DE GRANJA</t>
  </si>
  <si>
    <t>SEC. 2ª VARA COMARCA DE GRANJA</t>
  </si>
  <si>
    <t>CLAUDIA WALESKA MATTOS MASCARENHASTSEC. 2ª VARA COMARCA DE GRANJA</t>
  </si>
  <si>
    <t>JOSE ARNALDO DOS SANTOS SOARESRSEC. 2ª VARA COMARCA DE GRANJA</t>
  </si>
  <si>
    <t>JUIZADO ESPECIAL DA COMARCA DE ICO</t>
  </si>
  <si>
    <t>BRUNO GOMES BENIGNO SOBRALTJUIZADO ESPECIAL DA COMARCA DE ICO</t>
  </si>
  <si>
    <t>FRANCISCO IREILTON BEZERRA FREIRE</t>
  </si>
  <si>
    <t>FRANCISCO IREILTON BEZERRA FREIRERJUIZADO ESPECIAL DA COMARCA DE ICO</t>
  </si>
  <si>
    <t>SEC. VARA UNICA DA COMARCA DE ICO</t>
  </si>
  <si>
    <t>FRANCISCO IREILTON BEZERRA FREIRETSEC. VARA UNICA DA COMARCA DE ICO</t>
  </si>
  <si>
    <t>JUIZADO ESPECIAL DA COMARCA DE IGUATU</t>
  </si>
  <si>
    <t>RAIMUNDO RAMONILSON CARNEIRO BEZERRATJUIZADO ESPECIAL DA COMARCA DE IGUATU</t>
  </si>
  <si>
    <t>IZABELA MENDONÇA ALEXANDRE DE FREITAS</t>
  </si>
  <si>
    <t>IZABELA MENDONÇA ALEXANDRE DE FREITASRJUIZADO ESPECIAL DA COMARCA DE IGUATU</t>
  </si>
  <si>
    <t>ANA CAROLINA MONTENEGRO CAVALCANTI</t>
  </si>
  <si>
    <t>SEC. 1ª VARA DA COMARCA DE IGUATU</t>
  </si>
  <si>
    <t>ANA CAROLINA MONTENEGRO CAVALCANTIRSEC. 1ª VARA DA COMARCA DE IGUATU</t>
  </si>
  <si>
    <t>EDUARDO ANDRE DANTAS SILVA</t>
  </si>
  <si>
    <t>EDUARDO ANDRE DANTAS SILVATSEC. 1ª VARA DA COMARCA DE IGUATU</t>
  </si>
  <si>
    <t>SEC. 2ª VARA DA COMARCA DE IGUATU</t>
  </si>
  <si>
    <t>ANA CAROLINA MONTENEGRO CAVALCANTITSEC. 2ª VARA DA COMARCA DE IGUATU</t>
  </si>
  <si>
    <t>SEC. 3ª VARA DA COMARCA DE IGUATU</t>
  </si>
  <si>
    <t>IZABELA MENDONÇA ALEXANDRE DE FREITASTSEC. 3ª VARA DA COMARCA DE IGUATU</t>
  </si>
  <si>
    <t>PAULO SANTIAGO DE ANDRADE SILVA E CASTRO</t>
  </si>
  <si>
    <t>SEC. VARA UNICA DA COMARCA DE INDEPENDENCIA</t>
  </si>
  <si>
    <t>PAULO SANTIAGO DE ANDRADE SILVA E CASTROTSEC. VARA UNICA DA COMARCA DE INDEPENDENCIA</t>
  </si>
  <si>
    <t>SEC. VARA UNICA DA COMARCA DE IPU</t>
  </si>
  <si>
    <t>MOISES BRISAMAR FREIRERSEC. VARA UNICA DA COMARCA DE IPU</t>
  </si>
  <si>
    <t>LUIZ EDUARDO VIANA PEQUENO</t>
  </si>
  <si>
    <t>LUIZ EDUARDO VIANA PEQUENORSEC. VARA UNICA DA COMARCA DE IPU</t>
  </si>
  <si>
    <t>TASSIA FERNANDA DE SIQUEIRARSEC. VARA UNICA DA COMARCA DE IPU</t>
  </si>
  <si>
    <t>SEC. 1ª VARA DA COMARCA DE ITAPAJE</t>
  </si>
  <si>
    <t>JULIANA PORTO SALESTSEC. 1ª VARA DA COMARCA DE ITAPAJE</t>
  </si>
  <si>
    <t>SEC. 2ª VARA DA COMARCA DE ITAPAJE</t>
  </si>
  <si>
    <t>DANIELLE ESTEVAM ALBUQUERQUETSEC. 2ª VARA DA COMARCA DE ITAPAJE</t>
  </si>
  <si>
    <t>RICARDO BRUNO FONTENELLE</t>
  </si>
  <si>
    <t>JUIZADO ESPECIAL DA COMARCA DE ITAPIPOCA</t>
  </si>
  <si>
    <t>RICARDO BRUNO FONTENELLETJUIZADO ESPECIAL DA COMARCA DE ITAPIPOCA</t>
  </si>
  <si>
    <t>SEC. 1ª VARA DA COMARCA DE ITAPIPOCA</t>
  </si>
  <si>
    <t>LESLIE ANNE MAIA CAMPOSTSEC. 1ª VARA DA COMARCA DE ITAPIPOCA</t>
  </si>
  <si>
    <t>GONÇALO BENICIO DE MELO NETO</t>
  </si>
  <si>
    <t>SEC. 2ª VARA DA COMARCA DE ITAPIPOCA</t>
  </si>
  <si>
    <t>GONÇALO BENICIO DE MELO NETOTSEC. 2ª VARA DA COMARCA DE ITAPIPOCA</t>
  </si>
  <si>
    <t>LESLIE ANNE MAIA CAMPOSRSEC. 2ª VARA DA COMARCA DE ITAPIPOCA</t>
  </si>
  <si>
    <t>RENATA SANTOS NADYER BARBOSA</t>
  </si>
  <si>
    <t>SEC. 3ª VARA DA COMARCA DE ITAPIPOCA</t>
  </si>
  <si>
    <t>RENATA SANTOS NADYER BARBOSATSEC. 3ª VARA DA COMARCA DE ITAPIPOCA</t>
  </si>
  <si>
    <t>RICARDO BRUNO FONTENELLERSEC. 3ª VARA DA COMARCA DE ITAPIPOCA</t>
  </si>
  <si>
    <t>LARISSA BRAGA COSTA DE OLIVEIRA</t>
  </si>
  <si>
    <t>JUIZADO ESPECIAL DA COMARCA DE LAVRAS DA MANGABEIRA</t>
  </si>
  <si>
    <t>LARISSA BRAGA COSTA DE OLIVEIRA*JUIZADO ESPECIAL DA COMARCA DE LAVRAS DA MANGABEIRA</t>
  </si>
  <si>
    <t>DAVID MELO TEIXEIRA SOUSA</t>
  </si>
  <si>
    <t>SEC. VARA DA COMARCA DE LAVRAS DA MANGABEIRA</t>
  </si>
  <si>
    <t>DAVID MELO TEIXEIRA SOUSARSEC. VARA DA COMARCA DE LAVRAS DA MANGABEIRA</t>
  </si>
  <si>
    <t>LARISSA BRAGA COSTA DE OLIVEIRATSEC. VARA DA COMARCA DE LAVRAS DA MANGABEIRA</t>
  </si>
  <si>
    <t>SEC. 1ª VARA DA COMARCA DE LIMOEIRO DO NORTE</t>
  </si>
  <si>
    <t>FLAVIA SETUBAL DE SOUSA DUARTETSEC. 1ª VARA DA COMARCA DE LIMOEIRO DO NORTE</t>
  </si>
  <si>
    <t>GERANA CELLY DANTAS DA CUNHA VERISSIMO</t>
  </si>
  <si>
    <t>GERANA CELLY DANTAS DA CUNHA VERISSIMORSEC. 1ª VARA DA COMARCA DE LIMOEIRO DO NORTE</t>
  </si>
  <si>
    <t>SEC. 2ª VARA DA COMARCA DE LIMOEIRO DO NORTE</t>
  </si>
  <si>
    <t>GERANA CELLY DANTAS DA CUNHA VERISSIMOTSEC. 2ª VARA DA COMARCA DE LIMOEIRO DO NORTE</t>
  </si>
  <si>
    <t>SEC. 3ª VARA DA COMARCA DE LIMOEIRO DO NORTE</t>
  </si>
  <si>
    <t>FLAVIA SETUBAL DE SOUSA DUARTERSEC. 3ª VARA DA COMARCA DE LIMOEIRO DO NORTE</t>
  </si>
  <si>
    <t>GERANA CELLY DANTAS DA CUNHA VERISSIMORSEC. 3ª VARA DA COMARCA DE LIMOEIRO DO NORTE</t>
  </si>
  <si>
    <t>SAMEA FREITAS DA SILVEIRATSEC. 3ª VARA DA COMARCA DE LIMOEIRO DO NORTE</t>
  </si>
  <si>
    <t>DEBORAH CAVALCANTE DE OLIVEIRA SALOMÃO GUARINES</t>
  </si>
  <si>
    <t>SEC. 1ª VARA DA COMARCA DE MARANGUAPE</t>
  </si>
  <si>
    <t>DEBORAH CAVALCANTE DE OLIVEIRA SALOMÃO GUARINESRSEC. 1ª VARA DA COMARCA DE MARANGUAPE</t>
  </si>
  <si>
    <t>MARILIA LIMA LEITAO FONTOURA</t>
  </si>
  <si>
    <t>MARILIA LIMA LEITAO FONTOURATSEC. 1ª VARA DA COMARCA DE MARANGUAPE</t>
  </si>
  <si>
    <t>SEC. 2ª VARA DA COMARCA DE MARANGUAPE</t>
  </si>
  <si>
    <t>DEBORAH CAVALCANTE DE OLIVEIRA SALOMÃO GUARINESTSEC. 2ª VARA DA COMARCA DE MARANGUAPE</t>
  </si>
  <si>
    <t>GIANCARLO ANTONIAZZI ACHUTTI</t>
  </si>
  <si>
    <t>SEC. 3ª VARA DA COMARCA DE MARANGUAPE</t>
  </si>
  <si>
    <t>GIANCARLO ANTONIAZZI ACHUTTIRSEC. 3ª VARA DA COMARCA DE MARANGUAPE</t>
  </si>
  <si>
    <t>FABIANO DAMASCENO MAIA</t>
  </si>
  <si>
    <t>FABIANO DAMASCENO MAIA*SEC. 3ª VARA DA COMARCA DE MARANGUAPE</t>
  </si>
  <si>
    <t>MARILIA LIMA LEITAO FONTOURARSEC. 3ª VARA DA COMARCA DE MARANGUAPE</t>
  </si>
  <si>
    <t>SEC. 1ª VARA DA COMARCA DE MASSAPE</t>
  </si>
  <si>
    <t>JOSE VALDECY BRAGA DE SOUSATSEC. 1ª VARA DA COMARCA DE MASSAPE</t>
  </si>
  <si>
    <t>WELTON JOSE DA SILVA FAVACHO</t>
  </si>
  <si>
    <t>SEC. 2ª VARA DA COMARCA DE MASSAPE</t>
  </si>
  <si>
    <t>WELTON JOSE DA SILVA FAVACHOTSEC. 2ª VARA DA COMARCA DE MASSAPE</t>
  </si>
  <si>
    <t>JOSE VALDECY BRAGA DE SOUSARSEC. 2ª VARA DA COMARCA DE MASSAPE</t>
  </si>
  <si>
    <t>HERRMANN EMMEL SCHWARTZ</t>
  </si>
  <si>
    <t>HERRMANN EMMEL SCHWARTZ*SEC. 2ª VARA DA COMARCA DE MASSAPE</t>
  </si>
  <si>
    <t>SEC. 1ª VARA DA COMARCA DE MOMBAÇA</t>
  </si>
  <si>
    <t>SAULO GONÇALVES SANTOS*SEC. 1ª VARA DA COMARCA DE MOMBAÇA</t>
  </si>
  <si>
    <t>RAMON ARANHA DA CRUZRSEC. 1ª VARA DA COMARCA DE MOMBAÇA</t>
  </si>
  <si>
    <t>CAROLINA VILELA CHAVES MARCOLINO</t>
  </si>
  <si>
    <t>CAROLINA VILELA CHAVES MARCOLINOTSEC. 1ª VARA DA COMARCA DE MOMBAÇA</t>
  </si>
  <si>
    <t>SEC. 2ª VARA DA COMARCA DE MOMBAÇA</t>
  </si>
  <si>
    <t>FABRICIA FERREIRA DE FREITAS*SEC. 2ª VARA DA COMARCA DE MOMBAÇA</t>
  </si>
  <si>
    <t>RAMON ARANHA DA CRUZTSEC. 2ª VARA DA COMARCA DE MOMBAÇA</t>
  </si>
  <si>
    <t>FELIPE AUGUSTO ROLA PERGENTINO MAIA</t>
  </si>
  <si>
    <t>SEC. 1ª VARA DA COMARCA DE MORADA NOVA</t>
  </si>
  <si>
    <t>FELIPE AUGUSTO ROLA PERGENTINO MAIATSEC. 1ª VARA DA COMARCA DE MORADA NOVA</t>
  </si>
  <si>
    <t>RAYNES VIANA DE VASCONCELOSRSEC. 1ª VARA DA COMARCA DE MORADA NOVA</t>
  </si>
  <si>
    <t>SEC. 2ª VARA DA COMARCA DE MORADA NOVA</t>
  </si>
  <si>
    <t>FELIPE AUGUSTO ROLA PERGENTINO MAIARSEC. 2ª VARA DA COMARCA DE MORADA NOVA</t>
  </si>
  <si>
    <t>RAYNES VIANA DE VASCONCELOSTSEC. 2ª VARA DA COMARCA DE MORADA NOVA</t>
  </si>
  <si>
    <t>SEC. 3ª VARA DA COMARCA DE MORADA NOVA</t>
  </si>
  <si>
    <t>NELIANE RIBEIRO DE ALENCARRSEC. 3ª VARA DA COMARCA DE MORADA NOVA</t>
  </si>
  <si>
    <t>ANNE CAROLLINE FERNANDES DUARTE</t>
  </si>
  <si>
    <t>ANNE CAROLLINE FERNANDES DUARTE*SEC. 3ª VARA DA COMARCA DE MORADA NOVA</t>
  </si>
  <si>
    <t>SEC. 1ª VARA DA COMARCA DE NOVA RUSSAS</t>
  </si>
  <si>
    <t>TASSIA FERNANDA DE SIQUEIRARSEC. 1ª VARA DA COMARCA DE NOVA RUSSAS</t>
  </si>
  <si>
    <t>RAFAELA BENEVIDES CARACAS PEQUENOTSEC. 1ª VARA DA COMARCA DE NOVA RUSSAS</t>
  </si>
  <si>
    <t>SEC. 2ª VARA DA COMARCA DE NOVA RUSSAS</t>
  </si>
  <si>
    <t>LUIZ EDUARDO VIANA PEQUENOTSEC. 2ª VARA DA COMARCA DE NOVA RUSSAS</t>
  </si>
  <si>
    <t>TASSIA FERNANDA DE SIQUEIRARSEC. 2ª VARA DA COMARCA DE NOVA RUSSAS</t>
  </si>
  <si>
    <t>SEC. 1ª VARA DA COMARCA DE PACAJUS</t>
  </si>
  <si>
    <t>DAVID RIBEIRO DE SOUZA BELÉMRSEC. 1ª VARA DA COMARCA DE PACAJUS</t>
  </si>
  <si>
    <t>RICCI LOBO DE FIGUEIREDO FILGUEIRA</t>
  </si>
  <si>
    <t>RICCI LOBO DE FIGUEIREDO FILGUEIRATSEC. 1ª VARA DA COMARCA DE PACAJUS</t>
  </si>
  <si>
    <t>FERNANDO ANTONIO MEDINA DE LUCENA*SEC. 1ª VARA DA COMARCA DE PACAJUS</t>
  </si>
  <si>
    <t>SEC. 2ª VARA DA COMARCA DE PACAJUS</t>
  </si>
  <si>
    <t>DAVID RIBEIRO DE SOUZA BELÉMRSEC. 2ª VARA DA COMARCA DE PACAJUS</t>
  </si>
  <si>
    <t>REGMA AGUIAR DIAS JANEBRO</t>
  </si>
  <si>
    <t>REGMA AGUIAR DIAS JANEBRO*SEC. 2ª VARA DA COMARCA DE PACAJUS</t>
  </si>
  <si>
    <t>RICCI LOBO DE FIGUEIREDO FILGUEIRARSEC. 2ª VARA DA COMARCA DE PACAJUS</t>
  </si>
  <si>
    <t>SEC. 1ª VARA DA COMARCA DE PACATUBA</t>
  </si>
  <si>
    <t>FABRICIA FERREIRA DE FREITASTSEC. 1ª VARA DA COMARCA DE PACATUBA</t>
  </si>
  <si>
    <t>SEC. 2ª VARA DA COMARCA DE PACATUBA</t>
  </si>
  <si>
    <t>GIANCARLO ANTONIAZZI ACHUTTITSEC. 2ª VARA DA COMARCA DE PACATUBA</t>
  </si>
  <si>
    <t>EDISIO MEIRA TEJO NETORSEC. 2ª VARA DA COMARCA DE PACATUBA</t>
  </si>
  <si>
    <t>WELITHON ALVES DE MESQUITA</t>
  </si>
  <si>
    <t>JUIZADO ESPECIAL DA COMARCA DE QUIXADA</t>
  </si>
  <si>
    <t>WELITHON ALVES DE MESQUITARJUIZADO ESPECIAL DA COMARCA DE QUIXADA</t>
  </si>
  <si>
    <t>FRANCISCO GLADYSON PONTES FILHO</t>
  </si>
  <si>
    <t>FRANCISCO GLADYSON PONTES FILHOTJUIZADO ESPECIAL DA COMARCA DE QUIXADA</t>
  </si>
  <si>
    <t>SEC. 1ª VARA DA COMARCA DE QUIXADA</t>
  </si>
  <si>
    <t>WELITHON ALVES DE MESQUITATSEC. 1ª VARA DA COMARCA DE QUIXADA</t>
  </si>
  <si>
    <t>SEC. 2ª VARA DA COMARCA DE QUIXADA</t>
  </si>
  <si>
    <t>ANA CELIA PINHO CARNEIRORSEC. 2ª VARA DA COMARCA DE QUIXADA</t>
  </si>
  <si>
    <t>ROBERTO NOGUEIRA FEIJOASEC. 2ª VARA DA COMARCA DE QUIXADA</t>
  </si>
  <si>
    <t>ANA CLAUDIA GOMES DE MELO</t>
  </si>
  <si>
    <t>ANA CLAUDIA GOMES DE MELOTSEC. 2ª VARA DA COMARCA DE QUIXADA</t>
  </si>
  <si>
    <t>SEC. 3ª VARA DA COMARCA DE QUIXADA</t>
  </si>
  <si>
    <t>ROBERTO NOGUEIRA FEIJORSEC. 3ª VARA DA COMARCA DE QUIXADA</t>
  </si>
  <si>
    <t>FRANCISCO GLADYSON PONTES FILHORSEC. 3ª VARA DA COMARCA DE QUIXADA</t>
  </si>
  <si>
    <t>ARIANA CRISTINA DE FREITAS</t>
  </si>
  <si>
    <t>ARIANA CRISTINA DE FREITAS*SEC. 3ª VARA DA COMARCA DE QUIXADA</t>
  </si>
  <si>
    <t>KATHLEEN NICOLA KILIAN</t>
  </si>
  <si>
    <t>SEC. 1ª VARA DA COMARCA DE QUIXERAMOBIM</t>
  </si>
  <si>
    <t>KATHLEEN NICOLA KILIANTSEC. 1ª VARA DA COMARCA DE QUIXERAMOBIM</t>
  </si>
  <si>
    <t>ROGACIANO BEZERRA LEITE NETO</t>
  </si>
  <si>
    <t>SEC. 2ª VARA DA COMARCA DE QUIXERAMOBIM</t>
  </si>
  <si>
    <t>ROGACIANO BEZERRA LEITE NETOTSEC. 2ª VARA DA COMARCA DE QUIXERAMOBIM</t>
  </si>
  <si>
    <t>ADRIANO RIBEIRO FURTADO BARBOSARSEC. 2ª VARA DA COMARCA DE QUIXERAMOBIM</t>
  </si>
  <si>
    <t>KATHLEEN NICOLA KILIANRSEC. 2ª VARA DA COMARCA DE QUIXERAMOBIM</t>
  </si>
  <si>
    <t>SEC. 1ª VARA DA COMARCA DE RUSSAS</t>
  </si>
  <si>
    <t>HUGO GUTPARAKIS DE MIRANDATSEC. 1ª VARA DA COMARCA DE RUSSAS</t>
  </si>
  <si>
    <t>SEC. 2ª VARA DA COMARCA DE RUSSAS</t>
  </si>
  <si>
    <t>NELIANE RIBEIRO DE ALENCARASEC. 2ª VARA DA COMARCA DE RUSSAS</t>
  </si>
  <si>
    <t>ABRAAO TIAGO COSTA E MELO</t>
  </si>
  <si>
    <t>ABRAAO TIAGO COSTA E MELOTSEC. 2ª VARA DA COMARCA DE RUSSAS</t>
  </si>
  <si>
    <t>HUGO GUTPARAKIS DE MIRANDARSEC. 2ª VARA DA COMARCA DE RUSSAS</t>
  </si>
  <si>
    <t>JOSIAS NUNES VIDAL</t>
  </si>
  <si>
    <t>SEC. DA VARA UNICA DA COMARCA DE RUSSAS</t>
  </si>
  <si>
    <t>JOSIAS NUNES VIDAL*SEC. DA VARA UNICA DA COMARCA DE RUSSAS</t>
  </si>
  <si>
    <t>SEC. 1ª VARA DA COMARCA DE SANTA QUITERIA</t>
  </si>
  <si>
    <t>ISAAC DE MEDEIROS SANTOSTSEC. 1ª VARA DA COMARCA DE SANTA QUITERIA</t>
  </si>
  <si>
    <t>KATHERINE MARTINS DA COSTA</t>
  </si>
  <si>
    <t>KATHERINE MARTINS DA COSTARSEC. 1ª VARA DA COMARCA DE SANTA QUITERIA</t>
  </si>
  <si>
    <t>SEC. 2ª VARA DA COMARCA DE SANTA QUITERIA</t>
  </si>
  <si>
    <t>ISAAC DE MEDEIROS SANTOSRSEC. 2ª VARA DA COMARCA DE SANTA QUITERIA</t>
  </si>
  <si>
    <t>KATHERINE MARTINS DA COSTATSEC. 2ª VARA DA COMARCA DE SANTA QUITERIA</t>
  </si>
  <si>
    <t>ELISON PACHECO OLIVEIRA TEIXEIRA*SEC. 2ª VARA DA COMARCA DE SANTA QUITERIA</t>
  </si>
  <si>
    <t>SEC. VARA UNICA DA COMARCA DE SAO BENEDITO</t>
  </si>
  <si>
    <t>TIAGO DIAS DA SILVARSEC. VARA UNICA DA COMARCA DE SAO BENEDITO</t>
  </si>
  <si>
    <t>JULIANA BRAGANÇA FERNANDES LOPESASEC. VARA UNICA DA COMARCA DE SAO BENEDITO</t>
  </si>
  <si>
    <t>FABIO RODRIGUES SOUSATSEC. VARA UNICA DA COMARCA DE SAO BENEDITO</t>
  </si>
  <si>
    <t>CESAR DE BARROS LIMA</t>
  </si>
  <si>
    <t>SEC. VARA UNICA DA COMARCA DE SAO GONÇALO DO AMARANTE</t>
  </si>
  <si>
    <t>CESAR DE BARROS LIMATSEC. VARA UNICA DA COMARCA DE SAO GONÇALO DO AMARANTE</t>
  </si>
  <si>
    <t>FRANCISCO MARCELLO ALVES NOBRERSEC. VARA UNICA DA COMARCA DE SAO GONÇALO DO AMARANTE</t>
  </si>
  <si>
    <t>JUIZADO ESPECIAL DA COMARCA DE SENADOR POMPEU</t>
  </si>
  <si>
    <t>FABIANO DAMASCENO MAIA*JUIZADO ESPECIAL DA COMARCA DE SENADOR POMPEU</t>
  </si>
  <si>
    <t>MIKHAIL DE ANDRADE TORRESTJUIZADO ESPECIAL DA COMARCA DE SENADOR POMPEU</t>
  </si>
  <si>
    <t>WILDEMBERG FERREIRA DE SOUSA</t>
  </si>
  <si>
    <t>SEC. VARA UNICA DA COMARCA DE SENADOR POMPEU</t>
  </si>
  <si>
    <t>WILDEMBERG FERREIRA DE SOUSATSEC. VARA UNICA DA COMARCA DE SENADOR POMPEU</t>
  </si>
  <si>
    <t>GISELLI LIMA DE SOUSA</t>
  </si>
  <si>
    <t>JUIZADO ESPECIAL DA COMARCA DE TAUA</t>
  </si>
  <si>
    <t>GISELLI LIMA DE SOUSARJUIZADO ESPECIAL DA COMARCA DE TAUA</t>
  </si>
  <si>
    <t>PEDRO AUGUSTO TEIXEIRA DIAS</t>
  </si>
  <si>
    <t>PEDRO AUGUSTO TEIXEIRA DIASTJUIZADO ESPECIAL DA COMARCA DE TAUA</t>
  </si>
  <si>
    <t>SEC. 1ª VARA DA COMARCA DE TAUA</t>
  </si>
  <si>
    <t>GISELLI LIMA DE SOUSATSEC. 1ª VARA DA COMARCA DE TAUA</t>
  </si>
  <si>
    <t>TADEU TRINDADE DE AVILA</t>
  </si>
  <si>
    <t>SEC. 2ª VARA DA COMARCA DE TAUA</t>
  </si>
  <si>
    <t>TADEU TRINDADE DE AVILATSEC. 2ª VARA DA COMARCA DE TAUA</t>
  </si>
  <si>
    <t>MARCELO DURVAL SOBRAL FEITOSA</t>
  </si>
  <si>
    <t>SEC. 3ª VARA DA COMARCA DE TAUA</t>
  </si>
  <si>
    <t>MARCELO DURVAL SOBRAL FEITOSATSEC. 3ª VARA DA COMARCA DE TAUA</t>
  </si>
  <si>
    <t>ANTONIO CARNEIRO ROBERTO</t>
  </si>
  <si>
    <t>JUIZADO ESPECIAL DA COMARCA DE TIANGUA</t>
  </si>
  <si>
    <t>ANTONIO CARNEIRO ROBERTOTJUIZADO ESPECIAL DA COMARCA DE TIANGUA</t>
  </si>
  <si>
    <t>EDUARDO BRAGA ROCHA</t>
  </si>
  <si>
    <t>EDUARDO BRAGA ROCHA*JUIZADO ESPECIAL DA COMARCA DE TIANGUA</t>
  </si>
  <si>
    <t>WYRLLENSON FLAVIO BARBOSA SOARESRJUIZADO ESPECIAL DA COMARCA DE TIANGUA</t>
  </si>
  <si>
    <t>SEC. 1ª VARA DA COMARCA DE TIANGUA</t>
  </si>
  <si>
    <t>EDUARDO BRAGA ROCHATSEC. 1ª VARA DA COMARCA DE TIANGUA</t>
  </si>
  <si>
    <t>DENYS KAROL MARTINS SANTANA</t>
  </si>
  <si>
    <t>DENYS KAROL MARTINS SANTANARSEC. 1ª VARA DA COMARCA DE TIANGUA</t>
  </si>
  <si>
    <t>SEC. 2ª VARA DA COMARCA DE TIANGUA</t>
  </si>
  <si>
    <t>DENYS KAROL MARTINS SANTANATSEC. 2ª VARA DA COMARCA DE TIANGUA</t>
  </si>
  <si>
    <t>SEC. 3ª VARA DA COMARCA DE TIANGUA</t>
  </si>
  <si>
    <t>DENYS KAROL MARTINS SANTANARSEC. 3ª VARA DA COMARCA DE TIANGUA</t>
  </si>
  <si>
    <t>WYRLLENSON FLAVIO BARBOSA SOARESTSEC. 3ª VARA DA COMARCA DE TIANGUA</t>
  </si>
  <si>
    <t>SEC. VARA UNICA DA COMARCA DE UBAJARA</t>
  </si>
  <si>
    <t>DENYS KAROL MARTINS SANTANARSEC. VARA UNICA DA COMARCA DE UBAJARA</t>
  </si>
  <si>
    <t>ANNA KAROLINA CORDEIRO DE ARAUJO CARVALHAL</t>
  </si>
  <si>
    <t>ANNA KAROLINA CORDEIRO DE ARAUJO CARVALHALTSEC. VARA UNICA DA COMARCA DE UBAJARA</t>
  </si>
  <si>
    <t>SEC. VARA UNICA DA COMARCA DE URUBURETAMA</t>
  </si>
  <si>
    <t>EDISON PONTE BANDEIRA DE MELORSEC. VARA UNICA DA COMARCA DE URUBURETAMA</t>
  </si>
  <si>
    <t>JOSE CLEBER MOURA DO NASCIMENTOTSEC. VARA UNICA DA COMARCA DE URUBURETAMA</t>
  </si>
  <si>
    <t>SEC. 1ª VARA DA COMARCA DE VARZEA ALEGRE</t>
  </si>
  <si>
    <t>DAVID MELO TEIXEIRA SOUSATSEC. 1ª VARA DA COMARCA DE VARZEA ALEGRE</t>
  </si>
  <si>
    <t>RONALD NEVES PEREIRA</t>
  </si>
  <si>
    <t>SEC. 2ª VARA DA COMARCA DE VARZEA ALEGRE</t>
  </si>
  <si>
    <t>RONALD NEVES PEREIRATSEC. 2ª VARA DA COMARCA DE VARZEA ALEGRE</t>
  </si>
  <si>
    <t>SEC. VARA UNICA DA COMARCA DE VIÇOSA DO CEARA</t>
  </si>
  <si>
    <t>EDUARDO BRAGA ROCHARSEC. VARA UNICA DA COMARCA DE VIÇOSA DO CEARA</t>
  </si>
  <si>
    <t>TIAGO DIAS DA SILVARSEC. VARA UNICA DA COMARCA DE VIÇOSA DO CEARA</t>
  </si>
  <si>
    <t>COMARCA VINCULADA DE ARNEIROZ</t>
  </si>
  <si>
    <t>GISELLI LIMA DE SOUSA*COMARCA VINCULADA DE ARNEIROZ</t>
  </si>
  <si>
    <t>PEDRO AUGUSTO TEIXEIRA DIASRCOMARCA VINCULADA DE ARNEIROZ</t>
  </si>
  <si>
    <t>COMARCA VINCULADA DE BANABUIU</t>
  </si>
  <si>
    <t>WELITHON ALVES DE MESQUITAACOMARCA VINCULADA DE BANABUIU</t>
  </si>
  <si>
    <t>FRANCISCO GLADYSON PONTES FILHOTCOMARCA VINCULADA DE BANABUIU</t>
  </si>
  <si>
    <t>COMARCA VINCULADA DE CATUNDA</t>
  </si>
  <si>
    <t>JOSE VALDECY BRAGA DE SOUSA*COMARCA VINCULADA DE CATUNDA</t>
  </si>
  <si>
    <t>ISAAC DE MEDEIROS SANTOSTCOMARCA VINCULADA DE CATUNDA</t>
  </si>
  <si>
    <t>KATHERINE MARTINS DA COSTARCOMARCA VINCULADA DE CATUNDA</t>
  </si>
  <si>
    <t>COMARCA VINCULADA DE CHORO LIMAO</t>
  </si>
  <si>
    <t>WELITHON ALVES DE MESQUITARCOMARCA VINCULADA DE CHORO LIMAO</t>
  </si>
  <si>
    <t>COMARCA VINCULADA DE IBARETAMA</t>
  </si>
  <si>
    <t>ANA CELIA PINHO CARNEIRORCOMARCA VINCULADA DE IBARETAMA</t>
  </si>
  <si>
    <t>ANA CLAUDIA GOMES DE MELO*COMARCA VINCULADA DE IBARETAMA</t>
  </si>
  <si>
    <t>COMARCA VINCULADA DE MARTINOPOLE</t>
  </si>
  <si>
    <t>JOSE ARNALDO DOS SANTOS SOARESRCOMARCA VINCULADA DE MARTINOPOLE</t>
  </si>
  <si>
    <t>TICIANE SILVEIRA MELORCOMARCA VINCULADA DE MARTINOPOLE</t>
  </si>
  <si>
    <t>COMARCA VINCULADA DE PALHANO</t>
  </si>
  <si>
    <t>ABRAAO TIAGO COSTA E MELORCOMARCA VINCULADA DE PALHANO</t>
  </si>
  <si>
    <t>HUGO GUTPARAKIS DE MIRANDARCOMARCA VINCULADA DE PALHANO</t>
  </si>
  <si>
    <t>COMARCA VINCULADA DE PIRES FERREIRA</t>
  </si>
  <si>
    <t>MOISES BRISAMAR FREIRERCOMARCA VINCULADA DE PIRES FERREIRA</t>
  </si>
  <si>
    <t>LUCIO ALVES CAVALCANTE</t>
  </si>
  <si>
    <t>LUCIO ALVES CAVALCANTE*COMARCA VINCULADA DE PIRES FERREIRA</t>
  </si>
  <si>
    <t>LUIZ EDUARDO VIANA PEQUENORCOMARCA VINCULADA DE PIRES FERREIRA</t>
  </si>
  <si>
    <t>TASSIA FERNANDA DE SIQUEIRARCOMARCA VINCULADA DE PIRES FERREIRA</t>
  </si>
  <si>
    <t>COMARCA VINCULADA DE SENADOR SA</t>
  </si>
  <si>
    <t>WELTON JOSE DA SILVA FAVACHORCOMARCA VINCULADA DE SENADOR SA</t>
  </si>
  <si>
    <t>COMARCA VINCULADA DE TEJUÇUOCA</t>
  </si>
  <si>
    <t>DANIELLE ESTEVAM ALBUQUERQUETCOMARCA VINCULADA DE TEJUÇUOCA</t>
  </si>
  <si>
    <t>LUIZ AUGUSTO DE VASCONCELOS</t>
  </si>
  <si>
    <t>JUIZADO ESPECIAL DA COMARCA DE CAUCAIA</t>
  </si>
  <si>
    <t>LUIZ AUGUSTO DE VASCONCELOS*JUIZADO ESPECIAL DA COMARCA DE CAUCAIA</t>
  </si>
  <si>
    <t>ELIZABETE SILVA PINHEIRO</t>
  </si>
  <si>
    <t>ELIZABETE SILVA PINHEIRORJUIZADO ESPECIAL DA COMARCA DE CAUCAIA</t>
  </si>
  <si>
    <t>MARIA VALDILENY SOMBRA FRANKLIN</t>
  </si>
  <si>
    <t>SEC. 1ª VARA CIVEL DA COMARCA DE CAUCAIA</t>
  </si>
  <si>
    <t>MARIA VALDILENY SOMBRA FRANKLINTSEC. 1ª VARA CIVEL DA COMARCA DE CAUCAIA</t>
  </si>
  <si>
    <t>HENRIQUE JORGE DOS SANTOS FALCÃO</t>
  </si>
  <si>
    <t>SEC. 1ª VARA DE FAMILIA E SUCESSOES DA COMARCA DE CAUCAIA</t>
  </si>
  <si>
    <t>HENRIQUE JORGE DOS SANTOS FALCÃOTSEC. 1ª VARA DE FAMILIA E SUCESSOES DA COMARCA DE CAUCAIA</t>
  </si>
  <si>
    <t>WILLER SOSTENES DE SOUSA E SILVA</t>
  </si>
  <si>
    <t>SEC. 2ª VARA CIVEL DA COMARCA DE CAUCAIA</t>
  </si>
  <si>
    <t>WILLER SOSTENES DE SOUSA E SILVARSEC. 2ª VARA CIVEL DA COMARCA DE CAUCAIA</t>
  </si>
  <si>
    <t>FRANCISCO BISERRIL AZEVEDO DE QUEIROZ</t>
  </si>
  <si>
    <t>FRANCISCO BISERRIL AZEVEDO DE QUEIROZTSEC. 2ª VARA CIVEL DA COMARCA DE CAUCAIA</t>
  </si>
  <si>
    <t>MAGNO GOMES DE OLIVEIRA</t>
  </si>
  <si>
    <t>SEC. 2ª VARA CRIMINAL DA COMARCA DE CAUCAIA</t>
  </si>
  <si>
    <t>MAGNO GOMES DE OLIVEIRARSEC. 2ª VARA CRIMINAL DA COMARCA DE CAUCAIA</t>
  </si>
  <si>
    <t>SEC. 2ª VARA DE FAMILIA E SUCESSOES DA COMARCA DE CAUCAIA</t>
  </si>
  <si>
    <t>NEUTER MARQUES DANTAS NETOTSEC. 2ª VARA DE FAMILIA E SUCESSOES DA COMARCA DE CAUCAIA</t>
  </si>
  <si>
    <t>SEC. 3ª VARA CIVEL DA COMARCA DE CAUCAIA</t>
  </si>
  <si>
    <t>WILLER SOSTENES DE SOUSA E SILVATSEC. 3ª VARA CIVEL DA COMARCA DE CAUCAIA</t>
  </si>
  <si>
    <t>SEC. 3ª VARA CRIMINAL DA COMARCA DE CAUCAIA</t>
  </si>
  <si>
    <t>MAGNO GOMES DE OLIVEIRATSEC. 3ª VARA CRIMINAL DA COMARCA DE CAUCAIA</t>
  </si>
  <si>
    <t>SEC. 4ª VARA CRIMINAL DA COMARCA DE CAUCAIA</t>
  </si>
  <si>
    <t>MARIA VALDILENY SOMBRA FRANKLINRSEC. 4ª VARA CRIMINAL DA COMARCA DE CAUCAIA</t>
  </si>
  <si>
    <t>THEMIS PINHEIRO MURTA MAIA</t>
  </si>
  <si>
    <t>THEMIS PINHEIRO MURTA MAIATSEC. 4ª VARA CRIMINAL DA COMARCA DE CAUCAIA</t>
  </si>
  <si>
    <t>SEC. VARA UNICA DA INFANCIA E JUVENTUDE DA COMARCA DE CAUCAIA</t>
  </si>
  <si>
    <t>ELIZABETE SILVA PINHEIROTSEC. VARA UNICA DA INFANCIA E JUVENTUDE DA COMARCA DE CAUCAIA</t>
  </si>
  <si>
    <t>CARLOS EDUARDO DE OLIVEIRA HOLANDA JUNIOR</t>
  </si>
  <si>
    <t>SEC. VARA UNICA DO JURI DA COMARCA DE CAUCAIA</t>
  </si>
  <si>
    <t>CARLOS EDUARDO DE OLIVEIRA HOLANDA JUNIORTSEC. VARA UNICA DO JURI DA COMARCA DE CAUCAIA</t>
  </si>
  <si>
    <t>TERESA GERMANA LOPES DE AZEVEDO</t>
  </si>
  <si>
    <t>JUIZADO DA VIOLENCIA DOMESTICA E FAMILIAR CONTRA A MULHER DA COMARCA DE FORTALEZA</t>
  </si>
  <si>
    <t>TERESA GERMANA LOPES DE AZEVEDOAJUIZADO DA VIOLENCIA DOMESTICA E FAMILIAR CONTRA A MULHER DA COMARCA DE FORTALEZA</t>
  </si>
  <si>
    <t>MARIA MARTINS SIRIANO</t>
  </si>
  <si>
    <t>MARIA MARTINS SIRIANOAJUIZADO DA VIOLENCIA DOMESTICA E FAMILIAR CONTRA A MULHER DA COMARCA DE FORTALEZA</t>
  </si>
  <si>
    <t>FATIMA MARIA ROSA MENDONCA</t>
  </si>
  <si>
    <t>FATIMA MARIA ROSA MENDONCATJUIZADO DA VIOLENCIA DOMESTICA E FAMILIAR CONTRA A MULHER DA COMARCA DE FORTALEZA</t>
  </si>
  <si>
    <t>MARIA DO SOCORRO MONTEZUMA BULCÃO</t>
  </si>
  <si>
    <t>JUIZADO ESPECIAL - 10ª UNIDADE COMARCA DE FORTALEZA - BAIRRO DE FATIMA</t>
  </si>
  <si>
    <t>MARIA DO SOCORRO MONTEZUMA BULCÃOTJUIZADO ESPECIAL - 10ª UNIDADE COMARCA DE FORTALEZA - BAIRRO DE FATIMA</t>
  </si>
  <si>
    <t>ALUISIO GURGEL DO AMARAL JUNIOR</t>
  </si>
  <si>
    <t>ALUISIO GURGEL DO AMARAL JUNIORRJUIZADO ESPECIAL - 10ª UNIDADE COMARCA DE FORTALEZA - BAIRRO DE FATIMA</t>
  </si>
  <si>
    <t>WASHINGTON LUIS TERCEIRO VIEIRA</t>
  </si>
  <si>
    <t>JUIZADO ESPECIAL - 11ª UNIDADE COMARCA DE FORTALEZA - TANCREDO NEVES</t>
  </si>
  <si>
    <t>WASHINGTON LUIS TERCEIRO VIEIRATJUIZADO ESPECIAL - 11ª UNIDADE COMARCA DE FORTALEZA - TANCREDO NEVES</t>
  </si>
  <si>
    <t>JUIZADO ESPECIAL - 12ª UNIDADE COMARCA DE FORTALEZA - ALDEOTA</t>
  </si>
  <si>
    <t>TERESA GERMANA LOPES DE AZEVEDOAJUIZADO ESPECIAL - 12ª UNIDADE COMARCA DE FORTALEZA - ALDEOTA</t>
  </si>
  <si>
    <t>LUIZ CARLOS SARAIVA GUERRA</t>
  </si>
  <si>
    <t>LUIZ CARLOS SARAIVA GUERRARJUIZADO ESPECIAL - 12ª UNIDADE COMARCA DE FORTALEZA - ALDEOTA</t>
  </si>
  <si>
    <t>LUIZ ROBERTO OLIVEIRA DUARTE</t>
  </si>
  <si>
    <t>LUIZ ROBERTO OLIVEIRA DUARTETJUIZADO ESPECIAL - 12ª UNIDADE COMARCA DE FORTALEZA - ALDEOTA</t>
  </si>
  <si>
    <t>ADRIANO PONTES ARAGÃO</t>
  </si>
  <si>
    <t>JUIZADO ESPECIAL - 13ª UNIDADE COMARCA DE FORTALEZA - MONTE CASTELO</t>
  </si>
  <si>
    <t>ADRIANO PONTES ARAGÃORJUIZADO ESPECIAL - 13ª UNIDADE COMARCA DE FORTALEZA - MONTE CASTELO</t>
  </si>
  <si>
    <t>FATIMA XAVIER DAMASCENO</t>
  </si>
  <si>
    <t>FATIMA XAVIER DAMASCENOTJUIZADO ESPECIAL - 13ª UNIDADE COMARCA DE FORTALEZA - MONTE CASTELO</t>
  </si>
  <si>
    <t>VALERIA MARCIA DE SANTANA BARROS LEAL</t>
  </si>
  <si>
    <t>JUIZADO ESPECIAL - 14ª UNIDADE COMARCA DE FORTALEZA - BOM SUCESSO</t>
  </si>
  <si>
    <t>VALERIA MARCIA DE SANTANA BARROS LEALRJUIZADO ESPECIAL - 14ª UNIDADE COMARCA DE FORTALEZA - BOM SUCESSO</t>
  </si>
  <si>
    <t>MARIA LUCIA FALCAO NASCIMENTO</t>
  </si>
  <si>
    <t>MARIA LUCIA FALCAO NASCIMENTO*JUIZADO ESPECIAL - 14ª UNIDADE COMARCA DE FORTALEZA - BOM SUCESSO</t>
  </si>
  <si>
    <t>WALBERTO LUIZ DE ALBUQUERQUE PEREIRA</t>
  </si>
  <si>
    <t>WALBERTO LUIZ DE ALBUQUERQUE PEREIRA*JUIZADO ESPECIAL - 14ª UNIDADE COMARCA DE FORTALEZA - BOM SUCESSO</t>
  </si>
  <si>
    <t>JUIZADO ESPECIAL - 15ª UNIDADE COMARCA DE FORTALEZA - BARRA DO CEARA</t>
  </si>
  <si>
    <t>ADRIANO PONTES ARAGÃOTJUIZADO ESPECIAL - 15ª UNIDADE COMARCA DE FORTALEZA - BARRA DO CEARA</t>
  </si>
  <si>
    <t>HEVILAZIO MOREIRA GADELHA</t>
  </si>
  <si>
    <t>JUIZADO ESPECIAL - 16ª UNIDADE COMARCA DE FORTALEZA - PIEDADE</t>
  </si>
  <si>
    <t>HEVILAZIO MOREIRA GADELHATJUIZADO ESPECIAL - 16ª UNIDADE COMARCA DE FORTALEZA - PIEDADE</t>
  </si>
  <si>
    <t>EZEQUIAS DA SILVA LEITE</t>
  </si>
  <si>
    <t>JUIZADO ESPECIAL - 17ª UNIDADE COMARCA DE FORTALEZA - PARANGABA</t>
  </si>
  <si>
    <t>EZEQUIAS DA SILVA LEITERJUIZADO ESPECIAL - 17ª UNIDADE COMARCA DE FORTALEZA - PARANGABA</t>
  </si>
  <si>
    <t>JOSE ARI CISNE JÚNIOR</t>
  </si>
  <si>
    <t>JOSE ARI CISNE JÚNIORRJUIZADO ESPECIAL - 17ª UNIDADE COMARCA DE FORTALEZA - PARANGABA</t>
  </si>
  <si>
    <t>WALBERTO LUIZ DE ALBUQUERQUE PEREIRATJUIZADO ESPECIAL - 17ª UNIDADE COMARCA DE FORTALEZA - PARANGABA</t>
  </si>
  <si>
    <t>PAULO SÉRGIO DOS REIS</t>
  </si>
  <si>
    <t>JUIZADO ESPECIAL - 18ª UNIDADE COMARCA DE FORTALEZA - JOSE WALTER</t>
  </si>
  <si>
    <t>PAULO SÉRGIO DOS REIS*JUIZADO ESPECIAL - 18ª UNIDADE COMARCA DE FORTALEZA - JOSE WALTER</t>
  </si>
  <si>
    <t>JOSE ARI CISNE JÚNIORTJUIZADO ESPECIAL - 18ª UNIDADE COMARCA DE FORTALEZA - JOSE WALTER</t>
  </si>
  <si>
    <t>MARIA DO LIVRAMENTO ALVES MAGALHAES</t>
  </si>
  <si>
    <t>JUIZADO ESPECIAL - 19ª UNIDADE COMARCA DE FORTALEZA - SERRINHA</t>
  </si>
  <si>
    <t>MARIA DO LIVRAMENTO ALVES MAGALHAESTJUIZADO ESPECIAL - 19ª UNIDADE COMARCA DE FORTALEZA - SERRINHA</t>
  </si>
  <si>
    <t>JOSE ARI CISNE JÚNIORRJUIZADO ESPECIAL - 19ª UNIDADE COMARCA DE FORTALEZA - SERRINHA</t>
  </si>
  <si>
    <t>JUIZADO ESPECIAL - 1ª UNIDADE COMARCA DE FORTALEZA - ANTONIO BEZERRA</t>
  </si>
  <si>
    <t>EZEQUIAS DA SILVA LEITETJUIZADO ESPECIAL - 1ª UNIDADE COMARCA DE FORTALEZA - ANTONIO BEZERRA</t>
  </si>
  <si>
    <t>JUIZADO ESPECIAL - 20ª UNIDADE COMARCA DE FORTALEZA - CENTRO</t>
  </si>
  <si>
    <t>ALUISIO GURGEL DO AMARAL JUNIORTJUIZADO ESPECIAL - 20ª UNIDADE COMARCA DE FORTALEZA - CENTRO</t>
  </si>
  <si>
    <t>JUIZADO ESPECIAL - 22ª UNIDADE COMARCA DE FORTALEZA - EDSON QUEIROZ</t>
  </si>
  <si>
    <t>ALUISIO GURGEL DO AMARAL JUNIORRJUIZADO ESPECIAL - 22ª UNIDADE COMARCA DE FORTALEZA - EDSON QUEIROZ</t>
  </si>
  <si>
    <t>HELGA MEDVED</t>
  </si>
  <si>
    <t>HELGA MEDVEDTJUIZADO ESPECIAL - 22ª UNIDADE COMARCA DE FORTALEZA - EDSON QUEIROZ</t>
  </si>
  <si>
    <t>VALERIA CARNEIRO BARROSO</t>
  </si>
  <si>
    <t>JUIZADO ESPECIAL - 23ª UNIDADE COMARCA DE FORTALEZA - UNIFOR</t>
  </si>
  <si>
    <t>VALERIA CARNEIRO BARROSOTJUIZADO ESPECIAL - 23ª UNIDADE COMARCA DE FORTALEZA - UNIFOR</t>
  </si>
  <si>
    <t>IJOSIANA CAVALCANTE SERPA</t>
  </si>
  <si>
    <t>JUIZADO ESPECIAL - 24ª UNIDADE COMARCA DE FORTALEZA - FANOR</t>
  </si>
  <si>
    <t>IJOSIANA CAVALCANTE SERPATJUIZADO ESPECIAL - 24ª UNIDADE COMARCA DE FORTALEZA - FANOR</t>
  </si>
  <si>
    <t>MICHEL PINHEIRO</t>
  </si>
  <si>
    <t>MICHEL PINHEIRORJUIZADO ESPECIAL - 24ª UNIDADE COMARCA DE FORTALEZA - FANOR</t>
  </si>
  <si>
    <t>ICLÉA AGUIAR ARAÚJO ROLIM</t>
  </si>
  <si>
    <t>JUIZADO ESPECIAL - 25ª UNIDADE COMARCA DE FORTALEZA - FACULDADE FARIAS BRITO</t>
  </si>
  <si>
    <t>ICLÉA AGUIAR ARAÚJO ROLIMTJUIZADO ESPECIAL - 25ª UNIDADE COMARCA DE FORTALEZA - FACULDADE FARIAS BRITO</t>
  </si>
  <si>
    <t>TERESA GERMANA LOPES DE AZEVEDORJUIZADO ESPECIAL - 25ª UNIDADE COMARCA DE FORTALEZA - FACULDADE FARIAS BRITO</t>
  </si>
  <si>
    <t>JUIZADO ESPECIAL - 2ª UNIDADE COMARCA DE FORTALEZA - MARAPONGA</t>
  </si>
  <si>
    <t>PAULO SÉRGIO DOS REISRJUIZADO ESPECIAL - 2ª UNIDADE COMARCA DE FORTALEZA - MARAPONGA</t>
  </si>
  <si>
    <t>CARLOS HENRIQUE GARCIA DE OLIVEIRA</t>
  </si>
  <si>
    <t>CARLOS HENRIQUE GARCIA DE OLIVEIRA*JUIZADO ESPECIAL - 2ª UNIDADE COMARCA DE FORTALEZA - MARAPONGA</t>
  </si>
  <si>
    <t>JUIZADO ESPECIAL - 3ª UNIDADE COMARCA DE FORTALEZA - MUCURIPE</t>
  </si>
  <si>
    <t>MICHEL PINHEIROTJUIZADO ESPECIAL - 3ª UNIDADE COMARCA DE FORTALEZA - MUCURIPE</t>
  </si>
  <si>
    <t>MARIA JOSE BENTES PINTO</t>
  </si>
  <si>
    <t>JUIZADO ESPECIAL - 4ª UNIDADE COMARCA DE FORTALEZA - BENFICA</t>
  </si>
  <si>
    <t>MARIA JOSE BENTES PINTOTJUIZADO ESPECIAL - 4ª UNIDADE COMARCA DE FORTALEZA - BENFICA</t>
  </si>
  <si>
    <t>JUIZADO ESPECIAL - 5ª UNIDADE COMARCA DE FORTALEZA - CONJUNTO CEARA</t>
  </si>
  <si>
    <t>VALERIA MARCIA DE SANTANA BARROS LEALTJUIZADO ESPECIAL - 5ª UNIDADE COMARCA DE FORTALEZA - CONJUNTO CEARA</t>
  </si>
  <si>
    <t>JUIZADO ESPECIAL - 6ª UNIDADE COMARCA DE FORTALEZA - MESSEJANA</t>
  </si>
  <si>
    <t>PAULO SÉRGIO DOS REISTJUIZADO ESPECIAL - 6ª UNIDADE COMARCA DE FORTALEZA - MESSEJANA</t>
  </si>
  <si>
    <t>ELIZABETH PASSOS RODRIGUES MARTINS</t>
  </si>
  <si>
    <t>JUIZADO ESPECIAL - 7ª UNIDADE COMARCA DE FORTALEZA - MONTESE</t>
  </si>
  <si>
    <t>ELIZABETH PASSOS RODRIGUES MARTINSTJUIZADO ESPECIAL - 7ª UNIDADE COMARCA DE FORTALEZA - MONTESE</t>
  </si>
  <si>
    <t>DJALMA TEIXEIRA BENEVIDES</t>
  </si>
  <si>
    <t>DJALMA TEIXEIRA BENEVIDESRJUIZADO ESPECIAL - 7ª UNIDADE COMARCA DE FORTALEZA - MONTESE</t>
  </si>
  <si>
    <t>JUIZADO ESPECIAL - 8ª UNIDADE COMARCA DE FORTALEZA - BENFICA</t>
  </si>
  <si>
    <t>DJALMA TEIXEIRA BENEVIDESTJUIZADO ESPECIAL - 8ª UNIDADE COMARCA DE FORTALEZA - BENFICA</t>
  </si>
  <si>
    <t>JUIZADO ESPECIAL - 9ª UNIDADE COMARCA DE FORTALEZA - FA7</t>
  </si>
  <si>
    <t>VALERIA CARNEIRO BARROSORJUIZADO ESPECIAL - 9ª UNIDADE COMARCA DE FORTALEZA - FA7</t>
  </si>
  <si>
    <t>DEMETRIO SAKER NETO</t>
  </si>
  <si>
    <t>SEC. 10ª VARA CIVEL DA COMARCA DE FORTALEZA</t>
  </si>
  <si>
    <t>DEMETRIO SAKER NETOASEC. 10ª VARA CIVEL DA COMARCA DE FORTALEZA</t>
  </si>
  <si>
    <t>JOSE COUTINHO TOMAZ FILHO</t>
  </si>
  <si>
    <t>JOSE COUTINHO TOMAZ FILHOTSEC. 10ª VARA CIVEL DA COMARCA DE FORTALEZA</t>
  </si>
  <si>
    <t>WASHINGTON OLIVEIRA DIAS</t>
  </si>
  <si>
    <t>WASHINGTON OLIVEIRA DIASASEC. 10ª VARA CIVEL DA COMARCA DE FORTALEZA</t>
  </si>
  <si>
    <t>GERARDO MAGELO FACUNDO JUNIOR</t>
  </si>
  <si>
    <t>GERARDO MAGELO FACUNDO JUNIORRSEC. 10ª VARA CIVEL DA COMARCA DE FORTALEZA</t>
  </si>
  <si>
    <t>SANDRA ELIZABETE JORGE LANDIM</t>
  </si>
  <si>
    <t>SEC. 10ª VARA CRIMINAL DA COMARCA DE FORTALEZA</t>
  </si>
  <si>
    <t>SANDRA ELIZABETE JORGE LANDIMRSEC. 10ª VARA CRIMINAL DA COMARCA DE FORTALEZA</t>
  </si>
  <si>
    <t>CRISTIANE MARIA MARTINS PINTO DE FARIA</t>
  </si>
  <si>
    <t>CRISTIANE MARIA MARTINS PINTO DE FARIATSEC. 10ª VARA CRIMINAL DA COMARCA DE FORTALEZA</t>
  </si>
  <si>
    <t>FRANCISCO EDUARDO TORQUATO SCORSAFAVA</t>
  </si>
  <si>
    <t>SEC. 10ª VARA DA FAZENDA PUBLICA DA COMARCA DE FORTALEZA</t>
  </si>
  <si>
    <t>FRANCISCO EDUARDO TORQUATO SCORSAFAVATSEC. 10ª VARA DA FAZENDA PUBLICA DA COMARCA DE FORTALEZA</t>
  </si>
  <si>
    <t>VALESKA ALVES ALENCAR ROLIM</t>
  </si>
  <si>
    <t>SEC. 10ª VARA DE FAMILIA DA COMARCA DE FORTALEZA</t>
  </si>
  <si>
    <t>VALESKA ALVES ALENCAR ROLIMTSEC. 10ª VARA DE FAMILIA DA COMARCA DE FORTALEZA</t>
  </si>
  <si>
    <t>SEC. 11ª VARA CIVEL DA COMARCA DE FORTALEZA</t>
  </si>
  <si>
    <t>WASHINGTON OLIVEIRA DIASTSEC. 11ª VARA CIVEL DA COMARCA DE FORTALEZA</t>
  </si>
  <si>
    <t>JOSIAS MENESCAL LIMA DE OLIVEIRA</t>
  </si>
  <si>
    <t>JOSIAS MENESCAL LIMA DE OLIVEIRARSEC. 11ª VARA CIVEL DA COMARCA DE FORTALEZA</t>
  </si>
  <si>
    <t>GERARDO MAGELO FACUNDO JUNIORRSEC. 11ª VARA CIVEL DA COMARCA DE FORTALEZA</t>
  </si>
  <si>
    <t>ARISTOFANES VIEIRA COUTINHO JUNIOR</t>
  </si>
  <si>
    <t>ARISTOFANES VIEIRA COUTINHO JUNIORASEC. 11ª VARA CIVEL DA COMARCA DE FORTALEZA</t>
  </si>
  <si>
    <t>SEC. 11ª VARA CRIMINAL DA COMARCA DE FORTALEZA</t>
  </si>
  <si>
    <t>SANDRA ELIZABETE JORGE LANDIMTSEC. 11ª VARA CRIMINAL DA COMARCA DE FORTALEZA</t>
  </si>
  <si>
    <t>MARILEDA FROTA ANGELIM TIMBO</t>
  </si>
  <si>
    <t>MARILEDA FROTA ANGELIM TIMBORSEC. 11ª VARA CRIMINAL DA COMARCA DE FORTALEZA</t>
  </si>
  <si>
    <t>PAULO DE TARSO PIRES NOGUEIRA</t>
  </si>
  <si>
    <t>SEC. 11ª VARA DA FAZENDA PUBLICA DA COMARCA DE FORTALEZA</t>
  </si>
  <si>
    <t>PAULO DE TARSO PIRES NOGUEIRARSEC. 11ª VARA DA FAZENDA PUBLICA DA COMARCA DE FORTALEZA</t>
  </si>
  <si>
    <t>CARLOS ROGERIO FACUNDO</t>
  </si>
  <si>
    <t>CARLOS ROGERIO FACUNDOTSEC. 11ª VARA DA FAZENDA PUBLICA DA COMARCA DE FORTALEZA</t>
  </si>
  <si>
    <t>LUZIA PONTE DE ALMEIDA</t>
  </si>
  <si>
    <t>SEC. 11ª VARA DE FAMILIA DA COMARCA DE FORTALEZA</t>
  </si>
  <si>
    <t>LUZIA PONTE DE ALMEIDATSEC. 11ª VARA DE FAMILIA DA COMARCA DE FORTALEZA</t>
  </si>
  <si>
    <t>JOAQUIM SOLON MOTA JUNIOR</t>
  </si>
  <si>
    <t>JOAQUIM SOLON MOTA JUNIORRSEC. 11ª VARA DE FAMILIA DA COMARCA DE FORTALEZA</t>
  </si>
  <si>
    <t>SEC. 12ª VARA CIVEL DA COMARCA DE FORTALEZA</t>
  </si>
  <si>
    <t>JOSIAS MENESCAL LIMA DE OLIVEIRATSEC. 12ª VARA CIVEL DA COMARCA DE FORTALEZA</t>
  </si>
  <si>
    <t>FABRICIO VASCONCELOS MAZZA</t>
  </si>
  <si>
    <t>SEC. 12ª VARA CRIMINAL DA COMARCA DE FORTALEZA</t>
  </si>
  <si>
    <t>FABRICIO VASCONCELOS MAZZARSEC. 12ª VARA CRIMINAL DA COMARCA DE FORTALEZA</t>
  </si>
  <si>
    <t>MARIA ILNA LIMA DE CASTRO</t>
  </si>
  <si>
    <t>MARIA ILNA LIMA DE CASTROTSEC. 12ª VARA CRIMINAL DA COMARCA DE FORTALEZA</t>
  </si>
  <si>
    <t>NADIA MARIA FROTA PEREIRA</t>
  </si>
  <si>
    <t>SEC. 12ª VARA DA FAZENDA PUBLICA DA COMARCA DE FORTALEZA</t>
  </si>
  <si>
    <t>NADIA MARIA FROTA PEREIRATSEC. 12ª VARA DA FAZENDA PUBLICA DA COMARCA DE FORTALEZA</t>
  </si>
  <si>
    <t>JANE RUTH MAIA DE QUEIROGA</t>
  </si>
  <si>
    <t>SEC. 12ª VARA DE FAMILIA DA COMARCA DE FORTALEZA</t>
  </si>
  <si>
    <t>JANE RUTH MAIA DE QUEIROGATSEC. 12ª VARA DE FAMILIA DA COMARCA DE FORTALEZA</t>
  </si>
  <si>
    <t>MARIA MARLEIDE MACIEL MENDES</t>
  </si>
  <si>
    <t>MARIA MARLEIDE MACIEL MENDESRSEC. 12ª VARA DE FAMILIA DA COMARCA DE FORTALEZA</t>
  </si>
  <si>
    <t>ANTONIO FRANCISCO PAIVA</t>
  </si>
  <si>
    <t>SEC. 13ª VARA CIVEL DA COMARCA DE FORTALEZA</t>
  </si>
  <si>
    <t>ANTONIO FRANCISCO PAIVARSEC. 13ª VARA CIVEL DA COMARCA DE FORTALEZA</t>
  </si>
  <si>
    <t>FRANCISCA FRANCY MARIA DA COSTA FARIAS</t>
  </si>
  <si>
    <t>FRANCISCA FRANCY MARIA DA COSTA FARIASTSEC. 13ª VARA CIVEL DA COMARCA DE FORTALEZA</t>
  </si>
  <si>
    <t>FRANCISCO DAS CHAGAS GOMES</t>
  </si>
  <si>
    <t>SEC. 13ª VARA CRIMINAL DA COMARCA DE FORTALEZA</t>
  </si>
  <si>
    <t>FRANCISCO DAS CHAGAS GOMESRSEC. 13ª VARA CRIMINAL DA COMARCA DE FORTALEZA</t>
  </si>
  <si>
    <t>JACINTA INAMAR FRANCO MOTA QUEIROZ</t>
  </si>
  <si>
    <t>JACINTA INAMAR FRANCO MOTA QUEIROZTSEC. 13ª VARA CRIMINAL DA COMARCA DE FORTALEZA</t>
  </si>
  <si>
    <t>JOAQUIM VIEIRA CAVALCANTE NETO</t>
  </si>
  <si>
    <t>SEC. 13ª VARA DA FAZENDA PUBLICA DA COMARCA DE FORTALEZA</t>
  </si>
  <si>
    <t>JOAQUIM VIEIRA CAVALCANTE NETOTSEC. 13ª VARA DA FAZENDA PUBLICA DA COMARCA DE FORTALEZA</t>
  </si>
  <si>
    <t>ANA CLEYDE VIANA DE SOUZA</t>
  </si>
  <si>
    <t>ANA CLEYDE VIANA DE SOUZARSEC. 13ª VARA DA FAZENDA PUBLICA DA COMARCA DE FORTALEZA</t>
  </si>
  <si>
    <t>JOSE RICARDO COSTA D ALMEIDA</t>
  </si>
  <si>
    <t>SEC. 13ª VARA DE FAMILIA DA COMARCA DE FORTALEZA</t>
  </si>
  <si>
    <t>JOSE RICARDO COSTA D ALMEIDARSEC. 13ª VARA DE FAMILIA DA COMARCA DE FORTALEZA</t>
  </si>
  <si>
    <t>AURO LEMOS PEIXOTO SILVA</t>
  </si>
  <si>
    <t>AURO LEMOS PEIXOTO SILVATSEC. 13ª VARA DE FAMILIA DA COMARCA DE FORTALEZA</t>
  </si>
  <si>
    <t>MARCIA OLIVEIRA FERNANDES MENESCAL DE LIMA</t>
  </si>
  <si>
    <t>SEC. 14ª VARA CIVEL DA COMARCA DE FORTALEZA</t>
  </si>
  <si>
    <t>MARCIA OLIVEIRA FERNANDES MENESCAL DE LIMATSEC. 14ª VARA CIVEL DA COMARCA DE FORTALEZA</t>
  </si>
  <si>
    <t>WOTTON RICARDO PINHEIRO DA SILVA</t>
  </si>
  <si>
    <t>WOTTON RICARDO PINHEIRO DA SILVARSEC. 14ª VARA CIVEL DA COMARCA DE FORTALEZA</t>
  </si>
  <si>
    <t>IREYLANDE PRUDENTE SARAIVA</t>
  </si>
  <si>
    <t>SEC. 14ª VARA CRIMINAL DA COMARCA DE FORTALEZA</t>
  </si>
  <si>
    <t>IREYLANDE PRUDENTE SARAIVARSEC. 14ª VARA CRIMINAL DA COMARCA DE FORTALEZA</t>
  </si>
  <si>
    <t>MARILEDA FROTA ANGELIM TIMBOTSEC. 14ª VARA CRIMINAL DA COMARCA DE FORTALEZA</t>
  </si>
  <si>
    <t>SEC. 14ª VARA DA FAZENDA PUBLICA DA COMARCA DE FORTALEZA</t>
  </si>
  <si>
    <t>ANA CLEYDE VIANA DE SOUZATSEC. 14ª VARA DA FAZENDA PUBLICA DA COMARCA DE FORTALEZA</t>
  </si>
  <si>
    <t>YURI CAVALCANTE MAGALHAES</t>
  </si>
  <si>
    <t>SEC. 14ª VARA DE FAMILIA DA COMARCA DE FORTALEZA</t>
  </si>
  <si>
    <t>YURI CAVALCANTE MAGALHAESTSEC. 14ª VARA DE FAMILIA DA COMARCA DE FORTALEZA</t>
  </si>
  <si>
    <t>SHIRLEY MARIA VIANA CRISPINO LEITE</t>
  </si>
  <si>
    <t>SHIRLEY MARIA VIANA CRISPINO LEITERSEC. 14ª VARA DE FAMILIA DA COMARCA DE FORTALEZA</t>
  </si>
  <si>
    <t>SEC. 15ª VARA CIVEL DA COMARCA DE FORTALEZA</t>
  </si>
  <si>
    <t>GERARDO MAGELO FACUNDO JUNIORTSEC. 15ª VARA CIVEL DA COMARCA DE FORTALEZA</t>
  </si>
  <si>
    <t>SEC. 15ª VARA CRIMINAL DA COMARCA DE FORTALEZA</t>
  </si>
  <si>
    <t>FABRICIO VASCONCELOS MAZZATSEC. 15ª VARA CRIMINAL DA COMARCA DE FORTALEZA</t>
  </si>
  <si>
    <t>ANA PAULA FEITOSA OLIVEIRA</t>
  </si>
  <si>
    <t>SEC. 15ª VARA DA FAZENDA PUBLICA DA COMARCA DE FORTALEZA</t>
  </si>
  <si>
    <t>ANA PAULA FEITOSA OLIVEIRARSEC. 15ª VARA DA FAZENDA PUBLICA DA COMARCA DE FORTALEZA</t>
  </si>
  <si>
    <t>CLEIRIANE LIMA FROTA</t>
  </si>
  <si>
    <t>CLEIRIANE LIMA FROTARSEC. 15ª VARA DA FAZENDA PUBLICA DA COMARCA DE FORTALEZA</t>
  </si>
  <si>
    <t>JOSE MAURO LIMA FEITOSA</t>
  </si>
  <si>
    <t>SEC. 15ª VARA DE FAMILIA DA COMARCA DE FORTALEZA</t>
  </si>
  <si>
    <t>JOSE MAURO LIMA FEITOSATSEC. 15ª VARA DE FAMILIA DA COMARCA DE FORTALEZA</t>
  </si>
  <si>
    <t>CLEBER DE CASTRO CRUZ</t>
  </si>
  <si>
    <t>CLEBER DE CASTRO CRUZRSEC. 15ª VARA DE FAMILIA DA COMARCA DE FORTALEZA</t>
  </si>
  <si>
    <t>BENEDITO HELDER AFONSO IBIAPINA</t>
  </si>
  <si>
    <t>SEC. 16ª VARA CIVEL DA COMARCA DE FORTALEZA</t>
  </si>
  <si>
    <t>BENEDITO HELDER AFONSO IBIAPINATSEC. 16ª VARA CIVEL DA COMARCA DE FORTALEZA</t>
  </si>
  <si>
    <t>EDSON FEITOSA DOS SANTOS FILHO</t>
  </si>
  <si>
    <t>SEC. 16ª VARA CRIMINAL DA COMARCA DE FORTALEZA</t>
  </si>
  <si>
    <t>EDSON FEITOSA DOS SANTOS FILHO*SEC. 16ª VARA CRIMINAL DA COMARCA DE FORTALEZA</t>
  </si>
  <si>
    <t>FRANCISCO DAS CHAGAS GOMESTSEC. 16ª VARA CRIMINAL DA COMARCA DE FORTALEZA</t>
  </si>
  <si>
    <t>SEC. 16ª VARA DE FAMILIA DA COMARCA DE FORTALEZA</t>
  </si>
  <si>
    <t>CLEBER DE CASTRO CRUZTSEC. 16ª VARA DE FAMILIA DA COMARCA DE FORTALEZA</t>
  </si>
  <si>
    <t>SEC. 17ª VARA CIVEL DA COMARCA DE FORTALEZA</t>
  </si>
  <si>
    <t>ANTONIO FRANCISCO PAIVATSEC. 17ª VARA CIVEL DA COMARCA DE FORTALEZA</t>
  </si>
  <si>
    <t>SIRLEY CINTIA PACHÊCO PRUDÊNCIO</t>
  </si>
  <si>
    <t>SEC. 17ª VARA CRIMINAL DA COMARCA DE FORTALEZA - VARA UNICA PRIVATIVA DE AUDIENCIAS DE CUSTODIA</t>
  </si>
  <si>
    <t>SIRLEY CINTIA PACHÊCO PRUDÊNCIOASEC. 17ª VARA CRIMINAL DA COMARCA DE FORTALEZA - VARA UNICA PRIVATIVA DE AUDIENCIAS DE CUSTODIA</t>
  </si>
  <si>
    <t>FERNANDO ANTONIO PACHECO CARVALHO FILHO</t>
  </si>
  <si>
    <t>FERNANDO ANTONIO PACHECO CARVALHO FILHOASEC. 17ª VARA CRIMINAL DA COMARCA DE FORTALEZA - VARA UNICA PRIVATIVA DE AUDIENCIAS DE CUSTODIA</t>
  </si>
  <si>
    <t>ANTONIO CRISTIANO DE CARVALHO MAGALHÃES</t>
  </si>
  <si>
    <t>ANTONIO CRISTIANO DE CARVALHO MAGALHÃESASEC. 17ª VARA CRIMINAL DA COMARCA DE FORTALEZA - VARA UNICA PRIVATIVA DE AUDIENCIAS DE CUSTODIA</t>
  </si>
  <si>
    <t>ROMMEL MOREIRA CONRADOASEC. 17ª VARA CRIMINAL DA COMARCA DE FORTALEZA - VARA UNICA PRIVATIVA DE AUDIENCIAS DE CUSTODIA</t>
  </si>
  <si>
    <t>ANA KAYRENA DA SILVA FREITAS</t>
  </si>
  <si>
    <t>ANA KAYRENA DA SILVA FREITASASEC. 17ª VARA CRIMINAL DA COMARCA DE FORTALEZA - VARA UNICA PRIVATIVA DE AUDIENCIAS DE CUSTODIA</t>
  </si>
  <si>
    <t>ADRIANA DA CRUZ DANTAS</t>
  </si>
  <si>
    <t>ADRIANA DA CRUZ DANTASRSEC. 17ª VARA CRIMINAL DA COMARCA DE FORTALEZA - VARA UNICA PRIVATIVA DE AUDIENCIAS DE CUSTODIA</t>
  </si>
  <si>
    <t>JOSE KRENTEL FERREIRA FILHO</t>
  </si>
  <si>
    <t>JOSE KRENTEL FERREIRA FILHOASEC. 17ª VARA CRIMINAL DA COMARCA DE FORTALEZA - VARA UNICA PRIVATIVA DE AUDIENCIAS DE CUSTODIA</t>
  </si>
  <si>
    <t>JACINTA INAMAR FRANCO MOTA QUEIROZASEC. 17ª VARA CRIMINAL DA COMARCA DE FORTALEZA - VARA UNICA PRIVATIVA DE AUDIENCIAS DE CUSTODIA</t>
  </si>
  <si>
    <t>PEDRO DE ARAUJO BEZERRA</t>
  </si>
  <si>
    <t>PEDRO DE ARAUJO BEZERRAASEC. 17ª VARA CRIMINAL DA COMARCA DE FORTALEZA - VARA UNICA PRIVATIVA DE AUDIENCIAS DE CUSTODIA</t>
  </si>
  <si>
    <t>SEC. 17ª VARA DE FAMILIA DA COMARCA DE FORTALEZA</t>
  </si>
  <si>
    <t>JOSE MAURO LIMA FEITOSARSEC. 17ª VARA DE FAMILIA DA COMARCA DE FORTALEZA</t>
  </si>
  <si>
    <t>VILMA FREIRE BELMINO TEIXEIRA</t>
  </si>
  <si>
    <t>VILMA FREIRE BELMINO TEIXEIRATSEC. 17ª VARA DE FAMILIA DA COMARCA DE FORTALEZA</t>
  </si>
  <si>
    <t>JOSE CAVALCANTE JUNIOR</t>
  </si>
  <si>
    <t>SEC. 18ª VARA CIVEL DA COMARCA DE FORTALEZA</t>
  </si>
  <si>
    <t>JOSE CAVALCANTE JUNIORRSEC. 18ª VARA CIVEL DA COMARCA DE FORTALEZA</t>
  </si>
  <si>
    <t>JOSIAS NUNES VIDAL*SEC. 18ª VARA CIVEL DA COMARCA DE FORTALEZA</t>
  </si>
  <si>
    <t>SEC. 18ª VARA CRIMINAL DA COMARCA DE FORTALEZA</t>
  </si>
  <si>
    <t>IREYLANDE PRUDENTE SARAIVATSEC. 18ª VARA CRIMINAL DA COMARCA DE FORTALEZA</t>
  </si>
  <si>
    <t>MARIA REGINA OLIVEIRA CAMARA</t>
  </si>
  <si>
    <t>SEC. 18ª VARA DE FAMILIA DA COMARCA DE FORTALEZA</t>
  </si>
  <si>
    <t>MARIA REGINA OLIVEIRA CAMARARSEC. 18ª VARA DE FAMILIA DA COMARCA DE FORTALEZA</t>
  </si>
  <si>
    <t>JOAO EVERARDO MATOS BIERMANN</t>
  </si>
  <si>
    <t>JOAO EVERARDO MATOS BIERMANNTSEC. 18ª VARA DE FAMILIA DA COMARCA DE FORTALEZA</t>
  </si>
  <si>
    <t>SEC. 19ª VARA CIVEL DA COMARCA DE FORTALEZA</t>
  </si>
  <si>
    <t>JOSE CAVALCANTE JUNIORASEC. 19ª VARA CIVEL DA COMARCA DE FORTALEZA</t>
  </si>
  <si>
    <t>EPITACIO QUEZADO CRUZ JUNIOR</t>
  </si>
  <si>
    <t>EPITACIO QUEZADO CRUZ JUNIORASEC. 19ª VARA CIVEL DA COMARCA DE FORTALEZA</t>
  </si>
  <si>
    <t>SEC. 1ª VARA CIVEL DA COMARCA DE FORTALEZA</t>
  </si>
  <si>
    <t>ANTONIO CRISTIANO DE CARVALHO MAGALHÃESTSEC. 1ª VARA CIVEL DA COMARCA DE FORTALEZA</t>
  </si>
  <si>
    <t>SILVIO PINTO FALCAO FILHO</t>
  </si>
  <si>
    <t>SEC. 1ª VARA CRIMINAL DA COMARCA DE FORTALEZA</t>
  </si>
  <si>
    <t>SILVIO PINTO FALCAO FILHOTSEC. 1ª VARA CRIMINAL DA COMARCA DE FORTALEZA</t>
  </si>
  <si>
    <t>HORTENSIO AUGUSTO PIRES NOGUEIRA</t>
  </si>
  <si>
    <t>SEC. 1ª VARA DA FAZENDA PUBLICA DA COMARCA DE FORTALEZA</t>
  </si>
  <si>
    <t>HORTENSIO AUGUSTO PIRES NOGUEIRATSEC. 1ª VARA DA FAZENDA PUBLICA DA COMARCA DE FORTALEZA</t>
  </si>
  <si>
    <t>RAIMUNDO DEUSDETH RODRIGUES JUNIOR</t>
  </si>
  <si>
    <t>SEC. 1ª VARA DA INFANCIA E JUVENTUDE DA COMARCA DE FORTALEZA</t>
  </si>
  <si>
    <t>RAIMUNDO DEUSDETH RODRIGUES JUNIORRSEC. 1ª VARA DA INFANCIA E JUVENTUDE DA COMARCA DE FORTALEZA</t>
  </si>
  <si>
    <t>JORGE DI CIERO MIRANDA</t>
  </si>
  <si>
    <t>SEC. 1ª VARA DAS EXECUÇOES PENAIS DA COMARCA DE FORTALEZA</t>
  </si>
  <si>
    <t>JORGE DI CIERO MIRANDARSEC. 1ª VARA DAS EXECUÇOES PENAIS DA COMARCA DE FORTALEZA</t>
  </si>
  <si>
    <t>JOSE RONALD CAVALCANTE SOARES JÚNIOR</t>
  </si>
  <si>
    <t>SEC. 1ª VARA DE DELITO DE TRAFICO DE DROGAS DA COMARCA DE FORTALEZA</t>
  </si>
  <si>
    <t>JOSE RONALD CAVALCANTE SOARES JÚNIORRSEC. 1ª VARA DE DELITO DE TRAFICO DE DROGAS DA COMARCA DE FORTALEZA</t>
  </si>
  <si>
    <t>FRANCISCO DUARTE PINHEIRO</t>
  </si>
  <si>
    <t>FRANCISCO DUARTE PINHEIRORSEC. 1ª VARA DE DELITO DE TRAFICO DE DROGAS DA COMARCA DE FORTALEZA</t>
  </si>
  <si>
    <t>JOSE SARQUIS QUEIROZ</t>
  </si>
  <si>
    <t>SEC. 1ª VARA DE EXECUÇOES FISCAIS E DE CRIMES CONTRA A ORDEM TRIBUTARIA COMARCA DE FORTALEZA</t>
  </si>
  <si>
    <t>JOSE SARQUIS QUEIROZTSEC. 1ª VARA DE EXECUÇOES FISCAIS E DE CRIMES CONTRA A ORDEM TRIBUTARIA COMARCA DE FORTALEZA</t>
  </si>
  <si>
    <t>SEC. 1ª VARA DE FAMILIA DA COMARCA DE FORTALEZA</t>
  </si>
  <si>
    <t>MARIA REGINA OLIVEIRA CAMARATSEC. 1ª VARA DE FAMILIA DA COMARCA DE FORTALEZA</t>
  </si>
  <si>
    <t>JOAQUIM SOLON MOTA JUNIOR*SEC. 1ª VARA DE FAMILIA DA COMARCA DE FORTALEZA</t>
  </si>
  <si>
    <t>SEC. 1ª VARA DE RECUPERAÇAO DE EMPRESAS E FALENCIAS DA COMARCA DE FORTALEZA</t>
  </si>
  <si>
    <t>CLAUDIO AUGUSTO MARQUES DE SALESTSEC. 1ª VARA DE RECUPERAÇAO DE EMPRESAS E FALENCIAS DA COMARCA DE FORTALEZA</t>
  </si>
  <si>
    <t>ANGELA MARIA SOBREIRA DANTAS TAVARES</t>
  </si>
  <si>
    <t>SEC. 1ª VARA DE REGISTRO PUBLICO DA COMARCA DE FORTALEZA</t>
  </si>
  <si>
    <t>ANGELA MARIA SOBREIRA DANTAS TAVARESRSEC. 1ª VARA DE REGISTRO PUBLICO DA COMARCA DE FORTALEZA</t>
  </si>
  <si>
    <t>SONIA MEIRE DE ABREU TRANCA CALIXTO</t>
  </si>
  <si>
    <t>SONIA MEIRE DE ABREU TRANCA CALIXTOTSEC. 1ª VARA DE REGISTRO PUBLICO DA COMARCA DE FORTALEZA</t>
  </si>
  <si>
    <t>CLEIDE ALVES DE AGUIAR</t>
  </si>
  <si>
    <t>SEC. 1ª VARA DE SUCESSOES DA COMARCA DE FORTALEZA</t>
  </si>
  <si>
    <t>CLEIDE ALVES DE AGUIARTSEC. 1ª VARA DE SUCESSOES DA COMARCA DE FORTALEZA</t>
  </si>
  <si>
    <t>JOSE KRENTEL FERREIRA FILHORSEC. 1ª VARA DE SUCESSOES DA COMARCA DE FORTALEZA</t>
  </si>
  <si>
    <t>NATALIA ALMINO GONDIM</t>
  </si>
  <si>
    <t>SEC. 1ª VARA DO JURI DA COMARCA DE FORTALEZA</t>
  </si>
  <si>
    <t>NATALIA ALMINO GONDIMASEC. 1ª VARA DO JURI DA COMARCA DE FORTALEZA</t>
  </si>
  <si>
    <t>FERNANDO ANTONIO PACHECO CARVALHO FILHOASEC. 1ª VARA DO JURI DA COMARCA DE FORTALEZA</t>
  </si>
  <si>
    <t>DANIELLE PONTES DE ARRUDA PINHEIRO</t>
  </si>
  <si>
    <t>DANIELLE PONTES DE ARRUDA PINHEIROTSEC. 1ª VARA DO JURI DA COMARCA DE FORTALEZA</t>
  </si>
  <si>
    <t>ELI GONCALVES JUNIOR</t>
  </si>
  <si>
    <t>ELI GONCALVES JUNIORASEC. 1ª VARA DO JURI DA COMARCA DE FORTALEZA</t>
  </si>
  <si>
    <t>ANTONIA NEUMA MOTA MOREIRA DIAS</t>
  </si>
  <si>
    <t>SEC. 20ª VARA CIVEL DA COMARCA DE FORTALEZA</t>
  </si>
  <si>
    <t>ANTONIA NEUMA MOTA MOREIRA DIASTSEC. 20ª VARA CIVEL DA COMARCA DE FORTALEZA</t>
  </si>
  <si>
    <t>JOSE BARRETO DE CARVALHO FILHO</t>
  </si>
  <si>
    <t>JOSE BARRETO DE CARVALHO FILHO*SEC. 20ª VARA CIVEL DA COMARCA DE FORTALEZA</t>
  </si>
  <si>
    <t>TULIO EUGENIO DOS SANTOS</t>
  </si>
  <si>
    <t>SEC. 21ª VARA CIVEL DA COMARCA DE FORTALEZA</t>
  </si>
  <si>
    <t>TULIO EUGENIO DOS SANTOSRSEC. 21ª VARA CIVEL DA COMARCA DE FORTALEZA</t>
  </si>
  <si>
    <t>FRANCISCO MAURO FERREIRA LIBERATO</t>
  </si>
  <si>
    <t>FRANCISCO MAURO FERREIRA LIBERATO*SEC. 21ª VARA CIVEL DA COMARCA DE FORTALEZA</t>
  </si>
  <si>
    <t>LUCIMEIRE GODEIRO COSTA</t>
  </si>
  <si>
    <t>LUCIMEIRE GODEIRO COSTATSEC. 21ª VARA CIVEL DA COMARCA DE FORTALEZA</t>
  </si>
  <si>
    <t>MARIA VALDENISA DE SOUSA BERNARDO</t>
  </si>
  <si>
    <t>MARIA VALDENISA DE SOUSA BERNARDORSEC. 21ª VARA CIVEL DA COMARCA DE FORTALEZA</t>
  </si>
  <si>
    <t>SEC. 22ª VARA CIVEL DA COMARCA DE FORTALEZA</t>
  </si>
  <si>
    <t>JOSE BARRETO DE CARVALHO FILHORSEC. 22ª VARA CIVEL DA COMARCA DE FORTALEZA</t>
  </si>
  <si>
    <t>MARIA VALDENISA DE SOUSA BERNARDOTSEC. 22ª VARA CIVEL DA COMARCA DE FORTALEZA</t>
  </si>
  <si>
    <t>SEC. 23ª VARA CIVEL DA COMARCA DE FORTALEZA</t>
  </si>
  <si>
    <t>JOSE BARRETO DE CARVALHO FILHO*SEC. 23ª VARA CIVEL DA COMARCA DE FORTALEZA</t>
  </si>
  <si>
    <t>ADAYDE MONTEIRO PIMENTEL</t>
  </si>
  <si>
    <t>SEC. 24ª VARA CIVEL DA COMARCA DE FORTALEZA</t>
  </si>
  <si>
    <t>ADAYDE MONTEIRO PIMENTELTSEC. 24ª VARA CIVEL DA COMARCA DE FORTALEZA</t>
  </si>
  <si>
    <t>JOSE MARIA DOS SANTOS SALES</t>
  </si>
  <si>
    <t>JOSE MARIA DOS SANTOS SALESRSEC. 24ª VARA CIVEL DA COMARCA DE FORTALEZA</t>
  </si>
  <si>
    <t>ANTONIO TEIXEIRA DE SOUSA</t>
  </si>
  <si>
    <t>SEC. 25ª VARA CIVEL DA COMARCA DE FORTALEZA</t>
  </si>
  <si>
    <t>ANTONIO TEIXEIRA DE SOUSATSEC. 25ª VARA CIVEL DA COMARCA DE FORTALEZA</t>
  </si>
  <si>
    <t>GUSTAVO HENRIQUE CARDOSO CAVALCANTE</t>
  </si>
  <si>
    <t>GUSTAVO HENRIQUE CARDOSO CAVALCANTE*SEC. 25ª VARA CIVEL DA COMARCA DE FORTALEZA</t>
  </si>
  <si>
    <t>SEC. 26ª VARA CIVEL DA COMARCA DE FORTALEZA</t>
  </si>
  <si>
    <t>ANTONIO TEIXEIRA DE SOUSAASEC. 26ª VARA CIVEL DA COMARCA DE FORTALEZA</t>
  </si>
  <si>
    <t>GUSTAVO HENRIQUE CARDOSO CAVALCANTETSEC. 26ª VARA CIVEL DA COMARCA DE FORTALEZA</t>
  </si>
  <si>
    <t>SEC. 27ª VARA CIVEL DA COMARCA DE FORTALEZA</t>
  </si>
  <si>
    <t>ANTONIO TEIXEIRA DE SOUSARSEC. 27ª VARA CIVEL DA COMARCA DE FORTALEZA</t>
  </si>
  <si>
    <t>MARIA DE FATIMA BEZERRA FACUNDO</t>
  </si>
  <si>
    <t>MARIA DE FATIMA BEZERRA FACUNDORSEC. 27ª VARA CIVEL DA COMARCA DE FORTALEZA</t>
  </si>
  <si>
    <t>MIRIAM PORTO MOTA RANDAL POMPEU</t>
  </si>
  <si>
    <t>MIRIAM PORTO MOTA RANDAL POMPEUTSEC. 27ª VARA CIVEL DA COMARCA DE FORTALEZA</t>
  </si>
  <si>
    <t>SEC. 28ª VARA CIVEL DA COMARCA DE FORTALEZA</t>
  </si>
  <si>
    <t>MARIA DE FATIMA BEZERRA FACUNDOTSEC. 28ª VARA CIVEL DA COMARCA DE FORTALEZA</t>
  </si>
  <si>
    <t>JOSE MARIA DOS SANTOS SALES*SEC. 28ª VARA CIVEL DA COMARCA DE FORTALEZA</t>
  </si>
  <si>
    <t>ROBERTO FERREIRA FACUNDO</t>
  </si>
  <si>
    <t>SEC. 29ª VARA CIVEL DA COMARCA DE FORTALEZA</t>
  </si>
  <si>
    <t>ROBERTO FERREIRA FACUNDOTSEC. 29ª VARA CIVEL DA COMARCA DE FORTALEZA</t>
  </si>
  <si>
    <t>EPITACIO QUEZADO CRUZ JUNIORRSEC. 29ª VARA CIVEL DA COMARCA DE FORTALEZA</t>
  </si>
  <si>
    <t>SEC. 2ª VARA CIVEL DA COMARCA DE FORTALEZA</t>
  </si>
  <si>
    <t>ANA KAYRENA DA SILVA FREITASRSEC. 2ª VARA CIVEL DA COMARCA DE FORTALEZA</t>
  </si>
  <si>
    <t>FERNANDO CEZAR BARBOSA DE SOUZA</t>
  </si>
  <si>
    <t>FERNANDO CEZAR BARBOSA DE SOUZATSEC. 2ª VARA CIVEL DA COMARCA DE FORTALEZA</t>
  </si>
  <si>
    <t>ANTONIO JOSE DE NOROES RAMOS</t>
  </si>
  <si>
    <t>SEC. 2ª VARA CRIMINAL DA COMARCA DE FORTALEZA</t>
  </si>
  <si>
    <t>ANTONIO JOSE DE NOROES RAMOSTSEC. 2ª VARA CRIMINAL DA COMARCA DE FORTALEZA</t>
  </si>
  <si>
    <t>ADRIANA AGUIAR MAGALHAES</t>
  </si>
  <si>
    <t>ADRIANA AGUIAR MAGALHAESRSEC. 2ª VARA CRIMINAL DA COMARCA DE FORTALEZA</t>
  </si>
  <si>
    <t>FRANCISCO CHAGAS BARRETO ALVES</t>
  </si>
  <si>
    <t>SEC. 2ª VARA DA FAZENDA PUBLICA DA COMARCA DE FORTALEZA</t>
  </si>
  <si>
    <t>FRANCISCO CHAGAS BARRETO ALVESTSEC. 2ª VARA DA FAZENDA PUBLICA DA COMARCA DE FORTALEZA</t>
  </si>
  <si>
    <t>SEC. 2ª VARA DA INFANCIA E JUVENTUDE DA COMARCA DE FORTALEZA</t>
  </si>
  <si>
    <t>RAIMUNDO DEUSDETH RODRIGUES JUNIORTSEC. 2ª VARA DA INFANCIA E JUVENTUDE DA COMARCA DE FORTALEZA</t>
  </si>
  <si>
    <t>CÉZAR BELMINO BARBOSA EVANGELISTA JUNIOR</t>
  </si>
  <si>
    <t>SEC. 2ª VARA DAS EXECUÇOES PENAIS DA COMARCA DE FORTALEZA</t>
  </si>
  <si>
    <t>CÉZAR BELMINO BARBOSA EVANGELISTA JUNIORRSEC. 2ª VARA DAS EXECUÇOES PENAIS DA COMARCA DE FORTALEZA</t>
  </si>
  <si>
    <t>SEC. 2ª VARA DE DELITO DE TRAFICO DE DROGAS DA COMARCA DE FORTALEZA</t>
  </si>
  <si>
    <t>JORGE DI CIERO MIRANDATSEC. 2ª VARA DE DELITO DE TRAFICO DE DROGAS DA COMARCA DE FORTALEZA</t>
  </si>
  <si>
    <t>SIRLEY CINTIA PACHÊCO PRUDÊNCIOASEC. 2ª VARA DE DELITO DE TRAFICO DE DROGAS DA COMARCA DE FORTALEZA</t>
  </si>
  <si>
    <t>EDSON FEITOSA DOS SANTOS FILHOASEC. 2ª VARA DE DELITO DE TRAFICO DE DROGAS DA COMARCA DE FORTALEZA</t>
  </si>
  <si>
    <t>CHRISTIANNE BRAGA MAGALHÃES CABRAL</t>
  </si>
  <si>
    <t>CHRISTIANNE BRAGA MAGALHÃES CABRALASEC. 2ª VARA DE DELITO DE TRAFICO DE DROGAS DA COMARCA DE FORTALEZA</t>
  </si>
  <si>
    <t>FLAVIO VINICIUS BASTOS SOUSA</t>
  </si>
  <si>
    <t>FLAVIO VINICIUS BASTOS SOUSAASEC. 2ª VARA DE DELITO DE TRAFICO DE DROGAS DA COMARCA DE FORTALEZA</t>
  </si>
  <si>
    <t>HENRIQUE JORGE GRANJA DE CASTRO</t>
  </si>
  <si>
    <t>HENRIQUE JORGE GRANJA DE CASTROASEC. 2ª VARA DE DELITO DE TRAFICO DE DROGAS DA COMARCA DE FORTALEZA</t>
  </si>
  <si>
    <t>LIA SAMMIA SOUZA MOREIRA</t>
  </si>
  <si>
    <t>LIA SAMMIA SOUZA MOREIRAASEC. 2ª VARA DE DELITO DE TRAFICO DE DROGAS DA COMARCA DE FORTALEZA</t>
  </si>
  <si>
    <t>FRANCISCO DUARTE PINHEIROTSEC. 2ª VARA DE DELITO DE TRAFICO DE DROGAS DA COMARCA DE FORTALEZA</t>
  </si>
  <si>
    <t>GESILIA PACHECO CAVALCANTI</t>
  </si>
  <si>
    <t>SEC. 2ª VARA DE EXECUÇOES FISCAIS E DE CRIMES CONTRA A ORDEM TRIBUTARIA COMARCA DE FORTALEZA</t>
  </si>
  <si>
    <t>GESILIA PACHECO CAVALCANTIRSEC. 2ª VARA DE EXECUÇOES FISCAIS E DE CRIMES CONTRA A ORDEM TRIBUTARIA COMARCA DE FORTALEZA</t>
  </si>
  <si>
    <t>ROGERIO HENRIQUE DO NASCIMENTO</t>
  </si>
  <si>
    <t>ROGERIO HENRIQUE DO NASCIMENTOTSEC. 2ª VARA DE EXECUÇOES FISCAIS E DE CRIMES CONTRA A ORDEM TRIBUTARIA COMARCA DE FORTALEZA</t>
  </si>
  <si>
    <t>SEC. 2ª VARA DE FAMILIA DA COMARCA DE FORTALEZA</t>
  </si>
  <si>
    <t>ANGELA MARIA SOBREIRA DANTAS TAVARESASEC. 2ª VARA DE FAMILIA DA COMARCA DE FORTALEZA</t>
  </si>
  <si>
    <t>MARIA MARLEIDE MACIEL MENDESRSEC. 2ª VARA DE FAMILIA DA COMARCA DE FORTALEZA</t>
  </si>
  <si>
    <t>JOAQUIM SOLON MOTA JUNIORTSEC. 2ª VARA DE FAMILIA DA COMARCA DE FORTALEZA</t>
  </si>
  <si>
    <t>SEC. 2ª VARA DE RECUPERAÇAO DE EMPRESAS E FALENCIAS DA COMARCA DE FORTALEZA</t>
  </si>
  <si>
    <t>CLAUDIO AUGUSTO MARQUES DE SALESRSEC. 2ª VARA DE RECUPERAÇAO DE EMPRESAS E FALENCIAS DA COMARCA DE FORTALEZA</t>
  </si>
  <si>
    <t>CLAUDIO CESAR DE PAULA PESSOA COSTA SILVA</t>
  </si>
  <si>
    <t>CLAUDIO CESAR DE PAULA PESSOA COSTA SILVATSEC. 2ª VARA DE RECUPERAÇAO DE EMPRESAS E FALENCIAS DA COMARCA DE FORTALEZA</t>
  </si>
  <si>
    <t>SEC. 2ª VARA DE REGISTRO PUBLICO DA COMARCA DE FORTALEZA</t>
  </si>
  <si>
    <t>ANGELA MARIA SOBREIRA DANTAS TAVARESRSEC. 2ª VARA DE REGISTRO PUBLICO DA COMARCA DE FORTALEZA</t>
  </si>
  <si>
    <t>SILVIA SOARES DE SA NOBREGA</t>
  </si>
  <si>
    <t>SILVIA SOARES DE SA NOBREGATSEC. 2ª VARA DE REGISTRO PUBLICO DA COMARCA DE FORTALEZA</t>
  </si>
  <si>
    <t>SEC. 2ª VARA DE SUCESSOES DA COMARCA DE FORTALEZA</t>
  </si>
  <si>
    <t>JOSE KRENTEL FERREIRA FILHOTSEC. 2ª VARA DE SUCESSOES DA COMARCA DE FORTALEZA</t>
  </si>
  <si>
    <t>SEC. 2ª VARA DO JURI DA COMARCA DE FORTALEZA</t>
  </si>
  <si>
    <t>RICARDO ALEXANDRE DA SILVA COSTAASEC. 2ª VARA DO JURI DA COMARCA DE FORTALEZA</t>
  </si>
  <si>
    <t>NATALIA ALMINO GONDIMASEC. 2ª VARA DO JURI DA COMARCA DE FORTALEZA</t>
  </si>
  <si>
    <t>EDSON FEITOSA DOS SANTOS FILHORSEC. 2ª VARA DO JURI DA COMARCA DE FORTALEZA</t>
  </si>
  <si>
    <t>FRANCISCO DAS CHAGAS GOMESASEC. 2ª VARA DO JURI DA COMARCA DE FORTALEZA</t>
  </si>
  <si>
    <t>CLAUDIO AUGUSTO MARQUES DE SALESASEC. 2ª VARA DO JURI DA COMARCA DE FORTALEZA</t>
  </si>
  <si>
    <t>FERNANDO ANTONIO PACHECO CARVALHO FILHOASEC. 2ª VARA DO JURI DA COMARCA DE FORTALEZA</t>
  </si>
  <si>
    <t>JOSE RONALD CAVALCANTE SOARES JÚNIORASEC. 2ª VARA DO JURI DA COMARCA DE FORTALEZA</t>
  </si>
  <si>
    <t>SEC. 30ª VARA CIVEL DA COMARCA DE FORTALEZA</t>
  </si>
  <si>
    <t>JOSIAS MENESCAL LIMA DE OLIVEIRARSEC. 30ª VARA CIVEL DA COMARCA DE FORTALEZA</t>
  </si>
  <si>
    <t>JOSE MARIA DOS SANTOS SALESTSEC. 30ª VARA CIVEL DA COMARCA DE FORTALEZA</t>
  </si>
  <si>
    <t>SEC. 31ª VARA CIVEL DA COMARCA DE FORTALEZA</t>
  </si>
  <si>
    <t>EPITACIO QUEZADO CRUZ JUNIORTSEC. 31ª VARA CIVEL DA COMARCA DE FORTALEZA</t>
  </si>
  <si>
    <t>SEC. 32ª VARA CIVEL DA COMARCA DE FORTALEZA</t>
  </si>
  <si>
    <t>WOTTON RICARDO PINHEIRO DA SILVATSEC. 32ª VARA CIVEL DA COMARCA DE FORTALEZA</t>
  </si>
  <si>
    <t>CLAUDIO IBIAPINA</t>
  </si>
  <si>
    <t>SEC. 33ª VARA CIVEL DA COMARCA DE FORTALEZA</t>
  </si>
  <si>
    <t>CLAUDIO IBIAPINATSEC. 33ª VARA CIVEL DA COMARCA DE FORTALEZA</t>
  </si>
  <si>
    <t>ANTONIA DILCE RODRIGUES FEIJAO</t>
  </si>
  <si>
    <t>ANTONIA DILCE RODRIGUES FEIJAORSEC. 33ª VARA CIVEL DA COMARCA DE FORTALEZA</t>
  </si>
  <si>
    <t>TACIO GURGEL BARRETORSEC. 33ª VARA CIVEL DA COMARCA DE FORTALEZA</t>
  </si>
  <si>
    <t>SEC. 34ª VARA CIVEL DA COMARCA DE FORTALEZA</t>
  </si>
  <si>
    <t>TACIO GURGEL BARRETOTSEC. 34ª VARA CIVEL DA COMARCA DE FORTALEZA</t>
  </si>
  <si>
    <t>ROBERTA PONTE MARQUES MAIA</t>
  </si>
  <si>
    <t>ROBERTA PONTE MARQUES MAIARSEC. 34ª VARA CIVEL DA COMARCA DE FORTALEZA</t>
  </si>
  <si>
    <t>MIRIAM PORTO MOTA RANDAL POMPEURSEC. 34ª VARA CIVEL DA COMARCA DE FORTALEZA</t>
  </si>
  <si>
    <t>CID PEIXOTO DO AMARAL NETO</t>
  </si>
  <si>
    <t>SEC. 35ª VARA CIVEL DA COMARCA DE FORTALEZA</t>
  </si>
  <si>
    <t>CID PEIXOTO DO AMARAL NETORSEC. 35ª VARA CIVEL DA COMARCA DE FORTALEZA</t>
  </si>
  <si>
    <t>ARISTOFANES VIEIRA COUTINHO JUNIORTSEC. 35ª VARA CIVEL DA COMARCA DE FORTALEZA</t>
  </si>
  <si>
    <t>SEC. 36ª VARA CIVEL DA COMARCA DE FORTALEZA</t>
  </si>
  <si>
    <t>ANTONIA DILCE RODRIGUES FEIJAOTSEC. 36ª VARA CIVEL DA COMARCA DE FORTALEZA</t>
  </si>
  <si>
    <t>SEC. 37ª VARA CIVEL DA COMARCA DE FORTALEZA</t>
  </si>
  <si>
    <t>ANTONIO TEIXEIRA DE SOUSARSEC. 37ª VARA CIVEL DA COMARCA DE FORTALEZA</t>
  </si>
  <si>
    <t>CRISTIANO RABELO LEITAO</t>
  </si>
  <si>
    <t>CRISTIANO RABELO LEITAOTSEC. 37ª VARA CIVEL DA COMARCA DE FORTALEZA</t>
  </si>
  <si>
    <t>SEC. 38ª VARA CIVEL DA COMARCA DE FORTALEZA</t>
  </si>
  <si>
    <t>ROBERTA PONTE MARQUES MAIATSEC. 38ª VARA CIVEL DA COMARCA DE FORTALEZA</t>
  </si>
  <si>
    <t>MIRIAM PORTO MOTA RANDAL POMPEURSEC. 38ª VARA CIVEL DA COMARCA DE FORTALEZA</t>
  </si>
  <si>
    <t>ZANILTON BATISTA DE MEDEIROS</t>
  </si>
  <si>
    <t>SEC. 39ª VARA CIVEL DA COMARCA DE FORTALEZA</t>
  </si>
  <si>
    <t>ZANILTON BATISTA DE MEDEIROSTSEC. 39ª VARA CIVEL DA COMARCA DE FORTALEZA</t>
  </si>
  <si>
    <t>GUSTAVO HENRIQUE CARDOSO CAVALCANTERSEC. 39ª VARA CIVEL DA COMARCA DE FORTALEZA</t>
  </si>
  <si>
    <t>CRISTIANO RABELO LEITAORSEC. 39ª VARA CIVEL DA COMARCA DE FORTALEZA</t>
  </si>
  <si>
    <t>SEC. 3ª VARA CIVEL DA COMARCA DE FORTALEZA</t>
  </si>
  <si>
    <t>FABIANO DAMASCENO MAIARSEC. 3ª VARA CIVEL DA COMARCA DE FORTALEZA</t>
  </si>
  <si>
    <t>CID PEIXOTO DO AMARAL NETOTSEC. 3ª VARA CIVEL DA COMARCA DE FORTALEZA</t>
  </si>
  <si>
    <t>ANA LUIZA CRAVEIRO BARREIRA</t>
  </si>
  <si>
    <t>ANA LUIZA CRAVEIRO BARREIRARSEC. 3ª VARA CIVEL DA COMARCA DE FORTALEZA</t>
  </si>
  <si>
    <t>RICARDO EMIDIO DE AQUINO NOGUEIRA</t>
  </si>
  <si>
    <t>SEC. 3ª VARA CRIMINAL DA COMARCA DE FORTALEZA</t>
  </si>
  <si>
    <t>RICARDO EMIDIO DE AQUINO NOGUEIRATSEC. 3ª VARA CRIMINAL DA COMARCA DE FORTALEZA</t>
  </si>
  <si>
    <t>NISMAR BELARMINO PEREIRA</t>
  </si>
  <si>
    <t>SEC. 3ª VARA DA FAZENDA PUBLICA DA COMARCA DE FORTALEZA</t>
  </si>
  <si>
    <t>NISMAR BELARMINO PEREIRA*SEC. 3ª VARA DA FAZENDA PUBLICA DA COMARCA DE FORTALEZA</t>
  </si>
  <si>
    <t>CLEIRIANE LIMA FROTA*SEC. 3ª VARA DA FAZENDA PUBLICA DA COMARCA DE FORTALEZA</t>
  </si>
  <si>
    <t>MABEL VIANA MACIEL</t>
  </si>
  <si>
    <t>SEC. 3ª VARA DA INFANCIA E JUVENTUDE DA COMARCA DE FORTALEZA</t>
  </si>
  <si>
    <t>MABEL VIANA MACIELASEC. 3ª VARA DA INFANCIA E JUVENTUDE DA COMARCA DE FORTALEZA</t>
  </si>
  <si>
    <t>ALDA MARIA HOLANDA LEITE</t>
  </si>
  <si>
    <t>ALDA MARIA HOLANDA LEITETSEC. 3ª VARA DA INFANCIA E JUVENTUDE DA COMARCA DE FORTALEZA</t>
  </si>
  <si>
    <t>CESAR MOREL ALCANTARA</t>
  </si>
  <si>
    <t>SEC. 3ª VARA DAS EXECUÇOES PENAIS DA COMARCA DE FORTALEZA</t>
  </si>
  <si>
    <t>CESAR MOREL ALCANTARATSEC. 3ª VARA DAS EXECUÇOES PENAIS DA COMARCA DE FORTALEZA</t>
  </si>
  <si>
    <t>CÉZAR BELMINO BARBOSA EVANGELISTA JUNIOR*SEC. 3ª VARA DAS EXECUÇOES PENAIS DA COMARCA DE FORTALEZA</t>
  </si>
  <si>
    <t>SEC. 3ª VARA DE DELITO DE TRAFICO DE DROGAS DA COMARCA DE FORTALEZA</t>
  </si>
  <si>
    <t>CLAUDIO AUGUSTO MARQUES DE SALESASEC. 3ª VARA DE DELITO DE TRAFICO DE DROGAS DA COMARCA DE FORTALEZA</t>
  </si>
  <si>
    <t>CARLA SUSIANY ALVES DE MOURA</t>
  </si>
  <si>
    <t>CARLA SUSIANY ALVES DE MOURARSEC. 3ª VARA DE DELITO DE TRAFICO DE DROGAS DA COMARCA DE FORTALEZA</t>
  </si>
  <si>
    <t>FRANCISCO DUARTE PINHEIRORSEC. 3ª VARA DE DELITO DE TRAFICO DE DROGAS DA COMARCA DE FORTALEZA</t>
  </si>
  <si>
    <t>SEC. 3ª VARA DE EXECUÇOES FISCAIS E DE CRIMES CONTRA A ORDEM TRIBUTARIA COMARCA DE FORTALEZA</t>
  </si>
  <si>
    <t>GESILIA PACHECO CAVALCANTITSEC. 3ª VARA DE EXECUÇOES FISCAIS E DE CRIMES CONTRA A ORDEM TRIBUTARIA COMARCA DE FORTALEZA</t>
  </si>
  <si>
    <t>SEC. 3ª VARA DE FAMILIA DA COMARCA DE FORTALEZA</t>
  </si>
  <si>
    <t>MARIA MARLEIDE MACIEL MENDESTSEC. 3ª VARA DE FAMILIA DA COMARCA DE FORTALEZA</t>
  </si>
  <si>
    <t>SEC. 3ª VARA DE SUCESSOES DA COMARCA DE FORTALEZA</t>
  </si>
  <si>
    <t>CLEIDE ALVES DE AGUIARRSEC. 3ª VARA DE SUCESSOES DA COMARCA DE FORTALEZA</t>
  </si>
  <si>
    <t>ROSALIA GOMES DOS SANTOS</t>
  </si>
  <si>
    <t>ROSALIA GOMES DOS SANTOSRSEC. 3ª VARA DE SUCESSOES DA COMARCA DE FORTALEZA</t>
  </si>
  <si>
    <t>JOSE KRENTEL FERREIRA FILHORSEC. 3ª VARA DE SUCESSOES DA COMARCA DE FORTALEZA</t>
  </si>
  <si>
    <t>VICTOR NUNES BARROSO</t>
  </si>
  <si>
    <t>SEC. 3ª VARA DO JURI DA COMARCA DE FORTALEZA</t>
  </si>
  <si>
    <t>VICTOR NUNES BARROSOTSEC. 3ª VARA DO JURI DA COMARCA DE FORTALEZA</t>
  </si>
  <si>
    <t>JOSE MAURO LIMA FEITOSAASEC. 3ª VARA DO JURI DA COMARCA DE FORTALEZA</t>
  </si>
  <si>
    <t>CLAUDIO AUGUSTO MARQUES DE SALESASEC. 3ª VARA DO JURI DA COMARCA DE FORTALEZA</t>
  </si>
  <si>
    <t>ANTONIO CRISTIANO DE CARVALHO MAGALHÃESASEC. 3ª VARA DO JURI DA COMARCA DE FORTALEZA</t>
  </si>
  <si>
    <t>TULIO EUGENIO DOS SANTOSASEC. 3ª VARA DO JURI DA COMARCA DE FORTALEZA</t>
  </si>
  <si>
    <t>DANIELA LIMA DA ROCHA</t>
  </si>
  <si>
    <t>DANIELA LIMA DA ROCHAASEC. 3ª VARA DO JURI DA COMARCA DE FORTALEZA</t>
  </si>
  <si>
    <t>SEC. 4ª VARA CIVEL DA COMARCA DE FORTALEZA</t>
  </si>
  <si>
    <t>JOSE COUTINHO TOMAZ FILHORSEC. 4ª VARA CIVEL DA COMARCA DE FORTALEZA</t>
  </si>
  <si>
    <t>FABIANO DAMASCENO MAIATSEC. 4ª VARA CIVEL DA COMARCA DE FORTALEZA</t>
  </si>
  <si>
    <t>FRANCISCA FRANCY MARIA DA COSTA FARIASRSEC. 4ª VARA CIVEL DA COMARCA DE FORTALEZA</t>
  </si>
  <si>
    <t>SEC. 4ª VARA CRIMINAL DA COMARCA DE FORTALEZA</t>
  </si>
  <si>
    <t>CHRISTIANNE BRAGA MAGALHÃES CABRALRSEC. 4ª VARA CRIMINAL DA COMARCA DE FORTALEZA</t>
  </si>
  <si>
    <t>VANESSA MARIA QUARIGUASY PEREIRA VERAS</t>
  </si>
  <si>
    <t>VANESSA MARIA QUARIGUASY PEREIRA VERASRSEC. 4ª VARA CRIMINAL DA COMARCA DE FORTALEZA</t>
  </si>
  <si>
    <t>CARLOS AUGUSTO GOMES CORREIA</t>
  </si>
  <si>
    <t>SEC. 4ª VARA DA FAZENDA PUBLICA DA COMARCA DE FORTALEZA</t>
  </si>
  <si>
    <t>CARLOS AUGUSTO GOMES CORREIARSEC. 4ª VARA DA FAZENDA PUBLICA DA COMARCA DE FORTALEZA</t>
  </si>
  <si>
    <t>MANTOVANNI COLARES CAVALCANTE</t>
  </si>
  <si>
    <t>MANTOVANNI COLARES CAVALCANTETSEC. 4ª VARA DA FAZENDA PUBLICA DA COMARCA DE FORTALEZA</t>
  </si>
  <si>
    <t>FRANCISCO JAIME MEDEIROS NETO</t>
  </si>
  <si>
    <t>SEC. 4ª VARA DA INFANCIA E JUVENTUDE DA COMARCA DE FORTALEZA</t>
  </si>
  <si>
    <t>FRANCISCO JAIME MEDEIROS NETOTSEC. 4ª VARA DA INFANCIA E JUVENTUDE DA COMARCA DE FORTALEZA</t>
  </si>
  <si>
    <t>SEC. 4ª VARA DE EXECUÇOES FISCAIS E DE CRIMES CONTRA A ORDEM TRIBUTARIA COMARCA DE FORTALEZA</t>
  </si>
  <si>
    <t>JOSE SARQUIS QUEIROZRSEC. 4ª VARA DE EXECUÇOES FISCAIS E DE CRIMES CONTRA A ORDEM TRIBUTARIA COMARCA DE FORTALEZA</t>
  </si>
  <si>
    <t>JOSE LOPES DE ARAUJO FILHO</t>
  </si>
  <si>
    <t>SEC. 4ª VARA DE FAMILIA DA COMARCA DE FORTALEZA</t>
  </si>
  <si>
    <t>JOSE LOPES DE ARAUJO FILHORSEC. 4ª VARA DE FAMILIA DA COMARCA DE FORTALEZA</t>
  </si>
  <si>
    <t>SERGIO LUIZ ARRUDA PARENTE</t>
  </si>
  <si>
    <t>SERGIO LUIZ ARRUDA PARENTETSEC. 4ª VARA DE FAMILIA DA COMARCA DE FORTALEZA</t>
  </si>
  <si>
    <t>SERGIO GIRAO ABREU</t>
  </si>
  <si>
    <t>SEC. 4ª VARA DE SUCESSOES DA COMARCA DE FORTALEZA</t>
  </si>
  <si>
    <t>SERGIO GIRAO ABREURSEC. 4ª VARA DE SUCESSOES DA COMARCA DE FORTALEZA</t>
  </si>
  <si>
    <t>ROSALIA GOMES DOS SANTOSTSEC. 4ª VARA DE SUCESSOES DA COMARCA DE FORTALEZA</t>
  </si>
  <si>
    <t>JOSE KRENTEL FERREIRA FILHORSEC. 4ª VARA DE SUCESSOES DA COMARCA DE FORTALEZA</t>
  </si>
  <si>
    <t>SEC. 4ª VARA DO JURI DA COMARCA DE FORTALEZA</t>
  </si>
  <si>
    <t>RICARDO ALEXANDRE DA SILVA COSTA*SEC. 4ª VARA DO JURI DA COMARCA DE FORTALEZA</t>
  </si>
  <si>
    <t>JORIZA MAGALHAES PINHEIRO</t>
  </si>
  <si>
    <t>JORIZA MAGALHAES PINHEIRO*SEC. 4ª VARA DO JURI DA COMARCA DE FORTALEZA</t>
  </si>
  <si>
    <t>ANTONIO CARLOS PINHEIRO KLEIN FILHO</t>
  </si>
  <si>
    <t>ANTONIO CARLOS PINHEIRO KLEIN FILHO*SEC. 4ª VARA DO JURI DA COMARCA DE FORTALEZA</t>
  </si>
  <si>
    <t>JOSE MARIA DOS SANTOS SALES*SEC. 4ª VARA DO JURI DA COMARCA DE FORTALEZA</t>
  </si>
  <si>
    <t>SEC. 5ª VARA CIVEL DA COMARCA DE FORTALEZA</t>
  </si>
  <si>
    <t>DEMETRIO SAKER NETOASEC. 5ª VARA CIVEL DA COMARCA DE FORTALEZA</t>
  </si>
  <si>
    <t>ANTONIO TEIXEIRA DE SOUSAASEC. 5ª VARA CIVEL DA COMARCA DE FORTALEZA</t>
  </si>
  <si>
    <t>ANTONIO CRISTIANO DE CARVALHO MAGALHÃESRSEC. 5ª VARA CIVEL DA COMARCA DE FORTALEZA</t>
  </si>
  <si>
    <t>ANA KAYRENA DA SILVA FREITASRSEC. 5ª VARA CIVEL DA COMARCA DE FORTALEZA</t>
  </si>
  <si>
    <t>TULIO EUGENIO DOS SANTOSASEC. 5ª VARA CIVEL DA COMARCA DE FORTALEZA</t>
  </si>
  <si>
    <t>SEC. 5ª VARA CRIMINAL DA COMARCA DE FORTALEZA</t>
  </si>
  <si>
    <t>JORGE DI CIERO MIRANDAASEC. 5ª VARA CRIMINAL DA COMARCA DE FORTALEZA</t>
  </si>
  <si>
    <t>EDUARDO DE CASTRO NETO</t>
  </si>
  <si>
    <t>EDUARDO DE CASTRO NETORSEC. 5ª VARA CRIMINAL DA COMARCA DE FORTALEZA</t>
  </si>
  <si>
    <t>ADRIANA AGUIAR MAGALHAESTSEC. 5ª VARA CRIMINAL DA COMARCA DE FORTALEZA</t>
  </si>
  <si>
    <t>SEC. 5ª VARA DA FAZENDA PUBLICA DA COMARCA DE FORTALEZA</t>
  </si>
  <si>
    <t>NISMAR BELARMINO PEREIRATSEC. 5ª VARA DA FAZENDA PUBLICA DA COMARCA DE FORTALEZA</t>
  </si>
  <si>
    <t>EDUARDO GIBSON MARTINS</t>
  </si>
  <si>
    <t>SEC. 5ª VARA DA INFANCIA E JUVENTUDE DA COMARCA DE FORTALEZA</t>
  </si>
  <si>
    <t>EDUARDO GIBSON MARTINSASEC. 5ª VARA DA INFANCIA E JUVENTUDE DA COMARCA DE FORTALEZA</t>
  </si>
  <si>
    <t>MANUEL CLISTENES DE FAÇANHA E GONÇALVES</t>
  </si>
  <si>
    <t>MANUEL CLISTENES DE FAÇANHA E GONÇALVESTSEC. 5ª VARA DA INFANCIA E JUVENTUDE DA COMARCA DE FORTALEZA</t>
  </si>
  <si>
    <t>MABEL VIANA MACIELRSEC. 5ª VARA DA INFANCIA E JUVENTUDE DA COMARCA DE FORTALEZA</t>
  </si>
  <si>
    <t>ANDREA MENDES BEZERRA DELFINO</t>
  </si>
  <si>
    <t>SEC. 5ª VARA DE EXECUÇOES FISCAIS E DE CRIMES CONTRA A ORDEM TRIBUTARIA COMARCA DE FORTALEZA</t>
  </si>
  <si>
    <t>ANDREA MENDES BEZERRA DELFINORSEC. 5ª VARA DE EXECUÇOES FISCAIS E DE CRIMES CONTRA A ORDEM TRIBUTARIA COMARCA DE FORTALEZA</t>
  </si>
  <si>
    <t>SOLANGE MENEZES HOLANDA</t>
  </si>
  <si>
    <t>SOLANGE MENEZES HOLANDARSEC. 5ª VARA DE EXECUÇOES FISCAIS E DE CRIMES CONTRA A ORDEM TRIBUTARIA COMARCA DE FORTALEZA</t>
  </si>
  <si>
    <t>SEC. 5ª VARA DE FAMILIA DA COMARCA DE FORTALEZA</t>
  </si>
  <si>
    <t>JOSE RICARDO COSTA D ALMEIDARSEC. 5ª VARA DE FAMILIA DA COMARCA DE FORTALEZA</t>
  </si>
  <si>
    <t>JOSE LOPES DE ARAUJO FILHOTSEC. 5ª VARA DE FAMILIA DA COMARCA DE FORTALEZA</t>
  </si>
  <si>
    <t>SEC. 5ª VARA DE SUCESSOES DA COMARCA DE FORTALEZA</t>
  </si>
  <si>
    <t>ANTONIO CRISTIANO DE CARVALHO MAGALHÃESRSEC. 5ª VARA DE SUCESSOES DA COMARCA DE FORTALEZA</t>
  </si>
  <si>
    <t>SERGIO GIRAO ABREUTSEC. 5ª VARA DE SUCESSOES DA COMARCA DE FORTALEZA</t>
  </si>
  <si>
    <t>CLEIDE ALVES DE AGUIARRSEC. 5ª VARA DE SUCESSOES DA COMARCA DE FORTALEZA</t>
  </si>
  <si>
    <t>SEC. 5ª VARA DO JURI DA COMARCA DE FORTALEZA</t>
  </si>
  <si>
    <t>FABIANO DAMASCENO MAIARSEC. 5ª VARA DO JURI DA COMARCA DE FORTALEZA</t>
  </si>
  <si>
    <t>TULIO CRUZ NOGUEIRA</t>
  </si>
  <si>
    <t>TULIO CRUZ NOGUEIRAASEC. 5ª VARA DO JURI DA COMARCA DE FORTALEZA</t>
  </si>
  <si>
    <t>MICHEL PINHEIROASEC. 5ª VARA DO JURI DA COMARCA DE FORTALEZA</t>
  </si>
  <si>
    <t>VALENCIA MARIA ALVES DE SOUSA AQUINO</t>
  </si>
  <si>
    <t>VALENCIA MARIA ALVES DE SOUSA AQUINOTSEC. 5ª VARA DO JURI DA COMARCA DE FORTALEZA</t>
  </si>
  <si>
    <t>RAIMUNDO LUCENA NETO</t>
  </si>
  <si>
    <t>RAIMUNDO LUCENA NETOASEC. 5ª VARA DO JURI DA COMARCA DE FORTALEZA</t>
  </si>
  <si>
    <t>SEC. 6ª VARA CIVEL DA COMARCA DE FORTALEZA</t>
  </si>
  <si>
    <t>DEMETRIO SAKER NETOTSEC. 6ª VARA CIVEL DA COMARCA DE FORTALEZA</t>
  </si>
  <si>
    <t>ANA LUIZA CRAVEIRO BARREIRARSEC. 6ª VARA CIVEL DA COMARCA DE FORTALEZA</t>
  </si>
  <si>
    <t>SEC. 6ª VARA CRIMINAL DA COMARCA DE FORTALEZA</t>
  </si>
  <si>
    <t>EDUARDO DE CASTRO NETOTSEC. 6ª VARA CRIMINAL DA COMARCA DE FORTALEZA</t>
  </si>
  <si>
    <t>SEC. 6ª VARA DA FAZENDA PUBLICA DA COMARCA DE FORTALEZA</t>
  </si>
  <si>
    <t>PAULO DE TARSO PIRES NOGUEIRATSEC. 6ª VARA DA FAZENDA PUBLICA DA COMARCA DE FORTALEZA</t>
  </si>
  <si>
    <t>FRANCISCO CHAGAS BARRETO ALVES*SEC. 6ª VARA DA FAZENDA PUBLICA DA COMARCA DE FORTALEZA</t>
  </si>
  <si>
    <t>SEC. 6ª VARA DE EXECUÇOES FISCAIS E CRIMES CONTRA A ORDEM TRIBUTARIA DA COMARCA DE FORTALEZA</t>
  </si>
  <si>
    <t>ANDREA MENDES BEZERRA DELFINOTSEC. 6ª VARA DE EXECUÇOES FISCAIS E CRIMES CONTRA A ORDEM TRIBUTARIA DA COMARCA DE FORTALEZA</t>
  </si>
  <si>
    <t>SEC. 6ª VARA DE FAMILIA DA COMARCA DE FORTALEZA</t>
  </si>
  <si>
    <t>JOSE RICARDO COSTA D ALMEIDATSEC. 6ª VARA DE FAMILIA DA COMARCA DE FORTALEZA</t>
  </si>
  <si>
    <t>FERNANDO LUIZ PINHEIRO BARROS</t>
  </si>
  <si>
    <t>SEC. 7ª VARA CIVEL DA COMARCA DE FORTALEZA</t>
  </si>
  <si>
    <t>FERNANDO LUIZ PINHEIRO BARROS*SEC. 7ª VARA CIVEL DA COMARCA DE FORTALEZA</t>
  </si>
  <si>
    <t>SEC. 7ª VARA CRIMINAL DA COMARCA DE FORTALEZA</t>
  </si>
  <si>
    <t>HENRIQUE JORGE GRANJA DE CASTRORSEC. 7ª VARA CRIMINAL DA COMARCA DE FORTALEZA</t>
  </si>
  <si>
    <t>FERNANDO TELES DE PAULA LIMA</t>
  </si>
  <si>
    <t>SEC. 7ª VARA DA FAZENDA PUBLICA DA COMARCA DE FORTALEZA</t>
  </si>
  <si>
    <t>FERNANDO TELES DE PAULA LIMARSEC. 7ª VARA DA FAZENDA PUBLICA DA COMARCA DE FORTALEZA</t>
  </si>
  <si>
    <t>CARLOS AUGUSTO GOMES CORREIATSEC. 7ª VARA DA FAZENDA PUBLICA DA COMARCA DE FORTALEZA</t>
  </si>
  <si>
    <t>SEC. 7ª VARA DE FAMILIA DA COMARCA DE FORTALEZA</t>
  </si>
  <si>
    <t>SHIRLEY MARIA VIANA CRISPINO LEITETSEC. 7ª VARA DE FAMILIA DA COMARCA DE FORTALEZA</t>
  </si>
  <si>
    <t>SEC. 8ª VARA CIVEL DA COMARCA DE FORTALEZA</t>
  </si>
  <si>
    <t>ANA KAYRENA DA SILVA FREITASTSEC. 8ª VARA CIVEL DA COMARCA DE FORTALEZA</t>
  </si>
  <si>
    <t>SEC. 8ª VARA CRIMINAL DA COMARCA DE FORTALEZA</t>
  </si>
  <si>
    <t>HENRIQUE JORGE GRANJA DE CASTROTSEC. 8ª VARA CRIMINAL DA COMARCA DE FORTALEZA</t>
  </si>
  <si>
    <t>SEC. 8ª VARA DA FAZENDA PUBLICA DA COMARCA DE FORTALEZA</t>
  </si>
  <si>
    <t>FERNANDO TELES DE PAULA LIMARSEC. 8ª VARA DA FAZENDA PUBLICA DA COMARCA DE FORTALEZA</t>
  </si>
  <si>
    <t>ADEMAR DA SILVA LIMA</t>
  </si>
  <si>
    <t>SEC. 8ª VARA DE FAMILIA DA COMARCA DE FORTALEZA</t>
  </si>
  <si>
    <t>ADEMAR DA SILVA LIMARSEC. 8ª VARA DE FAMILIA DA COMARCA DE FORTALEZA</t>
  </si>
  <si>
    <t>SUYANE MACEDO DE LUCENA</t>
  </si>
  <si>
    <t>SUYANE MACEDO DE LUCENARSEC. 8ª VARA DE FAMILIA DA COMARCA DE FORTALEZA</t>
  </si>
  <si>
    <t>SEC. 9ª VARA CIVEL DA COMARCA DE FORTALEZA</t>
  </si>
  <si>
    <t>ANTONIA NEUMA MOTA MOREIRA DIASRSEC. 9ª VARA CIVEL DA COMARCA DE FORTALEZA</t>
  </si>
  <si>
    <t>ANA LUIZA CRAVEIRO BARREIRATSEC. 9ª VARA CIVEL DA COMARCA DE FORTALEZA</t>
  </si>
  <si>
    <t>SEC. 9ª VARA CRIMINAL DA COMARCA DE FORTALEZA</t>
  </si>
  <si>
    <t>MARILEDA FROTA ANGELIM TIMBOASEC. 9ª VARA CRIMINAL DA COMARCA DE FORTALEZA</t>
  </si>
  <si>
    <t>VANESSA MARIA QUARIGUASY PEREIRA VERASTSEC. 9ª VARA CRIMINAL DA COMARCA DE FORTALEZA</t>
  </si>
  <si>
    <t>SEC. 9ª VARA DA FAZENDA PUBLICA DA COMARCA DE FORTALEZA</t>
  </si>
  <si>
    <t>JORIZA MAGALHAES PINHEIROTSEC. 9ª VARA DA FAZENDA PUBLICA DA COMARCA DE FORTALEZA</t>
  </si>
  <si>
    <t>FRANCISCO EDUARDO TORQUATO SCORSAFAVARSEC. 9ª VARA DA FAZENDA PUBLICA DA COMARCA DE FORTALEZA</t>
  </si>
  <si>
    <t>SEC. 9ª VARA DE FAMILIA DA COMARCA DE FORTALEZA</t>
  </si>
  <si>
    <t>ADEMAR DA SILVA LIMATSEC. 9ª VARA DE FAMILIA DA COMARCA DE FORTALEZA</t>
  </si>
  <si>
    <t>SEC. VARA DO JUIZO MILITAR DA COMARCA DE FORTALEZA</t>
  </si>
  <si>
    <t>HENRIQUE JORGE GRANJA DE CASTRORSEC. VARA DO JUIZO MILITAR DA COMARCA DE FORTALEZA</t>
  </si>
  <si>
    <t>LIA SAMMIA SOUZA MOREIRARSEC. VARA DO JUIZO MILITAR DA COMARCA DE FORTALEZA</t>
  </si>
  <si>
    <t>SEC. VARA UNICA DE EXECUÇAO DE PENAS ALTERNATIVAS E HABEAS CORPUS DA COMARCA DE FORTALEZA</t>
  </si>
  <si>
    <t>SIRLEY CINTIA PACHÊCO PRUDÊNCIORSEC. VARA UNICA DE EXECUÇAO DE PENAS ALTERNATIVAS E HABEAS CORPUS DA COMARCA DE FORTALEZA</t>
  </si>
  <si>
    <t>MARIA DAS GRAÇAS ALMEIDA DE QUENTAL</t>
  </si>
  <si>
    <t>MARIA DAS GRAÇAS ALMEIDA DE QUENTALTSEC. VARA UNICA DE EXECUÇAO DE PENAS ALTERNATIVAS E HABEAS CORPUS DA COMARCA DE FORTALEZA</t>
  </si>
  <si>
    <t>SEC. VARA UNICA DE TRANSITO DA COMARCA DE FORTALEZA</t>
  </si>
  <si>
    <t>JORGE DI CIERO MIRANDATSEC. VARA UNICA DE TRANSITO DA COMARCA DE FORTALEZA</t>
  </si>
  <si>
    <t>1ª UNIDADE DO JUIZADO ESPECIAL CIVEL E CRIMINAL DA COMARCA DE JUAZEIRO DO NORTE</t>
  </si>
  <si>
    <t>GIACUMUZACCARA LEITE CAMPOST1ª UNIDADE DO JUIZADO ESPECIAL CIVEL E CRIMINAL DA COMARCA DE JUAZEIRO DO NORTE</t>
  </si>
  <si>
    <t>DAVID FORTUNA DA MATAA1ª UNIDADE DO JUIZADO ESPECIAL CIVEL E CRIMINAL DA COMARCA DE JUAZEIRO DO NORTE</t>
  </si>
  <si>
    <t>2ª UNIDADE DO JUIZADO ESPECIAL CIVEL E CRIMINAL DA COMARCA DE JUAZEIRO DO NORTE</t>
  </si>
  <si>
    <t>DAVID FORTUNA DA MATAT2ª UNIDADE DO JUIZADO ESPECIAL CIVEL E CRIMINAL DA COMARCA DE JUAZEIRO DO NORTE</t>
  </si>
  <si>
    <t>JOSE ACELINO JÁCOME CARVALHO</t>
  </si>
  <si>
    <t>JUIZADO DA VIOLENCIA DOMESTICA E FAMILIAR CONTRA A MULHER DA COMARCA DE JUAZEIRO DO NORTE</t>
  </si>
  <si>
    <t>JOSE ACELINO JÁCOME CARVALHOTJUIZADO DA VIOLENCIA DOMESTICA E FAMILIAR CONTRA A MULHER DA COMARCA DE JUAZEIRO DO NORTE</t>
  </si>
  <si>
    <t>RENATO BELO VIANNA VELLOSO</t>
  </si>
  <si>
    <t>SEC. 1ª VARA CIVEL DA COMARCA DE JUAZEIRO DO NORTE</t>
  </si>
  <si>
    <t>RENATO BELO VIANNA VELLOSOTSEC. 1ª VARA CIVEL DA COMARCA DE JUAZEIRO DO NORTE</t>
  </si>
  <si>
    <t>SEC. 1ª VARA CRIMINAL DA COMARCA DE JUAZEIRO DO NORTE</t>
  </si>
  <si>
    <t>LUIS SAVIO DE AZEVEDO BRINGELRSEC. 1ª VARA CRIMINAL DA COMARCA DE JUAZEIRO DO NORTE</t>
  </si>
  <si>
    <t>FRANCISCO JOSE MAZZA SIQUEIRA</t>
  </si>
  <si>
    <t>SEC. 2ª VARA CIVEL DA COMARCA DE JUAZEIRO DO NORTE</t>
  </si>
  <si>
    <t>FRANCISCO JOSE MAZZA SIQUEIRATSEC. 2ª VARA CIVEL DA COMARCA DE JUAZEIRO DO NORTE</t>
  </si>
  <si>
    <t>PERICLES VICTOR GALVAO DE OLIVEIRA</t>
  </si>
  <si>
    <t>SEC. 2ª VARA CRIMINAL DA COMARCA DE JUAZEIRO DO NORTE</t>
  </si>
  <si>
    <t>PERICLES VICTOR GALVAO DE OLIVEIRATSEC. 2ª VARA CRIMINAL DA COMARCA DE JUAZEIRO DO NORTE</t>
  </si>
  <si>
    <t>SEC. 3ª VARA CIVEL DA COMARCA DE JUAZEIRO DO NORTE</t>
  </si>
  <si>
    <t>RENATO BELO VIANNA VELLOSORSEC. 3ª VARA CIVEL DA COMARCA DE JUAZEIRO DO NORTE</t>
  </si>
  <si>
    <t>SAMARA DE ALMEIDA CABRAL</t>
  </si>
  <si>
    <t>SAMARA DE ALMEIDA CABRALTSEC. 3ª VARA CIVEL DA COMARCA DE JUAZEIRO DO NORTE</t>
  </si>
  <si>
    <t>MARIA LUCIA VIEIRA</t>
  </si>
  <si>
    <t>SEC. 3ª VARA CRIMINAL DA COMARCA DE JUAZEIRO DO NORTE</t>
  </si>
  <si>
    <t>MARIA LUCIA VIEIRATSEC. 3ª VARA CRIMINAL DA COMARCA DE JUAZEIRO DO NORTE</t>
  </si>
  <si>
    <t>MIGUEL FEITOSA CARDOSO</t>
  </si>
  <si>
    <t>SEC. VARA UNICA DE FAMILIA E SUCESSOES DA COMARCA DE JUAZEIRO DO NORTE</t>
  </si>
  <si>
    <t>MIGUEL FEITOSA CARDOSOTSEC. VARA UNICA DE FAMILIA E SUCESSOES DA COMARCA DE JUAZEIRO DO NORTE</t>
  </si>
  <si>
    <t>JOSE ACELINO JÁCOME CARVALHORSEC. VARA UNICA DE FAMILIA E SUCESSOES DA COMARCA DE JUAZEIRO DO NORTE</t>
  </si>
  <si>
    <t>JUIZADO ESPECIAL DA COMARCA DE MARACANAU</t>
  </si>
  <si>
    <t>VICTOR NUNES BARROSO*JUIZADO ESPECIAL DA COMARCA DE MARACANAU</t>
  </si>
  <si>
    <t>CANDICE ARRUDA VASCONCELOS</t>
  </si>
  <si>
    <t>CANDICE ARRUDA VASCONCELOSTJUIZADO ESPECIAL DA COMARCA DE MARACANAU</t>
  </si>
  <si>
    <t>SEC. 1ª VARA CIVEL DA COMARCA DE MARACANAU</t>
  </si>
  <si>
    <t>REGMA AGUIAR DIAS JANEBRORSEC. 1ª VARA CIVEL DA COMARCA DE MARACANAU</t>
  </si>
  <si>
    <t>ANDREA PIMENTA FREITAS PINTO</t>
  </si>
  <si>
    <t>ANDREA PIMENTA FREITAS PINTOTSEC. 1ª VARA CIVEL DA COMARCA DE MARACANAU</t>
  </si>
  <si>
    <t>SEC. 1ª VARA CRIMINAL DA COMARCA DE MARACANAU</t>
  </si>
  <si>
    <t>RICARDO DE ARAUJO BARRETOASEC. 1ª VARA CRIMINAL DA COMARCA DE MARACANAU</t>
  </si>
  <si>
    <t>ANTONIO JURANDY PORTO ROSA JUNIOR</t>
  </si>
  <si>
    <t>ANTONIO JURANDY PORTO ROSA JUNIORTSEC. 1ª VARA CRIMINAL DA COMARCA DE MARACANAU</t>
  </si>
  <si>
    <t>SEC. 2ª VARA CIVEL DA COMARCA DE MARACANAU</t>
  </si>
  <si>
    <t>REGMA AGUIAR DIAS JANEBRORSEC. 2ª VARA CIVEL DA COMARCA DE MARACANAU</t>
  </si>
  <si>
    <t>AUGUSTO CEZAR DE LUNA CORDEIRO SILVA</t>
  </si>
  <si>
    <t>AUGUSTO CEZAR DE LUNA CORDEIRO SILVATSEC. 2ª VARA CIVEL DA COMARCA DE MARACANAU</t>
  </si>
  <si>
    <t>EDISIO MEIRA TEJO NETORSEC. 2ª VARA CIVEL DA COMARCA DE MARACANAU</t>
  </si>
  <si>
    <t>FLÁVIA MARIA AIRES FREIRE ALLEMÃO</t>
  </si>
  <si>
    <t>SEC. 2ª VARA CRIMINAL DA COMARCA DE MARACANAU</t>
  </si>
  <si>
    <t>FLÁVIA MARIA AIRES FREIRE ALLEMÃOTSEC. 2ª VARA CRIMINAL DA COMARCA DE MARACANAU</t>
  </si>
  <si>
    <t>EDISIO MEIRA TEJO NETORSEC. 2ª VARA CRIMINAL DA COMARCA DE MARACANAU</t>
  </si>
  <si>
    <t>SEC. 3ª VARA CIVEL DA COMARCA DE MARACANAU</t>
  </si>
  <si>
    <t>REGMA AGUIAR DIAS JANEBROTSEC. 3ª VARA CIVEL DA COMARCA DE MARACANAU</t>
  </si>
  <si>
    <t>SEC. 3ª VARA CRIMINAL DA COMARCA DE MARACANAU</t>
  </si>
  <si>
    <t>CESAR MOREL ALCANTARATSEC. 3ª VARA CRIMINAL DA COMARCA DE MARACANAU</t>
  </si>
  <si>
    <t>RAQUEL OTOCH SILVA</t>
  </si>
  <si>
    <t>SEC. VARA UNICA DE FAMILIA E SUCESSOES DA COMARCA DE MARACANAU</t>
  </si>
  <si>
    <t>RAQUEL OTOCH SILVATSEC. VARA UNICA DE FAMILIA E SUCESSOES DA COMARCA DE MARACANAU</t>
  </si>
  <si>
    <t>CANDICE ARRUDA VASCONCELOSRSEC. VARA UNICA DE FAMILIA E SUCESSOES DA COMARCA DE MARACANAU</t>
  </si>
  <si>
    <t>JUIZADO ESPECIAL DA COMARCA DE SOBRAL</t>
  </si>
  <si>
    <t>ELISON PACHECO OLIVEIRA TEIXEIRATJUIZADO ESPECIAL DA COMARCA DE SOBRAL</t>
  </si>
  <si>
    <t>MAURICIO FERNANDES GOMES</t>
  </si>
  <si>
    <t>SEC. 1ª VARA CIVEL DA COMARCA DE SOBRAL</t>
  </si>
  <si>
    <t>MAURICIO FERNANDES GOMESTSEC. 1ª VARA CIVEL DA COMARCA DE SOBRAL</t>
  </si>
  <si>
    <t>SEC. 1ª VARA CRIMINAL DA COMARCA DE SOBRAL</t>
  </si>
  <si>
    <t>FRANCISCO ANASTÁCIO CAVALCANTE NETOTSEC. 1ª VARA CRIMINAL DA COMARCA DE SOBRAL</t>
  </si>
  <si>
    <t>SEC. 2ª VARA CIVEL DA COMARCA DE SOBRAL</t>
  </si>
  <si>
    <t>ANTONIO CARNEIRO ROBERTO*SEC. 2ª VARA CIVEL DA COMARCA DE SOBRAL</t>
  </si>
  <si>
    <t>FERNANDO DE SOUZA VICENTERSEC. 2ª VARA CIVEL DA COMARCA DE SOBRAL</t>
  </si>
  <si>
    <t>GUIDO DE FREITAS BEZERRARSEC. 2ª VARA CIVEL DA COMARCA DE SOBRAL</t>
  </si>
  <si>
    <t>SEC. 2ª VARA CRIMINAL DA COMARCA DE SOBRAL</t>
  </si>
  <si>
    <t>FRANCISCO ANASTÁCIO CAVALCANTE NETORSEC. 2ª VARA CRIMINAL DA COMARCA DE SOBRAL</t>
  </si>
  <si>
    <t>ANTONIO EDILBERTO OLIVEIRA LIMA</t>
  </si>
  <si>
    <t>ANTONIO EDILBERTO OLIVEIRA LIMARSEC. 2ª VARA CRIMINAL DA COMARCA DE SOBRAL</t>
  </si>
  <si>
    <t>WELTON JOSE DA SILVA FAVACHORSEC. 2ª VARA CRIMINAL DA COMARCA DE SOBRAL</t>
  </si>
  <si>
    <t>ELISON PACHECO OLIVEIRA TEIXEIRARSEC. 2ª VARA CRIMINAL DA COMARCA DE SOBRAL</t>
  </si>
  <si>
    <t>JANAYNA MARQUES DE OLIVEIRA E SILVA</t>
  </si>
  <si>
    <t>SEC. 3ª VARA CIVEL DA COMARCA DE SOBRAL</t>
  </si>
  <si>
    <t>JANAYNA MARQUES DE OLIVEIRA E SILVARSEC. 3ª VARA CIVEL DA COMARCA DE SOBRAL</t>
  </si>
  <si>
    <t>ALDENOR SOMBRA DE OLIVEIRA</t>
  </si>
  <si>
    <t>ALDENOR SOMBRA DE OLIVEIRATSEC. 3ª VARA CIVEL DA COMARCA DE SOBRAL</t>
  </si>
  <si>
    <t>JOYCE SAMPAIO FONTENELLE DURVAL</t>
  </si>
  <si>
    <t>SEC. 3ª VARA CRIMINAL DA COMARCA DE SOBRAL</t>
  </si>
  <si>
    <t>JOYCE SAMPAIO FONTENELLE DURVALTSEC. 3ª VARA CRIMINAL DA COMARCA DE SOBRAL</t>
  </si>
  <si>
    <t>SEC. DA 1ª VARA DA COMARCA DE SOBRAL</t>
  </si>
  <si>
    <t>AURO LEMOS PEIXOTO SILVA*SEC. DA 1ª VARA DA COMARCA DE SOBRAL</t>
  </si>
  <si>
    <t>SEC. VARA UNICA DE FAMILIA E SUCESSOES DA COMARCA DE SOBRAL</t>
  </si>
  <si>
    <t>JANAYNA MARQUES DE OLIVEIRA E SILVATSEC. VARA UNICA DE FAMILIA E SUCESSOES DA COMARCA DE SOBRAL</t>
  </si>
  <si>
    <r>
      <rPr>
        <b/>
        <sz val="11"/>
        <color indexed="53"/>
        <rFont val="Calibri"/>
        <family val="2"/>
      </rPr>
      <t>*</t>
    </r>
    <r>
      <rPr>
        <b/>
        <sz val="10"/>
        <rFont val="Calibri"/>
        <family val="2"/>
      </rPr>
      <t>:</t>
    </r>
    <r>
      <rPr>
        <b/>
        <sz val="10"/>
        <color indexed="53"/>
        <rFont val="Calibri"/>
        <family val="2"/>
      </rPr>
      <t xml:space="preserve"> </t>
    </r>
    <r>
      <rPr>
        <b/>
        <sz val="8"/>
        <rFont val="Calibri"/>
        <family val="2"/>
      </rPr>
      <t>MAGISTRADOS QUE NÃO CONSTAM NO SISTEMA RESPONDENDO, AUXILIANDO OU NA TITULARIDADE DA UNIDADE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</si>
</sst>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6]#,##0;\-#,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0"/>
      <name val="Arial Unicode MS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Light"/>
      <family val="2"/>
      <scheme val="major"/>
    </font>
    <font>
      <sz val="11"/>
      <name val="Arial Rounded MT Bold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indexed="53"/>
      <name val="Calibri"/>
      <family val="2"/>
    </font>
    <font>
      <b/>
      <sz val="10"/>
      <name val="Calibri"/>
      <family val="2"/>
    </font>
    <font>
      <b/>
      <sz val="10"/>
      <color indexed="53"/>
      <name val="Calibri"/>
      <family val="2"/>
    </font>
    <font>
      <b/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rgb="FF0E2138"/>
      </patternFill>
    </fill>
    <fill>
      <patternFill patternType="solid">
        <fgColor theme="0"/>
        <bgColor indexed="0"/>
      </patternFill>
    </fill>
    <fill>
      <patternFill patternType="solid">
        <fgColor theme="1" tint="0.249977111117893"/>
        <bgColor indexed="0"/>
      </patternFill>
    </fill>
    <fill>
      <patternFill patternType="solid">
        <fgColor theme="1" tint="0.34998626667073579"/>
        <bgColor rgb="FF0E2138"/>
      </patternFill>
    </fill>
    <fill>
      <patternFill patternType="solid">
        <fgColor theme="4" tint="-0.249977111117893"/>
        <bgColor rgb="FF0E2138"/>
      </patternFill>
    </fill>
    <fill>
      <patternFill patternType="solid">
        <fgColor theme="9" tint="-0.249977111117893"/>
        <bgColor rgb="FF0E2138"/>
      </patternFill>
    </fill>
    <fill>
      <patternFill patternType="solid">
        <fgColor theme="4" tint="0.79998168889431442"/>
        <bgColor rgb="FF0E2138"/>
      </patternFill>
    </fill>
    <fill>
      <patternFill patternType="solid">
        <fgColor theme="9" tint="0.79998168889431442"/>
        <bgColor rgb="FF0E2138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/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6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9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0" xfId="1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13" xfId="1" applyFont="1" applyFill="1" applyBorder="1" applyAlignment="1">
      <alignment horizontal="center" vertical="center" wrapText="1"/>
    </xf>
    <xf numFmtId="164" fontId="5" fillId="4" borderId="17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8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9" xfId="1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13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5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0" fontId="2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2" borderId="11" xfId="1" applyFont="1" applyFill="1" applyBorder="1" applyAlignment="1" applyProtection="1">
      <alignment horizontal="center" vertical="center" wrapText="1" readingOrder="1"/>
      <protection locked="0"/>
    </xf>
    <xf numFmtId="0" fontId="2" fillId="2" borderId="12" xfId="1" applyFont="1" applyFill="1" applyBorder="1" applyAlignment="1" applyProtection="1">
      <alignment horizontal="center" vertical="center" wrapText="1" readingOrder="1"/>
      <protection locked="0"/>
    </xf>
    <xf numFmtId="0" fontId="4" fillId="0" borderId="2" xfId="1" applyFont="1" applyFill="1" applyBorder="1" applyAlignment="1" applyProtection="1">
      <alignment horizontal="center" vertical="center" wrapText="1" readingOrder="1"/>
      <protection locked="0"/>
    </xf>
    <xf numFmtId="0" fontId="4" fillId="0" borderId="3" xfId="1" applyFont="1" applyFill="1" applyBorder="1" applyAlignment="1" applyProtection="1">
      <alignment horizontal="center" vertical="center" wrapText="1" readingOrder="1"/>
      <protection locked="0"/>
    </xf>
    <xf numFmtId="0" fontId="4" fillId="0" borderId="14" xfId="1" applyFont="1" applyFill="1" applyBorder="1" applyAlignment="1" applyProtection="1">
      <alignment horizontal="center" vertical="center" wrapText="1" readingOrder="1"/>
      <protection locked="0"/>
    </xf>
    <xf numFmtId="0" fontId="4" fillId="0" borderId="5" xfId="1" applyFont="1" applyFill="1" applyBorder="1" applyAlignment="1" applyProtection="1">
      <alignment horizontal="center" vertical="center" wrapText="1" readingOrder="1"/>
      <protection locked="0"/>
    </xf>
    <xf numFmtId="0" fontId="4" fillId="0" borderId="6" xfId="1" applyFont="1" applyFill="1" applyBorder="1" applyAlignment="1" applyProtection="1">
      <alignment horizontal="center" vertical="center" wrapText="1" readingOrder="1"/>
      <protection locked="0"/>
    </xf>
    <xf numFmtId="0" fontId="4" fillId="0" borderId="15" xfId="1" applyFont="1" applyFill="1" applyBorder="1" applyAlignment="1" applyProtection="1">
      <alignment horizontal="center" vertical="center" wrapText="1" readingOrder="1"/>
      <protection locked="0"/>
    </xf>
    <xf numFmtId="0" fontId="4" fillId="0" borderId="8" xfId="1" applyFont="1" applyFill="1" applyBorder="1" applyAlignment="1" applyProtection="1">
      <alignment horizontal="center" vertical="center" wrapText="1" readingOrder="1"/>
      <protection locked="0"/>
    </xf>
    <xf numFmtId="0" fontId="4" fillId="0" borderId="9" xfId="1" applyFont="1" applyFill="1" applyBorder="1" applyAlignment="1" applyProtection="1">
      <alignment horizontal="center" vertical="center" wrapText="1" readingOrder="1"/>
      <protection locked="0"/>
    </xf>
    <xf numFmtId="0" fontId="4" fillId="0" borderId="16" xfId="1" applyFont="1" applyFill="1" applyBorder="1" applyAlignment="1" applyProtection="1">
      <alignment horizontal="center" vertical="center" wrapText="1" readingOrder="1"/>
      <protection locked="0"/>
    </xf>
    <xf numFmtId="0" fontId="1" fillId="0" borderId="0" xfId="2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6" borderId="1" xfId="1" applyFont="1" applyFill="1" applyBorder="1" applyAlignment="1">
      <alignment horizontal="center" wrapText="1"/>
    </xf>
    <xf numFmtId="0" fontId="2" fillId="6" borderId="12" xfId="1" applyFont="1" applyFill="1" applyBorder="1" applyAlignment="1">
      <alignment horizontal="center" wrapText="1"/>
    </xf>
    <xf numFmtId="0" fontId="11" fillId="7" borderId="1" xfId="1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3" fillId="0" borderId="0" xfId="0" applyFont="1" applyAlignment="1"/>
    <xf numFmtId="0" fontId="16" fillId="12" borderId="0" xfId="1" applyFont="1" applyFill="1" applyBorder="1" applyAlignment="1">
      <alignment vertical="center"/>
    </xf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142875</xdr:rowOff>
    </xdr:from>
    <xdr:to>
      <xdr:col>7</xdr:col>
      <xdr:colOff>142875</xdr:colOff>
      <xdr:row>5</xdr:row>
      <xdr:rowOff>57150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78784276-2AD3-4DD8-B9D0-660AA852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42875"/>
          <a:ext cx="6381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17_Meta_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 7"/>
      <sheetName val="Meta 7 (2)"/>
      <sheetName val="Inicial"/>
      <sheetName val="Intermediária"/>
      <sheetName val="Final"/>
      <sheetName val="Geral"/>
      <sheetName val="Capa"/>
    </sheetNames>
    <sheetDataSet>
      <sheetData sheetId="0"/>
      <sheetData sheetId="1">
        <row r="6">
          <cell r="B6" t="str">
            <v>COMARCA DE ACARAPE</v>
          </cell>
          <cell r="C6" t="str">
            <v>MAGISTRADO</v>
          </cell>
          <cell r="D6" t="str">
            <v>ST</v>
          </cell>
          <cell r="E6" t="str">
            <v>UNIDADE</v>
          </cell>
          <cell r="F6" t="str">
            <v>CONCATENAR</v>
          </cell>
          <cell r="G6">
            <v>29</v>
          </cell>
          <cell r="H6">
            <v>1561</v>
          </cell>
          <cell r="I6">
            <v>14</v>
          </cell>
          <cell r="J6">
            <v>88</v>
          </cell>
          <cell r="K6">
            <v>16</v>
          </cell>
          <cell r="L6">
            <v>76</v>
          </cell>
          <cell r="M6">
            <v>4</v>
          </cell>
          <cell r="N6">
            <v>12</v>
          </cell>
          <cell r="O6">
            <v>16</v>
          </cell>
          <cell r="P6">
            <v>2</v>
          </cell>
          <cell r="Q6">
            <v>252</v>
          </cell>
        </row>
        <row r="7">
          <cell r="B7" t="str">
            <v>SEC. VARA UNICA DA COMARCA DE ACARAPE</v>
          </cell>
          <cell r="C7" t="str">
            <v/>
          </cell>
          <cell r="D7" t="str">
            <v/>
          </cell>
          <cell r="G7">
            <v>29</v>
          </cell>
          <cell r="H7">
            <v>1561</v>
          </cell>
          <cell r="I7">
            <v>14</v>
          </cell>
          <cell r="J7">
            <v>88</v>
          </cell>
          <cell r="K7">
            <v>16</v>
          </cell>
          <cell r="L7">
            <v>76</v>
          </cell>
          <cell r="M7">
            <v>4</v>
          </cell>
          <cell r="N7">
            <v>12</v>
          </cell>
          <cell r="O7">
            <v>16</v>
          </cell>
          <cell r="P7">
            <v>2</v>
          </cell>
          <cell r="Q7">
            <v>252</v>
          </cell>
        </row>
        <row r="8">
          <cell r="B8" t="str">
            <v>- UNIDADE</v>
          </cell>
          <cell r="C8" t="str">
            <v/>
          </cell>
          <cell r="D8" t="str">
            <v/>
          </cell>
          <cell r="G8">
            <v>29</v>
          </cell>
          <cell r="H8">
            <v>1561</v>
          </cell>
          <cell r="I8">
            <v>14</v>
          </cell>
          <cell r="J8">
            <v>88</v>
          </cell>
        </row>
        <row r="9">
          <cell r="B9" t="str">
            <v>T - 3955 - JULIANA SAMPAIO DE ARAUJO</v>
          </cell>
          <cell r="C9" t="str">
            <v>JULIANA SAMPAIO DE ARAUJO</v>
          </cell>
          <cell r="D9" t="str">
            <v>T</v>
          </cell>
          <cell r="E9" t="str">
            <v>SEC. VARA UNICA DA COMARCA DE ACARAPE</v>
          </cell>
          <cell r="F9" t="str">
            <v>JULIANA SAMPAIO DE ARAUJOTSEC. VARA UNICA DA COMARCA DE ACARAPE</v>
          </cell>
          <cell r="K9">
            <v>12</v>
          </cell>
          <cell r="L9">
            <v>74</v>
          </cell>
          <cell r="M9">
            <v>2</v>
          </cell>
          <cell r="N9">
            <v>12</v>
          </cell>
          <cell r="O9">
            <v>14</v>
          </cell>
          <cell r="P9">
            <v>2</v>
          </cell>
          <cell r="Q9">
            <v>204</v>
          </cell>
        </row>
        <row r="10">
          <cell r="B10" t="str">
            <v>R - 23781 - ALFREDO ROLIM PEREIRA</v>
          </cell>
          <cell r="C10" t="str">
            <v>ALFREDO ROLIM PEREIRA</v>
          </cell>
          <cell r="D10" t="str">
            <v>R</v>
          </cell>
          <cell r="E10" t="str">
            <v>SEC. VARA UNICA DA COMARCA DE ACARAPE</v>
          </cell>
          <cell r="F10" t="str">
            <v>ALFREDO ROLIM PEREIRARSEC. VARA UNICA DA COMARCA DE ACARAPE</v>
          </cell>
          <cell r="K10">
            <v>4</v>
          </cell>
          <cell r="L10">
            <v>2</v>
          </cell>
          <cell r="M10">
            <v>2</v>
          </cell>
          <cell r="N10">
            <v>0</v>
          </cell>
          <cell r="O10">
            <v>2</v>
          </cell>
          <cell r="P10">
            <v>0</v>
          </cell>
          <cell r="Q10">
            <v>48</v>
          </cell>
        </row>
        <row r="11">
          <cell r="B11" t="str">
            <v>COMARCA DE ACARAU</v>
          </cell>
          <cell r="C11" t="str">
            <v/>
          </cell>
          <cell r="D11" t="str">
            <v/>
          </cell>
          <cell r="F11" t="str">
            <v/>
          </cell>
          <cell r="G11">
            <v>80</v>
          </cell>
          <cell r="H11">
            <v>5721</v>
          </cell>
          <cell r="I11">
            <v>83</v>
          </cell>
          <cell r="J11">
            <v>274</v>
          </cell>
          <cell r="K11">
            <v>60</v>
          </cell>
          <cell r="L11">
            <v>54</v>
          </cell>
          <cell r="M11">
            <v>10</v>
          </cell>
          <cell r="N11">
            <v>137</v>
          </cell>
          <cell r="O11">
            <v>147</v>
          </cell>
          <cell r="P11">
            <v>67</v>
          </cell>
          <cell r="Q11">
            <v>154</v>
          </cell>
        </row>
        <row r="12">
          <cell r="B12" t="str">
            <v>SEC. VARA UNICA DA COMARCA DE ACARAU</v>
          </cell>
          <cell r="C12" t="str">
            <v/>
          </cell>
          <cell r="D12" t="str">
            <v/>
          </cell>
          <cell r="F12" t="str">
            <v/>
          </cell>
          <cell r="G12">
            <v>80</v>
          </cell>
          <cell r="H12">
            <v>5721</v>
          </cell>
          <cell r="I12">
            <v>83</v>
          </cell>
          <cell r="J12">
            <v>274</v>
          </cell>
          <cell r="K12">
            <v>60</v>
          </cell>
          <cell r="L12">
            <v>54</v>
          </cell>
          <cell r="M12">
            <v>10</v>
          </cell>
          <cell r="N12">
            <v>137</v>
          </cell>
          <cell r="O12">
            <v>147</v>
          </cell>
          <cell r="P12">
            <v>67</v>
          </cell>
          <cell r="Q12">
            <v>154</v>
          </cell>
        </row>
        <row r="13">
          <cell r="B13" t="str">
            <v>- UNIDADE</v>
          </cell>
          <cell r="C13" t="str">
            <v/>
          </cell>
          <cell r="D13" t="str">
            <v/>
          </cell>
          <cell r="F13" t="str">
            <v/>
          </cell>
          <cell r="G13">
            <v>80</v>
          </cell>
          <cell r="H13">
            <v>5721</v>
          </cell>
          <cell r="I13">
            <v>83</v>
          </cell>
          <cell r="J13">
            <v>274</v>
          </cell>
        </row>
        <row r="14">
          <cell r="B14" t="str">
            <v>2318 - LUIS SAVIO DE AZEVEDO BRINGEL</v>
          </cell>
          <cell r="C14" t="str">
            <v>LUIS SAVIO DE AZEVEDO BRINGEL</v>
          </cell>
          <cell r="D14" t="str">
            <v>*</v>
          </cell>
          <cell r="E14" t="str">
            <v>SEC. VARA UNICA DA COMARCA DE ACARAU</v>
          </cell>
          <cell r="F14" t="str">
            <v>LUIS SAVIO DE AZEVEDO BRINGEL*SEC. VARA UNICA DA COMARCA DE ACARAU</v>
          </cell>
          <cell r="M14">
            <v>4</v>
          </cell>
          <cell r="N14">
            <v>97</v>
          </cell>
          <cell r="O14">
            <v>101</v>
          </cell>
          <cell r="P14">
            <v>48</v>
          </cell>
        </row>
        <row r="15">
          <cell r="B15" t="str">
            <v>R - 6159 - JOSE ARNALDO DOS SANTOS SOARES</v>
          </cell>
          <cell r="C15" t="str">
            <v>JOSE ARNALDO DOS SANTOS SOARES</v>
          </cell>
          <cell r="D15" t="str">
            <v>R</v>
          </cell>
          <cell r="E15" t="str">
            <v>SEC. VARA UNICA DA COMARCA DE ACARAU</v>
          </cell>
          <cell r="F15" t="str">
            <v>JOSE ARNALDO DOS SANTOS SOARESRSEC. VARA UNICA DA COMARCA DE ACARAU</v>
          </cell>
          <cell r="K15">
            <v>60</v>
          </cell>
          <cell r="L15">
            <v>54</v>
          </cell>
          <cell r="M15">
            <v>6</v>
          </cell>
          <cell r="N15">
            <v>40</v>
          </cell>
          <cell r="O15">
            <v>46</v>
          </cell>
          <cell r="P15">
            <v>19</v>
          </cell>
          <cell r="Q15">
            <v>154</v>
          </cell>
        </row>
        <row r="16">
          <cell r="B16" t="str">
            <v>COMARCA DE AIUABA</v>
          </cell>
          <cell r="C16" t="str">
            <v/>
          </cell>
          <cell r="D16" t="str">
            <v/>
          </cell>
          <cell r="F16" t="str">
            <v/>
          </cell>
          <cell r="G16">
            <v>47</v>
          </cell>
          <cell r="H16">
            <v>607</v>
          </cell>
          <cell r="I16">
            <v>97</v>
          </cell>
          <cell r="J16">
            <v>4</v>
          </cell>
          <cell r="K16">
            <v>24</v>
          </cell>
          <cell r="L16">
            <v>25</v>
          </cell>
          <cell r="M16">
            <v>14</v>
          </cell>
          <cell r="N16">
            <v>49</v>
          </cell>
          <cell r="O16">
            <v>63</v>
          </cell>
          <cell r="P16">
            <v>2</v>
          </cell>
          <cell r="Q16">
            <v>140</v>
          </cell>
        </row>
        <row r="17">
          <cell r="B17" t="str">
            <v>SEC. VARA UNICA DA COMARCA DE AIUABA</v>
          </cell>
          <cell r="C17" t="str">
            <v/>
          </cell>
          <cell r="D17" t="str">
            <v/>
          </cell>
          <cell r="F17" t="str">
            <v/>
          </cell>
          <cell r="G17">
            <v>47</v>
          </cell>
          <cell r="H17">
            <v>607</v>
          </cell>
          <cell r="I17">
            <v>97</v>
          </cell>
          <cell r="J17">
            <v>4</v>
          </cell>
          <cell r="K17">
            <v>24</v>
          </cell>
          <cell r="L17">
            <v>25</v>
          </cell>
          <cell r="M17">
            <v>14</v>
          </cell>
          <cell r="N17">
            <v>49</v>
          </cell>
          <cell r="O17">
            <v>63</v>
          </cell>
          <cell r="P17">
            <v>2</v>
          </cell>
          <cell r="Q17">
            <v>140</v>
          </cell>
        </row>
        <row r="18">
          <cell r="B18" t="str">
            <v>- UNIDADE</v>
          </cell>
          <cell r="C18" t="str">
            <v/>
          </cell>
          <cell r="D18" t="str">
            <v/>
          </cell>
          <cell r="F18" t="str">
            <v/>
          </cell>
          <cell r="G18">
            <v>47</v>
          </cell>
          <cell r="H18">
            <v>607</v>
          </cell>
          <cell r="I18">
            <v>97</v>
          </cell>
          <cell r="J18">
            <v>4</v>
          </cell>
        </row>
        <row r="19">
          <cell r="B19" t="str">
            <v>T - 23793 - ANNA CAROLINA FREITAS DE SOUZA FEITOSA</v>
          </cell>
          <cell r="C19" t="str">
            <v>ANNA CAROLINA FREITAS DE SOUZA FEITOSA</v>
          </cell>
          <cell r="D19" t="str">
            <v>T</v>
          </cell>
          <cell r="E19" t="str">
            <v>SEC. VARA UNICA DA COMARCA DE AIUABA</v>
          </cell>
          <cell r="F19" t="str">
            <v>ANNA CAROLINA FREITAS DE SOUZA FEITOSATSEC. VARA UNICA DA COMARCA DE AIUABA</v>
          </cell>
          <cell r="K19">
            <v>24</v>
          </cell>
          <cell r="L19">
            <v>25</v>
          </cell>
          <cell r="M19">
            <v>14</v>
          </cell>
          <cell r="N19">
            <v>49</v>
          </cell>
          <cell r="O19">
            <v>63</v>
          </cell>
          <cell r="P19">
            <v>2</v>
          </cell>
          <cell r="Q19">
            <v>140</v>
          </cell>
        </row>
        <row r="20">
          <cell r="B20" t="str">
            <v>COMARCA DE ALTO SANTO</v>
          </cell>
          <cell r="C20" t="str">
            <v/>
          </cell>
          <cell r="D20" t="str">
            <v/>
          </cell>
          <cell r="F20" t="str">
            <v/>
          </cell>
          <cell r="G20">
            <v>41</v>
          </cell>
          <cell r="H20">
            <v>966</v>
          </cell>
          <cell r="I20">
            <v>9</v>
          </cell>
          <cell r="J20">
            <v>85</v>
          </cell>
          <cell r="K20">
            <v>11</v>
          </cell>
          <cell r="L20">
            <v>1</v>
          </cell>
          <cell r="M20">
            <v>6</v>
          </cell>
          <cell r="N20">
            <v>21</v>
          </cell>
          <cell r="O20">
            <v>27</v>
          </cell>
          <cell r="P20">
            <v>3</v>
          </cell>
          <cell r="Q20">
            <v>82</v>
          </cell>
        </row>
        <row r="21">
          <cell r="B21" t="str">
            <v>SEC. VARA UNICA DA COMARCA DE ALTO SANTO</v>
          </cell>
          <cell r="C21" t="str">
            <v/>
          </cell>
          <cell r="D21" t="str">
            <v/>
          </cell>
          <cell r="F21" t="str">
            <v/>
          </cell>
          <cell r="G21">
            <v>41</v>
          </cell>
          <cell r="H21">
            <v>966</v>
          </cell>
          <cell r="I21">
            <v>9</v>
          </cell>
          <cell r="J21">
            <v>85</v>
          </cell>
          <cell r="K21">
            <v>11</v>
          </cell>
          <cell r="L21">
            <v>1</v>
          </cell>
          <cell r="M21">
            <v>6</v>
          </cell>
          <cell r="N21">
            <v>21</v>
          </cell>
          <cell r="O21">
            <v>27</v>
          </cell>
          <cell r="P21">
            <v>3</v>
          </cell>
          <cell r="Q21">
            <v>82</v>
          </cell>
        </row>
        <row r="22">
          <cell r="B22" t="str">
            <v>- UNIDADE</v>
          </cell>
          <cell r="C22" t="str">
            <v/>
          </cell>
          <cell r="D22" t="str">
            <v/>
          </cell>
          <cell r="F22" t="str">
            <v/>
          </cell>
          <cell r="G22">
            <v>41</v>
          </cell>
          <cell r="H22">
            <v>966</v>
          </cell>
          <cell r="I22">
            <v>9</v>
          </cell>
          <cell r="J22">
            <v>85</v>
          </cell>
        </row>
        <row r="23">
          <cell r="B23" t="str">
            <v>3833 - NELIANE RIBEIRO DE ALENCAR</v>
          </cell>
          <cell r="C23" t="str">
            <v>NELIANE RIBEIRO DE ALENCAR</v>
          </cell>
          <cell r="D23" t="str">
            <v>*</v>
          </cell>
          <cell r="E23" t="str">
            <v>SEC. VARA UNICA DA COMARCA DE ALTO SANTO</v>
          </cell>
          <cell r="F23" t="str">
            <v>NELIANE RIBEIRO DE ALENCAR*SEC. VARA UNICA DA COMARCA DE ALTO SANTO</v>
          </cell>
          <cell r="M23">
            <v>3</v>
          </cell>
          <cell r="N23">
            <v>18</v>
          </cell>
          <cell r="O23">
            <v>21</v>
          </cell>
          <cell r="P23">
            <v>3</v>
          </cell>
        </row>
        <row r="24">
          <cell r="B24" t="str">
            <v>R - 10243 - SERGIO AUGUSTO FURTADO NETO VIANA</v>
          </cell>
          <cell r="C24" t="str">
            <v>SERGIO AUGUSTO FURTADO NETO VIANA</v>
          </cell>
          <cell r="D24" t="str">
            <v>R</v>
          </cell>
          <cell r="E24" t="str">
            <v>SEC. VARA UNICA DA COMARCA DE ALTO SANTO</v>
          </cell>
          <cell r="F24" t="str">
            <v>SERGIO AUGUSTO FURTADO NETO VIANARSEC. VARA UNICA DA COMARCA DE ALTO SANTO</v>
          </cell>
          <cell r="K24">
            <v>11</v>
          </cell>
          <cell r="L24">
            <v>1</v>
          </cell>
          <cell r="M24">
            <v>3</v>
          </cell>
          <cell r="N24">
            <v>3</v>
          </cell>
          <cell r="O24">
            <v>6</v>
          </cell>
          <cell r="P24">
            <v>0</v>
          </cell>
          <cell r="Q24">
            <v>82</v>
          </cell>
        </row>
        <row r="25">
          <cell r="B25" t="str">
            <v>COMARCA DE AMONTADA</v>
          </cell>
          <cell r="C25" t="str">
            <v/>
          </cell>
          <cell r="D25" t="str">
            <v/>
          </cell>
          <cell r="F25" t="str">
            <v/>
          </cell>
          <cell r="G25">
            <v>52</v>
          </cell>
          <cell r="H25">
            <v>2748</v>
          </cell>
          <cell r="I25">
            <v>57</v>
          </cell>
          <cell r="J25">
            <v>94</v>
          </cell>
          <cell r="K25">
            <v>65</v>
          </cell>
          <cell r="L25">
            <v>76</v>
          </cell>
          <cell r="M25">
            <v>1</v>
          </cell>
          <cell r="N25">
            <v>11</v>
          </cell>
          <cell r="O25">
            <v>12</v>
          </cell>
          <cell r="P25">
            <v>4</v>
          </cell>
          <cell r="Q25">
            <v>155</v>
          </cell>
        </row>
        <row r="26">
          <cell r="B26" t="str">
            <v>SEC. VARA UNICA DA COMARCA DE AMONTADA</v>
          </cell>
          <cell r="C26" t="str">
            <v/>
          </cell>
          <cell r="D26" t="str">
            <v/>
          </cell>
          <cell r="F26" t="str">
            <v/>
          </cell>
          <cell r="G26">
            <v>52</v>
          </cell>
          <cell r="H26">
            <v>2748</v>
          </cell>
          <cell r="I26">
            <v>57</v>
          </cell>
          <cell r="J26">
            <v>94</v>
          </cell>
          <cell r="K26">
            <v>65</v>
          </cell>
          <cell r="L26">
            <v>76</v>
          </cell>
          <cell r="M26">
            <v>1</v>
          </cell>
          <cell r="N26">
            <v>11</v>
          </cell>
          <cell r="O26">
            <v>12</v>
          </cell>
          <cell r="P26">
            <v>4</v>
          </cell>
          <cell r="Q26">
            <v>155</v>
          </cell>
        </row>
        <row r="27">
          <cell r="B27" t="str">
            <v>- UNIDADE</v>
          </cell>
          <cell r="C27" t="str">
            <v/>
          </cell>
          <cell r="D27" t="str">
            <v/>
          </cell>
          <cell r="F27" t="str">
            <v/>
          </cell>
          <cell r="G27">
            <v>52</v>
          </cell>
          <cell r="H27">
            <v>2748</v>
          </cell>
          <cell r="I27">
            <v>57</v>
          </cell>
          <cell r="J27">
            <v>94</v>
          </cell>
        </row>
        <row r="28">
          <cell r="B28" t="str">
            <v>R - 7851 - LESLIE ANNE MAIA CAMPOS</v>
          </cell>
          <cell r="C28" t="str">
            <v>LESLIE ANNE MAIA CAMPOS</v>
          </cell>
          <cell r="D28" t="str">
            <v>R</v>
          </cell>
          <cell r="E28" t="str">
            <v>SEC. VARA UNICA DA COMARCA DE AMONTADA</v>
          </cell>
          <cell r="F28" t="str">
            <v>LESLIE ANNE MAIA CAMPOSRSEC. VARA UNICA DA COMARCA DE AMONTADA</v>
          </cell>
          <cell r="K28">
            <v>65</v>
          </cell>
          <cell r="L28">
            <v>76</v>
          </cell>
          <cell r="M28">
            <v>1</v>
          </cell>
          <cell r="N28">
            <v>11</v>
          </cell>
          <cell r="O28">
            <v>12</v>
          </cell>
          <cell r="P28">
            <v>4</v>
          </cell>
          <cell r="Q28">
            <v>155</v>
          </cell>
        </row>
        <row r="29">
          <cell r="B29" t="str">
            <v>COMARCA DE ANTONINA DO NORTE</v>
          </cell>
          <cell r="C29" t="str">
            <v/>
          </cell>
          <cell r="D29" t="str">
            <v/>
          </cell>
          <cell r="F29" t="str">
            <v/>
          </cell>
          <cell r="G29">
            <v>10</v>
          </cell>
          <cell r="H29">
            <v>820</v>
          </cell>
          <cell r="I29">
            <v>12</v>
          </cell>
          <cell r="J29">
            <v>20</v>
          </cell>
          <cell r="K29">
            <v>21</v>
          </cell>
          <cell r="L29">
            <v>35</v>
          </cell>
          <cell r="M29">
            <v>3</v>
          </cell>
          <cell r="N29">
            <v>22</v>
          </cell>
          <cell r="O29">
            <v>25</v>
          </cell>
          <cell r="P29">
            <v>0</v>
          </cell>
          <cell r="Q29">
            <v>93</v>
          </cell>
        </row>
        <row r="30">
          <cell r="B30" t="str">
            <v>SEC. VARA UNICA DA COMARCA DE ANTONINA DO NORTE</v>
          </cell>
          <cell r="C30" t="str">
            <v/>
          </cell>
          <cell r="D30" t="str">
            <v/>
          </cell>
          <cell r="F30" t="str">
            <v/>
          </cell>
          <cell r="G30">
            <v>10</v>
          </cell>
          <cell r="H30">
            <v>820</v>
          </cell>
          <cell r="I30">
            <v>12</v>
          </cell>
          <cell r="J30">
            <v>20</v>
          </cell>
          <cell r="K30">
            <v>21</v>
          </cell>
          <cell r="L30">
            <v>35</v>
          </cell>
          <cell r="M30">
            <v>3</v>
          </cell>
          <cell r="N30">
            <v>22</v>
          </cell>
          <cell r="O30">
            <v>25</v>
          </cell>
          <cell r="P30">
            <v>0</v>
          </cell>
          <cell r="Q30">
            <v>93</v>
          </cell>
        </row>
        <row r="31">
          <cell r="B31" t="str">
            <v>- UNIDADE</v>
          </cell>
          <cell r="C31" t="str">
            <v/>
          </cell>
          <cell r="D31" t="str">
            <v/>
          </cell>
          <cell r="F31" t="str">
            <v/>
          </cell>
          <cell r="G31">
            <v>10</v>
          </cell>
          <cell r="H31">
            <v>820</v>
          </cell>
          <cell r="I31">
            <v>12</v>
          </cell>
          <cell r="J31">
            <v>20</v>
          </cell>
        </row>
        <row r="32">
          <cell r="B32" t="str">
            <v>R - 23790 - SYLVIO BATISTA DOS SANTOS NETO</v>
          </cell>
          <cell r="C32" t="str">
            <v>SYLVIO BATISTA DOS SANTOS NETO</v>
          </cell>
          <cell r="D32" t="str">
            <v>R</v>
          </cell>
          <cell r="E32" t="str">
            <v>SEC. VARA UNICA DA COMARCA DE ANTONINA DO NORTE</v>
          </cell>
          <cell r="F32" t="str">
            <v>SYLVIO BATISTA DOS SANTOS NETORSEC. VARA UNICA DA COMARCA DE ANTONINA DO NORTE</v>
          </cell>
          <cell r="K32">
            <v>21</v>
          </cell>
          <cell r="L32">
            <v>35</v>
          </cell>
          <cell r="M32">
            <v>3</v>
          </cell>
          <cell r="N32">
            <v>22</v>
          </cell>
          <cell r="O32">
            <v>25</v>
          </cell>
          <cell r="P32">
            <v>0</v>
          </cell>
          <cell r="Q32">
            <v>93</v>
          </cell>
        </row>
        <row r="33">
          <cell r="B33" t="str">
            <v>COMARCA DE ARARENDA</v>
          </cell>
          <cell r="C33" t="str">
            <v/>
          </cell>
          <cell r="D33" t="str">
            <v/>
          </cell>
          <cell r="F33" t="str">
            <v/>
          </cell>
          <cell r="G33">
            <v>10</v>
          </cell>
          <cell r="H33">
            <v>414</v>
          </cell>
          <cell r="I33">
            <v>27</v>
          </cell>
          <cell r="J33">
            <v>10</v>
          </cell>
          <cell r="K33">
            <v>29</v>
          </cell>
          <cell r="L33">
            <v>10</v>
          </cell>
          <cell r="M33">
            <v>3</v>
          </cell>
          <cell r="N33">
            <v>10</v>
          </cell>
          <cell r="O33">
            <v>13</v>
          </cell>
          <cell r="P33">
            <v>3</v>
          </cell>
          <cell r="Q33">
            <v>86</v>
          </cell>
        </row>
        <row r="34">
          <cell r="B34" t="str">
            <v>SEC. VARA UNICA DA COMARCA DE ARARENDA</v>
          </cell>
          <cell r="C34" t="str">
            <v/>
          </cell>
          <cell r="D34" t="str">
            <v/>
          </cell>
          <cell r="F34" t="str">
            <v/>
          </cell>
          <cell r="G34">
            <v>10</v>
          </cell>
          <cell r="H34">
            <v>414</v>
          </cell>
          <cell r="I34">
            <v>27</v>
          </cell>
          <cell r="J34">
            <v>10</v>
          </cell>
          <cell r="K34">
            <v>29</v>
          </cell>
          <cell r="L34">
            <v>10</v>
          </cell>
          <cell r="M34">
            <v>3</v>
          </cell>
          <cell r="N34">
            <v>10</v>
          </cell>
          <cell r="O34">
            <v>13</v>
          </cell>
          <cell r="P34">
            <v>3</v>
          </cell>
          <cell r="Q34">
            <v>86</v>
          </cell>
        </row>
        <row r="35">
          <cell r="B35" t="str">
            <v>- UNIDADE</v>
          </cell>
          <cell r="C35" t="str">
            <v/>
          </cell>
          <cell r="D35" t="str">
            <v/>
          </cell>
          <cell r="F35" t="str">
            <v/>
          </cell>
          <cell r="G35">
            <v>10</v>
          </cell>
          <cell r="H35">
            <v>414</v>
          </cell>
          <cell r="I35">
            <v>27</v>
          </cell>
          <cell r="J35">
            <v>10</v>
          </cell>
        </row>
        <row r="36">
          <cell r="B36" t="str">
            <v>R - 23806 - THALES PIMENTEL SABOIA</v>
          </cell>
          <cell r="C36" t="str">
            <v>THALES PIMENTEL SABOIA</v>
          </cell>
          <cell r="D36" t="str">
            <v>R</v>
          </cell>
          <cell r="E36" t="str">
            <v>SEC. VARA UNICA DA COMARCA DE ARARENDA</v>
          </cell>
          <cell r="F36" t="str">
            <v>THALES PIMENTEL SABOIARSEC. VARA UNICA DA COMARCA DE ARARENDA</v>
          </cell>
          <cell r="K36">
            <v>14</v>
          </cell>
          <cell r="L36">
            <v>5</v>
          </cell>
          <cell r="M36">
            <v>0</v>
          </cell>
          <cell r="N36">
            <v>2</v>
          </cell>
          <cell r="O36">
            <v>2</v>
          </cell>
          <cell r="P36">
            <v>3</v>
          </cell>
          <cell r="Q36">
            <v>51</v>
          </cell>
        </row>
        <row r="37">
          <cell r="B37" t="str">
            <v>T - 23823 - BERNARDO RAPOSO VIDAL</v>
          </cell>
          <cell r="C37" t="str">
            <v>BERNARDO RAPOSO VIDAL</v>
          </cell>
          <cell r="D37" t="str">
            <v>T</v>
          </cell>
          <cell r="E37" t="str">
            <v>SEC. VARA UNICA DA COMARCA DE ARARENDA</v>
          </cell>
          <cell r="F37" t="str">
            <v>BERNARDO RAPOSO VIDALTSEC. VARA UNICA DA COMARCA DE ARARENDA</v>
          </cell>
          <cell r="K37">
            <v>15</v>
          </cell>
          <cell r="L37">
            <v>5</v>
          </cell>
          <cell r="M37">
            <v>3</v>
          </cell>
          <cell r="N37">
            <v>8</v>
          </cell>
          <cell r="O37">
            <v>11</v>
          </cell>
          <cell r="P37">
            <v>0</v>
          </cell>
          <cell r="Q37">
            <v>35</v>
          </cell>
        </row>
        <row r="38">
          <cell r="B38" t="str">
            <v>COMARCA DE ARARIPE</v>
          </cell>
          <cell r="C38" t="str">
            <v/>
          </cell>
          <cell r="D38" t="str">
            <v/>
          </cell>
          <cell r="F38" t="str">
            <v/>
          </cell>
          <cell r="G38">
            <v>45</v>
          </cell>
          <cell r="H38">
            <v>1107</v>
          </cell>
          <cell r="I38">
            <v>41</v>
          </cell>
          <cell r="J38">
            <v>26</v>
          </cell>
          <cell r="K38">
            <v>10</v>
          </cell>
          <cell r="L38">
            <v>39</v>
          </cell>
          <cell r="M38">
            <v>11</v>
          </cell>
          <cell r="N38">
            <v>35</v>
          </cell>
          <cell r="O38">
            <v>46</v>
          </cell>
          <cell r="P38">
            <v>8</v>
          </cell>
          <cell r="Q38">
            <v>93</v>
          </cell>
        </row>
        <row r="39">
          <cell r="B39" t="str">
            <v>SEC. VARA UNICA DA COMARCA DE ARARIPE</v>
          </cell>
          <cell r="C39" t="str">
            <v/>
          </cell>
          <cell r="D39" t="str">
            <v/>
          </cell>
          <cell r="F39" t="str">
            <v/>
          </cell>
          <cell r="G39">
            <v>45</v>
          </cell>
          <cell r="H39">
            <v>1107</v>
          </cell>
          <cell r="I39">
            <v>41</v>
          </cell>
          <cell r="J39">
            <v>26</v>
          </cell>
          <cell r="K39">
            <v>10</v>
          </cell>
          <cell r="L39">
            <v>39</v>
          </cell>
          <cell r="M39">
            <v>11</v>
          </cell>
          <cell r="N39">
            <v>35</v>
          </cell>
          <cell r="O39">
            <v>46</v>
          </cell>
          <cell r="P39">
            <v>8</v>
          </cell>
          <cell r="Q39">
            <v>93</v>
          </cell>
        </row>
        <row r="40">
          <cell r="B40" t="str">
            <v>- UNIDADE</v>
          </cell>
          <cell r="C40" t="str">
            <v/>
          </cell>
          <cell r="D40" t="str">
            <v/>
          </cell>
          <cell r="F40" t="str">
            <v/>
          </cell>
          <cell r="G40">
            <v>45</v>
          </cell>
          <cell r="H40">
            <v>1107</v>
          </cell>
          <cell r="I40">
            <v>41</v>
          </cell>
          <cell r="J40">
            <v>26</v>
          </cell>
        </row>
        <row r="41">
          <cell r="B41" t="str">
            <v>R - 9083 - HERICK BEZERRA TAVARES</v>
          </cell>
          <cell r="C41" t="str">
            <v>HERICK BEZERRA TAVARES</v>
          </cell>
          <cell r="D41" t="str">
            <v>R</v>
          </cell>
          <cell r="E41" t="str">
            <v>SEC. VARA UNICA DA COMARCA DE ARARIPE</v>
          </cell>
          <cell r="F41" t="str">
            <v>HERICK BEZERRA TAVARESRSEC. VARA UNICA DA COMARCA DE ARARIPE</v>
          </cell>
          <cell r="K41">
            <v>10</v>
          </cell>
          <cell r="L41">
            <v>39</v>
          </cell>
          <cell r="M41">
            <v>11</v>
          </cell>
          <cell r="N41">
            <v>16</v>
          </cell>
          <cell r="O41">
            <v>27</v>
          </cell>
          <cell r="P41">
            <v>1</v>
          </cell>
          <cell r="Q41">
            <v>93</v>
          </cell>
        </row>
        <row r="42">
          <cell r="B42" t="str">
            <v>23790 - SYLVIO BATISTA DOS SANTOS NETO</v>
          </cell>
          <cell r="C42" t="str">
            <v>SYLVIO BATISTA DOS SANTOS NETO</v>
          </cell>
          <cell r="D42" t="str">
            <v>*</v>
          </cell>
          <cell r="E42" t="str">
            <v>SEC. VARA UNICA DA COMARCA DE ARARIPE</v>
          </cell>
          <cell r="F42" t="str">
            <v>SYLVIO BATISTA DOS SANTOS NETO*SEC. VARA UNICA DA COMARCA DE ARARIPE</v>
          </cell>
          <cell r="N42">
            <v>19</v>
          </cell>
          <cell r="O42">
            <v>19</v>
          </cell>
          <cell r="P42">
            <v>7</v>
          </cell>
        </row>
        <row r="43">
          <cell r="B43" t="str">
            <v>COMARCA DE ARATUBA</v>
          </cell>
          <cell r="C43" t="str">
            <v/>
          </cell>
          <cell r="D43" t="str">
            <v/>
          </cell>
          <cell r="F43" t="str">
            <v/>
          </cell>
          <cell r="G43">
            <v>46</v>
          </cell>
          <cell r="H43">
            <v>1022</v>
          </cell>
          <cell r="I43">
            <v>72</v>
          </cell>
          <cell r="J43">
            <v>21</v>
          </cell>
          <cell r="K43">
            <v>9</v>
          </cell>
          <cell r="L43">
            <v>8</v>
          </cell>
          <cell r="M43">
            <v>3</v>
          </cell>
          <cell r="N43">
            <v>4</v>
          </cell>
          <cell r="O43">
            <v>7</v>
          </cell>
          <cell r="P43">
            <v>21</v>
          </cell>
          <cell r="Q43">
            <v>90</v>
          </cell>
        </row>
        <row r="44">
          <cell r="B44" t="str">
            <v>SEC. VARA UNICA DA COMARCA DE ARATUBA</v>
          </cell>
          <cell r="C44" t="str">
            <v/>
          </cell>
          <cell r="D44" t="str">
            <v/>
          </cell>
          <cell r="F44" t="str">
            <v/>
          </cell>
          <cell r="G44">
            <v>46</v>
          </cell>
          <cell r="H44">
            <v>1022</v>
          </cell>
          <cell r="I44">
            <v>72</v>
          </cell>
          <cell r="J44">
            <v>21</v>
          </cell>
          <cell r="K44">
            <v>9</v>
          </cell>
          <cell r="L44">
            <v>8</v>
          </cell>
          <cell r="M44">
            <v>3</v>
          </cell>
          <cell r="N44">
            <v>4</v>
          </cell>
          <cell r="O44">
            <v>7</v>
          </cell>
          <cell r="P44">
            <v>21</v>
          </cell>
          <cell r="Q44">
            <v>90</v>
          </cell>
        </row>
        <row r="45">
          <cell r="B45" t="str">
            <v>- UNIDADE</v>
          </cell>
          <cell r="C45" t="str">
            <v/>
          </cell>
          <cell r="D45" t="str">
            <v/>
          </cell>
          <cell r="F45" t="str">
            <v/>
          </cell>
          <cell r="G45">
            <v>46</v>
          </cell>
          <cell r="H45">
            <v>1022</v>
          </cell>
          <cell r="I45">
            <v>72</v>
          </cell>
          <cell r="J45">
            <v>21</v>
          </cell>
        </row>
        <row r="46">
          <cell r="B46" t="str">
            <v>R - 10252 - ADRIANO RIBEIRO FURTADO BARBOSA</v>
          </cell>
          <cell r="C46" t="str">
            <v>ADRIANO RIBEIRO FURTADO BARBOSA</v>
          </cell>
          <cell r="D46" t="str">
            <v>R</v>
          </cell>
          <cell r="E46" t="str">
            <v>SEC. VARA UNICA DA COMARCA DE ARATUBA</v>
          </cell>
          <cell r="F46" t="str">
            <v>ADRIANO RIBEIRO FURTADO BARBOSARSEC. VARA UNICA DA COMARCA DE ARATUBA</v>
          </cell>
          <cell r="K46">
            <v>9</v>
          </cell>
          <cell r="L46">
            <v>8</v>
          </cell>
          <cell r="M46">
            <v>3</v>
          </cell>
          <cell r="N46">
            <v>4</v>
          </cell>
          <cell r="O46">
            <v>7</v>
          </cell>
          <cell r="P46">
            <v>21</v>
          </cell>
          <cell r="Q46">
            <v>90</v>
          </cell>
        </row>
        <row r="47">
          <cell r="B47" t="str">
            <v>COMARCA DE ASSARE</v>
          </cell>
          <cell r="C47" t="str">
            <v/>
          </cell>
          <cell r="D47" t="str">
            <v/>
          </cell>
          <cell r="F47" t="str">
            <v/>
          </cell>
          <cell r="G47">
            <v>75</v>
          </cell>
          <cell r="H47">
            <v>2032</v>
          </cell>
          <cell r="I47">
            <v>80</v>
          </cell>
          <cell r="J47">
            <v>22</v>
          </cell>
          <cell r="K47">
            <v>66</v>
          </cell>
          <cell r="L47">
            <v>38</v>
          </cell>
          <cell r="M47">
            <v>5</v>
          </cell>
          <cell r="N47">
            <v>52</v>
          </cell>
          <cell r="O47">
            <v>57</v>
          </cell>
          <cell r="P47">
            <v>11</v>
          </cell>
          <cell r="Q47">
            <v>355</v>
          </cell>
        </row>
        <row r="48">
          <cell r="B48" t="str">
            <v>SEC. VARA UNICA DA COMARCA DE ASSARE</v>
          </cell>
          <cell r="C48" t="str">
            <v/>
          </cell>
          <cell r="D48" t="str">
            <v/>
          </cell>
          <cell r="F48" t="str">
            <v/>
          </cell>
          <cell r="G48">
            <v>75</v>
          </cell>
          <cell r="H48">
            <v>2032</v>
          </cell>
          <cell r="I48">
            <v>80</v>
          </cell>
          <cell r="J48">
            <v>22</v>
          </cell>
          <cell r="K48">
            <v>66</v>
          </cell>
          <cell r="L48">
            <v>38</v>
          </cell>
          <cell r="M48">
            <v>5</v>
          </cell>
          <cell r="N48">
            <v>52</v>
          </cell>
          <cell r="O48">
            <v>57</v>
          </cell>
          <cell r="P48">
            <v>11</v>
          </cell>
          <cell r="Q48">
            <v>355</v>
          </cell>
        </row>
        <row r="49">
          <cell r="B49" t="str">
            <v>- UNIDADE</v>
          </cell>
          <cell r="C49" t="str">
            <v/>
          </cell>
          <cell r="D49" t="str">
            <v/>
          </cell>
          <cell r="F49" t="str">
            <v/>
          </cell>
          <cell r="G49">
            <v>75</v>
          </cell>
          <cell r="H49">
            <v>2032</v>
          </cell>
          <cell r="I49">
            <v>80</v>
          </cell>
          <cell r="J49">
            <v>22</v>
          </cell>
        </row>
        <row r="50">
          <cell r="B50" t="str">
            <v>T - 23839 - CARLIETE ROQUE GONÇALVES PALACIO</v>
          </cell>
          <cell r="C50" t="str">
            <v>CARLIETE ROQUE GONÇALVES PALACIO</v>
          </cell>
          <cell r="D50" t="str">
            <v>T</v>
          </cell>
          <cell r="E50" t="str">
            <v>SEC. VARA UNICA DA COMARCA DE ASSARE</v>
          </cell>
          <cell r="F50" t="str">
            <v>CARLIETE ROQUE GONÇALVES PALACIOTSEC. VARA UNICA DA COMARCA DE ASSARE</v>
          </cell>
          <cell r="K50">
            <v>66</v>
          </cell>
          <cell r="L50">
            <v>38</v>
          </cell>
          <cell r="M50">
            <v>5</v>
          </cell>
          <cell r="N50">
            <v>52</v>
          </cell>
          <cell r="O50">
            <v>57</v>
          </cell>
          <cell r="P50">
            <v>11</v>
          </cell>
          <cell r="Q50">
            <v>355</v>
          </cell>
        </row>
        <row r="51">
          <cell r="B51" t="str">
            <v>COMARCA DE BAIXIO</v>
          </cell>
          <cell r="C51" t="str">
            <v/>
          </cell>
          <cell r="D51" t="str">
            <v/>
          </cell>
          <cell r="F51" t="str">
            <v/>
          </cell>
          <cell r="G51">
            <v>32</v>
          </cell>
          <cell r="H51">
            <v>495</v>
          </cell>
          <cell r="I51">
            <v>33</v>
          </cell>
          <cell r="J51">
            <v>6</v>
          </cell>
          <cell r="K51">
            <v>37</v>
          </cell>
          <cell r="L51">
            <v>0</v>
          </cell>
          <cell r="M51">
            <v>3</v>
          </cell>
          <cell r="N51">
            <v>9</v>
          </cell>
          <cell r="O51">
            <v>12</v>
          </cell>
          <cell r="P51">
            <v>5</v>
          </cell>
          <cell r="Q51">
            <v>44</v>
          </cell>
        </row>
        <row r="52">
          <cell r="B52" t="str">
            <v>SEC. VARA UNICA DA COMARCA DE BAIXIO</v>
          </cell>
          <cell r="C52" t="str">
            <v/>
          </cell>
          <cell r="D52" t="str">
            <v/>
          </cell>
          <cell r="F52" t="str">
            <v/>
          </cell>
          <cell r="G52">
            <v>32</v>
          </cell>
          <cell r="H52">
            <v>495</v>
          </cell>
          <cell r="I52">
            <v>33</v>
          </cell>
          <cell r="J52">
            <v>6</v>
          </cell>
          <cell r="K52">
            <v>37</v>
          </cell>
          <cell r="L52">
            <v>0</v>
          </cell>
          <cell r="M52">
            <v>3</v>
          </cell>
          <cell r="N52">
            <v>9</v>
          </cell>
          <cell r="O52">
            <v>12</v>
          </cell>
          <cell r="P52">
            <v>5</v>
          </cell>
          <cell r="Q52">
            <v>44</v>
          </cell>
        </row>
        <row r="53">
          <cell r="B53" t="str">
            <v>- UNIDADE</v>
          </cell>
          <cell r="C53" t="str">
            <v/>
          </cell>
          <cell r="D53" t="str">
            <v/>
          </cell>
          <cell r="F53" t="str">
            <v/>
          </cell>
          <cell r="G53">
            <v>32</v>
          </cell>
          <cell r="H53">
            <v>495</v>
          </cell>
          <cell r="I53">
            <v>33</v>
          </cell>
          <cell r="J53">
            <v>6</v>
          </cell>
        </row>
        <row r="54">
          <cell r="B54" t="str">
            <v>2834 - HYLDON MASTERS CAVALCANTE COSTA</v>
          </cell>
          <cell r="C54" t="str">
            <v>HYLDON MASTERS CAVALCANTE COSTA</v>
          </cell>
          <cell r="D54" t="str">
            <v>*</v>
          </cell>
          <cell r="E54" t="str">
            <v>SEC. VARA UNICA DA COMARCA DE BAIXIO</v>
          </cell>
          <cell r="F54" t="str">
            <v>HYLDON MASTERS CAVALCANTE COSTA*SEC. VARA UNICA DA COMARCA DE BAIXIO</v>
          </cell>
          <cell r="M54">
            <v>2</v>
          </cell>
          <cell r="N54">
            <v>5</v>
          </cell>
          <cell r="O54">
            <v>7</v>
          </cell>
          <cell r="P54">
            <v>3</v>
          </cell>
        </row>
        <row r="55">
          <cell r="B55" t="str">
            <v>R - 6274 - CARLOS EDUARDO CARVALHO ARRAIS</v>
          </cell>
          <cell r="C55" t="str">
            <v>CARLOS EDUARDO CARVALHO ARRAIS</v>
          </cell>
          <cell r="D55" t="str">
            <v>R</v>
          </cell>
          <cell r="E55" t="str">
            <v>SEC. VARA UNICA DA COMARCA DE BAIXIO</v>
          </cell>
          <cell r="F55" t="str">
            <v>CARLOS EDUARDO CARVALHO ARRAISRSEC. VARA UNICA DA COMARCA DE BAIXIO</v>
          </cell>
          <cell r="K55">
            <v>36</v>
          </cell>
          <cell r="L55">
            <v>0</v>
          </cell>
          <cell r="M55">
            <v>1</v>
          </cell>
          <cell r="N55">
            <v>4</v>
          </cell>
          <cell r="O55">
            <v>5</v>
          </cell>
          <cell r="P55">
            <v>2</v>
          </cell>
          <cell r="Q55">
            <v>38</v>
          </cell>
        </row>
        <row r="56">
          <cell r="B56" t="str">
            <v>R - 10265 - BRUNO GOMES BENIGNO SOBRAL</v>
          </cell>
          <cell r="C56" t="str">
            <v>BRUNO GOMES BENIGNO SOBRAL</v>
          </cell>
          <cell r="D56" t="str">
            <v>R</v>
          </cell>
          <cell r="E56" t="str">
            <v>SEC. VARA UNICA DA COMARCA DE BAIXIO</v>
          </cell>
          <cell r="F56" t="str">
            <v>BRUNO GOMES BENIGNO SOBRALRSEC. VARA UNICA DA COMARCA DE BAIXIO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6</v>
          </cell>
        </row>
        <row r="57">
          <cell r="B57" t="str">
            <v>COMARCA DE BARREIRA</v>
          </cell>
          <cell r="C57" t="str">
            <v/>
          </cell>
          <cell r="D57" t="str">
            <v/>
          </cell>
          <cell r="F57" t="str">
            <v/>
          </cell>
          <cell r="G57">
            <v>16</v>
          </cell>
          <cell r="H57">
            <v>1783</v>
          </cell>
          <cell r="I57">
            <v>29</v>
          </cell>
          <cell r="J57">
            <v>82</v>
          </cell>
          <cell r="K57">
            <v>0</v>
          </cell>
          <cell r="L57">
            <v>64</v>
          </cell>
          <cell r="M57">
            <v>0</v>
          </cell>
          <cell r="N57">
            <v>10</v>
          </cell>
          <cell r="O57">
            <v>10</v>
          </cell>
          <cell r="P57">
            <v>15</v>
          </cell>
          <cell r="Q57">
            <v>12</v>
          </cell>
        </row>
        <row r="58">
          <cell r="B58" t="str">
            <v>SEC. VARA UNICA DA COMARCA DE BARREIRA</v>
          </cell>
          <cell r="C58" t="str">
            <v/>
          </cell>
          <cell r="D58" t="str">
            <v/>
          </cell>
          <cell r="F58" t="str">
            <v/>
          </cell>
          <cell r="G58">
            <v>16</v>
          </cell>
          <cell r="H58">
            <v>1783</v>
          </cell>
          <cell r="I58">
            <v>29</v>
          </cell>
          <cell r="J58">
            <v>82</v>
          </cell>
          <cell r="K58">
            <v>0</v>
          </cell>
          <cell r="L58">
            <v>64</v>
          </cell>
          <cell r="M58">
            <v>0</v>
          </cell>
          <cell r="N58">
            <v>10</v>
          </cell>
          <cell r="O58">
            <v>10</v>
          </cell>
          <cell r="P58">
            <v>15</v>
          </cell>
          <cell r="Q58">
            <v>12</v>
          </cell>
        </row>
        <row r="59">
          <cell r="B59" t="str">
            <v>- UNIDADE</v>
          </cell>
          <cell r="C59" t="str">
            <v/>
          </cell>
          <cell r="D59" t="str">
            <v/>
          </cell>
          <cell r="F59" t="str">
            <v/>
          </cell>
          <cell r="G59">
            <v>16</v>
          </cell>
          <cell r="H59">
            <v>1783</v>
          </cell>
          <cell r="I59">
            <v>29</v>
          </cell>
          <cell r="J59">
            <v>82</v>
          </cell>
        </row>
        <row r="60">
          <cell r="B60" t="str">
            <v>R - 3867 - DAVID RIBEIRO DE SOUZA BELÉM</v>
          </cell>
          <cell r="C60" t="str">
            <v>DAVID RIBEIRO DE SOUZA BELÉM</v>
          </cell>
          <cell r="D60" t="str">
            <v>R</v>
          </cell>
          <cell r="E60" t="str">
            <v>SEC. VARA UNICA DA COMARCA DE BARREIRA</v>
          </cell>
          <cell r="F60" t="str">
            <v>DAVID RIBEIRO DE SOUZA BELÉMRSEC. VARA UNICA DA COMARCA DE BARREIRA</v>
          </cell>
          <cell r="K60">
            <v>0</v>
          </cell>
          <cell r="L60">
            <v>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6</v>
          </cell>
        </row>
        <row r="61">
          <cell r="B61" t="str">
            <v>R - 61956 - EDISIO MEIRA TEJO NETO</v>
          </cell>
          <cell r="C61" t="str">
            <v>EDISIO MEIRA TEJO NETO</v>
          </cell>
          <cell r="D61" t="str">
            <v>R</v>
          </cell>
          <cell r="E61" t="str">
            <v>SEC. VARA UNICA DA COMARCA DE BARREIRA</v>
          </cell>
          <cell r="F61" t="str">
            <v>EDISIO MEIRA TEJO NETORSEC. VARA UNICA DA COMARCA DE BARREIRA</v>
          </cell>
          <cell r="K61">
            <v>0</v>
          </cell>
          <cell r="L61">
            <v>61</v>
          </cell>
          <cell r="M61">
            <v>0</v>
          </cell>
          <cell r="N61">
            <v>10</v>
          </cell>
          <cell r="O61">
            <v>10</v>
          </cell>
          <cell r="P61">
            <v>15</v>
          </cell>
          <cell r="Q61">
            <v>6</v>
          </cell>
        </row>
        <row r="62">
          <cell r="B62" t="str">
            <v>COMARCA DE BARRO</v>
          </cell>
          <cell r="C62" t="str">
            <v/>
          </cell>
          <cell r="D62" t="str">
            <v/>
          </cell>
          <cell r="F62" t="str">
            <v/>
          </cell>
          <cell r="G62">
            <v>61</v>
          </cell>
          <cell r="H62">
            <v>1208</v>
          </cell>
          <cell r="I62">
            <v>16</v>
          </cell>
          <cell r="J62">
            <v>43</v>
          </cell>
          <cell r="K62">
            <v>46</v>
          </cell>
          <cell r="L62">
            <v>18</v>
          </cell>
          <cell r="M62">
            <v>14</v>
          </cell>
          <cell r="N62">
            <v>26</v>
          </cell>
          <cell r="O62">
            <v>40</v>
          </cell>
          <cell r="P62">
            <v>4</v>
          </cell>
          <cell r="Q62">
            <v>291</v>
          </cell>
        </row>
        <row r="63">
          <cell r="B63" t="str">
            <v>SEC. VARA UNICA DA COMARCA DE BARRO</v>
          </cell>
          <cell r="C63" t="str">
            <v/>
          </cell>
          <cell r="D63" t="str">
            <v/>
          </cell>
          <cell r="F63" t="str">
            <v/>
          </cell>
          <cell r="G63">
            <v>61</v>
          </cell>
          <cell r="H63">
            <v>1208</v>
          </cell>
          <cell r="I63">
            <v>16</v>
          </cell>
          <cell r="J63">
            <v>43</v>
          </cell>
          <cell r="K63">
            <v>46</v>
          </cell>
          <cell r="L63">
            <v>18</v>
          </cell>
          <cell r="M63">
            <v>14</v>
          </cell>
          <cell r="N63">
            <v>26</v>
          </cell>
          <cell r="O63">
            <v>40</v>
          </cell>
          <cell r="P63">
            <v>4</v>
          </cell>
          <cell r="Q63">
            <v>291</v>
          </cell>
        </row>
        <row r="64">
          <cell r="B64" t="str">
            <v>- UNIDADE</v>
          </cell>
          <cell r="C64" t="str">
            <v/>
          </cell>
          <cell r="D64" t="str">
            <v/>
          </cell>
          <cell r="F64" t="str">
            <v/>
          </cell>
          <cell r="G64">
            <v>61</v>
          </cell>
          <cell r="H64">
            <v>1208</v>
          </cell>
          <cell r="I64">
            <v>16</v>
          </cell>
          <cell r="J64">
            <v>43</v>
          </cell>
        </row>
        <row r="65">
          <cell r="B65" t="str">
            <v>R - 10257 - JOAO PIMENTEL BRITO</v>
          </cell>
          <cell r="C65" t="str">
            <v>JOAO PIMENTEL BRITO</v>
          </cell>
          <cell r="D65" t="str">
            <v>R</v>
          </cell>
          <cell r="E65" t="str">
            <v>SEC. VARA UNICA DA COMARCA DE BARRO</v>
          </cell>
          <cell r="F65" t="str">
            <v>JOAO PIMENTEL BRITORSEC. VARA UNICA DA COMARCA DE BARRO</v>
          </cell>
          <cell r="K65">
            <v>10</v>
          </cell>
          <cell r="L65">
            <v>0</v>
          </cell>
          <cell r="M65">
            <v>9</v>
          </cell>
          <cell r="N65">
            <v>11</v>
          </cell>
          <cell r="O65">
            <v>20</v>
          </cell>
          <cell r="P65">
            <v>3</v>
          </cell>
          <cell r="Q65">
            <v>126</v>
          </cell>
        </row>
        <row r="66">
          <cell r="B66" t="str">
            <v>R - 23785 - JUDSON PEREIRA SPÍNDOLA JUNIOR</v>
          </cell>
          <cell r="C66" t="str">
            <v>JUDSON PEREIRA SPÍNDOLA JUNIOR</v>
          </cell>
          <cell r="D66" t="str">
            <v>R</v>
          </cell>
          <cell r="E66" t="str">
            <v>SEC. VARA UNICA DA COMARCA DE BARRO</v>
          </cell>
          <cell r="F66" t="str">
            <v>JUDSON PEREIRA SPÍNDOLA JUNIORRSEC. VARA UNICA DA COMARCA DE BARRO</v>
          </cell>
          <cell r="K66">
            <v>36</v>
          </cell>
          <cell r="L66">
            <v>18</v>
          </cell>
          <cell r="M66">
            <v>5</v>
          </cell>
          <cell r="N66">
            <v>15</v>
          </cell>
          <cell r="O66">
            <v>20</v>
          </cell>
          <cell r="P66">
            <v>1</v>
          </cell>
          <cell r="Q66">
            <v>165</v>
          </cell>
        </row>
        <row r="67">
          <cell r="B67" t="str">
            <v>COMARCA DE BARROQUINHA</v>
          </cell>
          <cell r="C67" t="str">
            <v/>
          </cell>
          <cell r="D67" t="str">
            <v/>
          </cell>
          <cell r="F67" t="str">
            <v/>
          </cell>
          <cell r="G67">
            <v>66</v>
          </cell>
          <cell r="H67">
            <v>1214</v>
          </cell>
          <cell r="I67">
            <v>18</v>
          </cell>
          <cell r="J67">
            <v>32</v>
          </cell>
          <cell r="K67">
            <v>1</v>
          </cell>
          <cell r="L67">
            <v>0</v>
          </cell>
          <cell r="M67">
            <v>0</v>
          </cell>
          <cell r="N67">
            <v>2</v>
          </cell>
          <cell r="O67">
            <v>2</v>
          </cell>
          <cell r="P67">
            <v>0</v>
          </cell>
          <cell r="Q67">
            <v>23</v>
          </cell>
        </row>
        <row r="68">
          <cell r="B68" t="str">
            <v>SEC. VARA UNICA DA COMARCA DE BARROQUINHA</v>
          </cell>
          <cell r="C68" t="str">
            <v/>
          </cell>
          <cell r="D68" t="str">
            <v/>
          </cell>
          <cell r="F68" t="str">
            <v/>
          </cell>
          <cell r="G68">
            <v>66</v>
          </cell>
          <cell r="H68">
            <v>1214</v>
          </cell>
          <cell r="I68">
            <v>18</v>
          </cell>
          <cell r="J68">
            <v>32</v>
          </cell>
          <cell r="K68">
            <v>1</v>
          </cell>
          <cell r="L68">
            <v>0</v>
          </cell>
          <cell r="M68">
            <v>0</v>
          </cell>
          <cell r="N68">
            <v>2</v>
          </cell>
          <cell r="O68">
            <v>2</v>
          </cell>
          <cell r="P68">
            <v>0</v>
          </cell>
          <cell r="Q68">
            <v>23</v>
          </cell>
        </row>
        <row r="69">
          <cell r="B69" t="str">
            <v>- UNIDADE</v>
          </cell>
          <cell r="C69" t="str">
            <v/>
          </cell>
          <cell r="D69" t="str">
            <v/>
          </cell>
          <cell r="F69" t="str">
            <v/>
          </cell>
          <cell r="G69">
            <v>66</v>
          </cell>
          <cell r="H69">
            <v>1214</v>
          </cell>
          <cell r="I69">
            <v>18</v>
          </cell>
          <cell r="J69">
            <v>32</v>
          </cell>
        </row>
        <row r="70">
          <cell r="B70" t="str">
            <v>R - 2328 - FABIO MEDEIROS FALCAO DE ANDRADE</v>
          </cell>
          <cell r="C70" t="str">
            <v>FABIO MEDEIROS FALCAO DE ANDRADE</v>
          </cell>
          <cell r="D70" t="str">
            <v>R</v>
          </cell>
          <cell r="E70" t="str">
            <v>SEC. VARA UNICA DA COMARCA DE BARROQUINHA</v>
          </cell>
          <cell r="F70" t="str">
            <v>FABIO MEDEIROS FALCAO DE ANDRADERSEC. VARA UNICA DA COMARCA DE BARROQUINHA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23</v>
          </cell>
        </row>
        <row r="71">
          <cell r="B71" t="str">
            <v>10262 - ANTONIO WASHINGTON FROTA</v>
          </cell>
          <cell r="C71" t="str">
            <v>ANTONIO WASHINGTON FROTA</v>
          </cell>
          <cell r="D71" t="str">
            <v>*</v>
          </cell>
          <cell r="E71" t="str">
            <v>SEC. VARA UNICA DA COMARCA DE BARROQUINHA</v>
          </cell>
          <cell r="F71" t="str">
            <v>ANTONIO WASHINGTON FROTA*SEC. VARA UNICA DA COMARCA DE BARROQUINHA</v>
          </cell>
          <cell r="N71">
            <v>2</v>
          </cell>
          <cell r="O71">
            <v>2</v>
          </cell>
        </row>
        <row r="72">
          <cell r="B72" t="str">
            <v>COMARCA DE BELA CRUZ</v>
          </cell>
          <cell r="C72" t="str">
            <v/>
          </cell>
          <cell r="D72" t="str">
            <v/>
          </cell>
          <cell r="F72" t="str">
            <v/>
          </cell>
          <cell r="G72">
            <v>75</v>
          </cell>
          <cell r="H72">
            <v>2037</v>
          </cell>
          <cell r="I72">
            <v>14</v>
          </cell>
          <cell r="J72">
            <v>48</v>
          </cell>
          <cell r="K72">
            <v>37</v>
          </cell>
          <cell r="L72">
            <v>30</v>
          </cell>
          <cell r="M72">
            <v>41</v>
          </cell>
          <cell r="N72">
            <v>33</v>
          </cell>
          <cell r="O72">
            <v>74</v>
          </cell>
          <cell r="P72">
            <v>11</v>
          </cell>
          <cell r="Q72">
            <v>186</v>
          </cell>
        </row>
        <row r="73">
          <cell r="B73" t="str">
            <v>SEC. VARA UNICA DA COMARCA DE BELA CRUZ</v>
          </cell>
          <cell r="C73" t="str">
            <v/>
          </cell>
          <cell r="D73" t="str">
            <v/>
          </cell>
          <cell r="F73" t="str">
            <v/>
          </cell>
          <cell r="G73">
            <v>75</v>
          </cell>
          <cell r="H73">
            <v>2037</v>
          </cell>
          <cell r="I73">
            <v>14</v>
          </cell>
          <cell r="J73">
            <v>48</v>
          </cell>
          <cell r="K73">
            <v>37</v>
          </cell>
          <cell r="L73">
            <v>30</v>
          </cell>
          <cell r="M73">
            <v>41</v>
          </cell>
          <cell r="N73">
            <v>33</v>
          </cell>
          <cell r="O73">
            <v>74</v>
          </cell>
          <cell r="P73">
            <v>11</v>
          </cell>
          <cell r="Q73">
            <v>186</v>
          </cell>
        </row>
        <row r="74">
          <cell r="B74" t="str">
            <v>- UNIDADE</v>
          </cell>
          <cell r="C74" t="str">
            <v/>
          </cell>
          <cell r="D74" t="str">
            <v/>
          </cell>
          <cell r="F74" t="str">
            <v/>
          </cell>
          <cell r="G74">
            <v>75</v>
          </cell>
          <cell r="H74">
            <v>2037</v>
          </cell>
          <cell r="I74">
            <v>14</v>
          </cell>
          <cell r="J74">
            <v>48</v>
          </cell>
        </row>
        <row r="75">
          <cell r="B75" t="str">
            <v>R - 2328 - FABIO MEDEIROS FALCAO DE ANDRADE</v>
          </cell>
          <cell r="C75" t="str">
            <v>FABIO MEDEIROS FALCAO DE ANDRADE</v>
          </cell>
          <cell r="D75" t="str">
            <v>R</v>
          </cell>
          <cell r="E75" t="str">
            <v>SEC. VARA UNICA DA COMARCA DE BELA CRUZ</v>
          </cell>
          <cell r="F75" t="str">
            <v>FABIO MEDEIROS FALCAO DE ANDRADERSEC. VARA UNICA DA COMARCA DE BELA CRUZ</v>
          </cell>
          <cell r="K75">
            <v>37</v>
          </cell>
          <cell r="L75">
            <v>30</v>
          </cell>
          <cell r="M75">
            <v>40</v>
          </cell>
          <cell r="N75">
            <v>13</v>
          </cell>
          <cell r="O75">
            <v>53</v>
          </cell>
          <cell r="P75">
            <v>7</v>
          </cell>
          <cell r="Q75">
            <v>186</v>
          </cell>
        </row>
        <row r="76">
          <cell r="B76" t="str">
            <v>23827 - FRANCISCO GILMARIO BARROS LIMA</v>
          </cell>
          <cell r="C76" t="str">
            <v>FRANCISCO GILMARIO BARROS LIMA</v>
          </cell>
          <cell r="D76" t="str">
            <v>*</v>
          </cell>
          <cell r="E76" t="str">
            <v>SEC. VARA UNICA DA COMARCA DE BELA CRUZ</v>
          </cell>
          <cell r="F76" t="str">
            <v>FRANCISCO GILMARIO BARROS LIMA*SEC. VARA UNICA DA COMARCA DE BELA CRUZ</v>
          </cell>
          <cell r="M76">
            <v>1</v>
          </cell>
          <cell r="N76">
            <v>20</v>
          </cell>
          <cell r="O76">
            <v>21</v>
          </cell>
          <cell r="P76">
            <v>4</v>
          </cell>
        </row>
        <row r="77">
          <cell r="B77" t="str">
            <v>COMARCA DE CAMPOS SALES</v>
          </cell>
          <cell r="C77" t="str">
            <v/>
          </cell>
          <cell r="D77" t="str">
            <v/>
          </cell>
          <cell r="F77" t="str">
            <v/>
          </cell>
          <cell r="G77">
            <v>44</v>
          </cell>
          <cell r="H77">
            <v>3377</v>
          </cell>
          <cell r="I77">
            <v>110</v>
          </cell>
          <cell r="J77">
            <v>16</v>
          </cell>
          <cell r="M77">
            <v>3</v>
          </cell>
          <cell r="N77">
            <v>18</v>
          </cell>
          <cell r="O77">
            <v>21</v>
          </cell>
          <cell r="P77">
            <v>4</v>
          </cell>
        </row>
        <row r="78">
          <cell r="B78" t="str">
            <v>SEC. VARA UNICA DA COMARCA DE CAMPOS SALES</v>
          </cell>
          <cell r="C78" t="str">
            <v/>
          </cell>
          <cell r="D78" t="str">
            <v/>
          </cell>
          <cell r="F78" t="str">
            <v/>
          </cell>
          <cell r="G78">
            <v>44</v>
          </cell>
          <cell r="H78">
            <v>3377</v>
          </cell>
          <cell r="I78">
            <v>110</v>
          </cell>
          <cell r="J78">
            <v>16</v>
          </cell>
          <cell r="M78">
            <v>3</v>
          </cell>
          <cell r="N78">
            <v>18</v>
          </cell>
          <cell r="O78">
            <v>21</v>
          </cell>
          <cell r="P78">
            <v>4</v>
          </cell>
        </row>
        <row r="79">
          <cell r="B79" t="str">
            <v>- UNIDADE</v>
          </cell>
          <cell r="C79" t="str">
            <v/>
          </cell>
          <cell r="D79" t="str">
            <v/>
          </cell>
          <cell r="F79" t="str">
            <v/>
          </cell>
          <cell r="G79">
            <v>44</v>
          </cell>
          <cell r="H79">
            <v>3377</v>
          </cell>
          <cell r="I79">
            <v>110</v>
          </cell>
          <cell r="J79">
            <v>16</v>
          </cell>
        </row>
        <row r="80">
          <cell r="B80" t="str">
            <v>23835 - SAMARA COSTA MAIA</v>
          </cell>
          <cell r="C80" t="str">
            <v>SAMARA COSTA MAIA</v>
          </cell>
          <cell r="D80" t="str">
            <v>*</v>
          </cell>
          <cell r="E80" t="str">
            <v>SEC. VARA UNICA DA COMARCA DE CAMPOS SALES</v>
          </cell>
          <cell r="F80" t="str">
            <v>SAMARA COSTA MAIA*SEC. VARA UNICA DA COMARCA DE CAMPOS SALES</v>
          </cell>
          <cell r="M80">
            <v>3</v>
          </cell>
          <cell r="N80">
            <v>18</v>
          </cell>
          <cell r="O80">
            <v>21</v>
          </cell>
          <cell r="P80">
            <v>4</v>
          </cell>
        </row>
        <row r="81">
          <cell r="B81" t="str">
            <v>COMARCA DE CAPISTRANO</v>
          </cell>
          <cell r="C81" t="str">
            <v/>
          </cell>
          <cell r="D81" t="str">
            <v/>
          </cell>
          <cell r="F81" t="str">
            <v/>
          </cell>
          <cell r="G81">
            <v>50</v>
          </cell>
          <cell r="H81">
            <v>769</v>
          </cell>
          <cell r="I81">
            <v>61</v>
          </cell>
          <cell r="J81">
            <v>44</v>
          </cell>
          <cell r="K81">
            <v>29</v>
          </cell>
          <cell r="L81">
            <v>9</v>
          </cell>
          <cell r="M81">
            <v>7</v>
          </cell>
          <cell r="N81">
            <v>34</v>
          </cell>
          <cell r="O81">
            <v>41</v>
          </cell>
          <cell r="P81">
            <v>10</v>
          </cell>
          <cell r="Q81">
            <v>109</v>
          </cell>
        </row>
        <row r="82">
          <cell r="B82" t="str">
            <v>SEC. VARA UNICA DA COMARCA DE CAPISTRANO</v>
          </cell>
          <cell r="C82" t="str">
            <v/>
          </cell>
          <cell r="D82" t="str">
            <v/>
          </cell>
          <cell r="F82" t="str">
            <v/>
          </cell>
          <cell r="G82">
            <v>50</v>
          </cell>
          <cell r="H82">
            <v>769</v>
          </cell>
          <cell r="I82">
            <v>61</v>
          </cell>
          <cell r="J82">
            <v>44</v>
          </cell>
          <cell r="K82">
            <v>29</v>
          </cell>
          <cell r="L82">
            <v>9</v>
          </cell>
          <cell r="M82">
            <v>7</v>
          </cell>
          <cell r="N82">
            <v>34</v>
          </cell>
          <cell r="O82">
            <v>41</v>
          </cell>
          <cell r="P82">
            <v>10</v>
          </cell>
          <cell r="Q82">
            <v>109</v>
          </cell>
        </row>
        <row r="83">
          <cell r="B83" t="str">
            <v>- UNIDADE</v>
          </cell>
          <cell r="C83" t="str">
            <v/>
          </cell>
          <cell r="D83" t="str">
            <v/>
          </cell>
          <cell r="F83" t="str">
            <v/>
          </cell>
          <cell r="G83">
            <v>50</v>
          </cell>
          <cell r="H83">
            <v>769</v>
          </cell>
          <cell r="I83">
            <v>61</v>
          </cell>
          <cell r="J83">
            <v>44</v>
          </cell>
        </row>
        <row r="84">
          <cell r="B84" t="str">
            <v>R - 3522 - PATRICIA FERNANDA TOLEDO RODRIGUES</v>
          </cell>
          <cell r="C84" t="str">
            <v>PATRICIA FERNANDA TOLEDO RODRIGUES</v>
          </cell>
          <cell r="D84" t="str">
            <v>R</v>
          </cell>
          <cell r="E84" t="str">
            <v>SEC. VARA UNICA DA COMARCA DE CAPISTRANO</v>
          </cell>
          <cell r="F84" t="str">
            <v>PATRICIA FERNANDA TOLEDO RODRIGUESRSEC. VARA UNICA DA COMARCA DE CAPISTRANO</v>
          </cell>
          <cell r="K84">
            <v>7</v>
          </cell>
          <cell r="L84">
            <v>1</v>
          </cell>
          <cell r="M84">
            <v>2</v>
          </cell>
          <cell r="N84">
            <v>15</v>
          </cell>
          <cell r="O84">
            <v>17</v>
          </cell>
          <cell r="P84">
            <v>5</v>
          </cell>
          <cell r="Q84">
            <v>31</v>
          </cell>
        </row>
        <row r="85">
          <cell r="B85" t="str">
            <v>R - 23787 - JAIR TELES DA SILVA FILHO</v>
          </cell>
          <cell r="C85" t="str">
            <v>JAIR TELES DA SILVA FILHO</v>
          </cell>
          <cell r="D85" t="str">
            <v>R</v>
          </cell>
          <cell r="E85" t="str">
            <v>SEC. VARA UNICA DA COMARCA DE CAPISTRANO</v>
          </cell>
          <cell r="F85" t="str">
            <v>JAIR TELES DA SILVA FILHORSEC. VARA UNICA DA COMARCA DE CAPISTRANO</v>
          </cell>
          <cell r="K85">
            <v>22</v>
          </cell>
          <cell r="L85">
            <v>8</v>
          </cell>
          <cell r="M85">
            <v>5</v>
          </cell>
          <cell r="N85">
            <v>19</v>
          </cell>
          <cell r="O85">
            <v>24</v>
          </cell>
          <cell r="P85">
            <v>5</v>
          </cell>
          <cell r="Q85">
            <v>78</v>
          </cell>
        </row>
        <row r="86">
          <cell r="B86" t="str">
            <v>COMARCA DE CARIDADE</v>
          </cell>
          <cell r="C86" t="str">
            <v/>
          </cell>
          <cell r="D86" t="str">
            <v/>
          </cell>
          <cell r="F86" t="str">
            <v/>
          </cell>
          <cell r="G86">
            <v>75</v>
          </cell>
          <cell r="H86">
            <v>878</v>
          </cell>
          <cell r="I86">
            <v>27</v>
          </cell>
          <cell r="J86">
            <v>30</v>
          </cell>
          <cell r="K86">
            <v>21</v>
          </cell>
          <cell r="L86">
            <v>13</v>
          </cell>
          <cell r="M86">
            <v>20</v>
          </cell>
          <cell r="N86">
            <v>11</v>
          </cell>
          <cell r="O86">
            <v>31</v>
          </cell>
          <cell r="P86">
            <v>6</v>
          </cell>
          <cell r="Q86">
            <v>138</v>
          </cell>
        </row>
        <row r="87">
          <cell r="B87" t="str">
            <v>SEC. VARA UNICA DA COMARCA DE CARIDADE</v>
          </cell>
          <cell r="C87" t="str">
            <v/>
          </cell>
          <cell r="D87" t="str">
            <v/>
          </cell>
          <cell r="F87" t="str">
            <v/>
          </cell>
          <cell r="G87">
            <v>75</v>
          </cell>
          <cell r="H87">
            <v>878</v>
          </cell>
          <cell r="I87">
            <v>27</v>
          </cell>
          <cell r="J87">
            <v>30</v>
          </cell>
          <cell r="K87">
            <v>21</v>
          </cell>
          <cell r="L87">
            <v>13</v>
          </cell>
          <cell r="M87">
            <v>20</v>
          </cell>
          <cell r="N87">
            <v>11</v>
          </cell>
          <cell r="O87">
            <v>31</v>
          </cell>
          <cell r="P87">
            <v>6</v>
          </cell>
          <cell r="Q87">
            <v>138</v>
          </cell>
        </row>
        <row r="88">
          <cell r="B88" t="str">
            <v>- UNIDADE</v>
          </cell>
          <cell r="C88" t="str">
            <v/>
          </cell>
          <cell r="D88" t="str">
            <v/>
          </cell>
          <cell r="F88" t="str">
            <v/>
          </cell>
          <cell r="G88">
            <v>75</v>
          </cell>
          <cell r="H88">
            <v>878</v>
          </cell>
          <cell r="I88">
            <v>27</v>
          </cell>
          <cell r="J88">
            <v>30</v>
          </cell>
        </row>
        <row r="89">
          <cell r="B89" t="str">
            <v>T - 23103 - SAULO BELFORT SIMOES</v>
          </cell>
          <cell r="C89" t="str">
            <v>SAULO BELFORT SIMOES</v>
          </cell>
          <cell r="D89" t="str">
            <v>T</v>
          </cell>
          <cell r="E89" t="str">
            <v>SEC. VARA UNICA DA COMARCA DE CARIDADE</v>
          </cell>
          <cell r="F89" t="str">
            <v>SAULO BELFORT SIMOESTSEC. VARA UNICA DA COMARCA DE CARIDADE</v>
          </cell>
          <cell r="K89">
            <v>6</v>
          </cell>
          <cell r="L89">
            <v>2</v>
          </cell>
          <cell r="M89">
            <v>5</v>
          </cell>
          <cell r="N89">
            <v>2</v>
          </cell>
          <cell r="O89">
            <v>7</v>
          </cell>
          <cell r="P89">
            <v>4</v>
          </cell>
          <cell r="Q89">
            <v>70</v>
          </cell>
        </row>
        <row r="90">
          <cell r="B90" t="str">
            <v>R - 201669 - NEUTER MARQUES DANTAS NETO</v>
          </cell>
          <cell r="C90" t="str">
            <v>NEUTER MARQUES DANTAS NETO</v>
          </cell>
          <cell r="D90" t="str">
            <v>R</v>
          </cell>
          <cell r="E90" t="str">
            <v>SEC. VARA UNICA DA COMARCA DE CARIDADE</v>
          </cell>
          <cell r="F90" t="str">
            <v>NEUTER MARQUES DANTAS NETORSEC. VARA UNICA DA COMARCA DE CARIDADE</v>
          </cell>
          <cell r="K90">
            <v>15</v>
          </cell>
          <cell r="L90">
            <v>11</v>
          </cell>
          <cell r="M90">
            <v>15</v>
          </cell>
          <cell r="N90">
            <v>9</v>
          </cell>
          <cell r="O90">
            <v>24</v>
          </cell>
          <cell r="P90">
            <v>2</v>
          </cell>
          <cell r="Q90">
            <v>68</v>
          </cell>
        </row>
        <row r="91">
          <cell r="B91" t="str">
            <v>COMARCA DE CARIRE</v>
          </cell>
          <cell r="C91" t="str">
            <v/>
          </cell>
          <cell r="D91" t="str">
            <v/>
          </cell>
          <cell r="F91" t="str">
            <v/>
          </cell>
          <cell r="G91">
            <v>59</v>
          </cell>
          <cell r="H91">
            <v>1228</v>
          </cell>
          <cell r="I91">
            <v>14</v>
          </cell>
          <cell r="J91">
            <v>5</v>
          </cell>
          <cell r="K91">
            <v>54</v>
          </cell>
          <cell r="L91">
            <v>60</v>
          </cell>
          <cell r="M91">
            <v>2</v>
          </cell>
          <cell r="N91">
            <v>25</v>
          </cell>
          <cell r="O91">
            <v>27</v>
          </cell>
          <cell r="P91">
            <v>6</v>
          </cell>
          <cell r="Q91">
            <v>130</v>
          </cell>
        </row>
        <row r="92">
          <cell r="B92" t="str">
            <v>SEC. VARA UNICA DA COMARCA DE CARIRE</v>
          </cell>
          <cell r="C92" t="str">
            <v/>
          </cell>
          <cell r="D92" t="str">
            <v/>
          </cell>
          <cell r="F92" t="str">
            <v/>
          </cell>
          <cell r="G92">
            <v>59</v>
          </cell>
          <cell r="H92">
            <v>1228</v>
          </cell>
          <cell r="I92">
            <v>14</v>
          </cell>
          <cell r="J92">
            <v>5</v>
          </cell>
          <cell r="K92">
            <v>54</v>
          </cell>
          <cell r="L92">
            <v>60</v>
          </cell>
          <cell r="M92">
            <v>2</v>
          </cell>
          <cell r="N92">
            <v>25</v>
          </cell>
          <cell r="O92">
            <v>27</v>
          </cell>
          <cell r="P92">
            <v>6</v>
          </cell>
          <cell r="Q92">
            <v>130</v>
          </cell>
        </row>
        <row r="93">
          <cell r="B93" t="str">
            <v>- UNIDADE</v>
          </cell>
          <cell r="C93" t="str">
            <v/>
          </cell>
          <cell r="D93" t="str">
            <v/>
          </cell>
          <cell r="F93" t="str">
            <v/>
          </cell>
          <cell r="G93">
            <v>59</v>
          </cell>
          <cell r="H93">
            <v>1228</v>
          </cell>
          <cell r="I93">
            <v>14</v>
          </cell>
          <cell r="J93">
            <v>5</v>
          </cell>
        </row>
        <row r="94">
          <cell r="B94" t="str">
            <v>T - 10263 - GILVAN BRITO ALVES FILHO</v>
          </cell>
          <cell r="C94" t="str">
            <v>GILVAN BRITO ALVES FILHO</v>
          </cell>
          <cell r="D94" t="str">
            <v>T</v>
          </cell>
          <cell r="E94" t="str">
            <v>SEC. VARA UNICA DA COMARCA DE CARIRE</v>
          </cell>
          <cell r="F94" t="str">
            <v>GILVAN BRITO ALVES FILHOTSEC. VARA UNICA DA COMARCA DE CARIRE</v>
          </cell>
          <cell r="K94">
            <v>54</v>
          </cell>
          <cell r="L94">
            <v>60</v>
          </cell>
          <cell r="M94">
            <v>2</v>
          </cell>
          <cell r="N94">
            <v>25</v>
          </cell>
          <cell r="O94">
            <v>27</v>
          </cell>
          <cell r="P94">
            <v>6</v>
          </cell>
          <cell r="Q94">
            <v>130</v>
          </cell>
        </row>
        <row r="95">
          <cell r="B95" t="str">
            <v>COMARCA DE CARIRIAÇU</v>
          </cell>
          <cell r="C95" t="str">
            <v/>
          </cell>
          <cell r="D95" t="str">
            <v/>
          </cell>
          <cell r="F95" t="str">
            <v/>
          </cell>
          <cell r="G95">
            <v>86</v>
          </cell>
          <cell r="H95">
            <v>1883</v>
          </cell>
          <cell r="I95">
            <v>49</v>
          </cell>
          <cell r="J95">
            <v>43</v>
          </cell>
          <cell r="K95">
            <v>74</v>
          </cell>
          <cell r="L95">
            <v>5</v>
          </cell>
          <cell r="M95">
            <v>14</v>
          </cell>
          <cell r="N95">
            <v>44</v>
          </cell>
          <cell r="O95">
            <v>58</v>
          </cell>
          <cell r="P95">
            <v>18</v>
          </cell>
          <cell r="Q95">
            <v>131</v>
          </cell>
        </row>
        <row r="96">
          <cell r="B96" t="str">
            <v>SEC. VARA UNICA DA COMARCA DE CARIRIACU</v>
          </cell>
          <cell r="C96" t="str">
            <v/>
          </cell>
          <cell r="D96" t="str">
            <v/>
          </cell>
          <cell r="F96" t="str">
            <v/>
          </cell>
          <cell r="G96">
            <v>86</v>
          </cell>
          <cell r="H96">
            <v>1883</v>
          </cell>
          <cell r="I96">
            <v>49</v>
          </cell>
          <cell r="J96">
            <v>43</v>
          </cell>
          <cell r="K96">
            <v>74</v>
          </cell>
          <cell r="L96">
            <v>5</v>
          </cell>
          <cell r="M96">
            <v>14</v>
          </cell>
          <cell r="N96">
            <v>44</v>
          </cell>
          <cell r="O96">
            <v>58</v>
          </cell>
          <cell r="P96">
            <v>18</v>
          </cell>
          <cell r="Q96">
            <v>131</v>
          </cell>
        </row>
        <row r="97">
          <cell r="B97" t="str">
            <v>- UNIDADE</v>
          </cell>
          <cell r="C97" t="str">
            <v/>
          </cell>
          <cell r="D97" t="str">
            <v/>
          </cell>
          <cell r="F97" t="str">
            <v/>
          </cell>
          <cell r="G97">
            <v>86</v>
          </cell>
          <cell r="H97">
            <v>1883</v>
          </cell>
          <cell r="I97">
            <v>49</v>
          </cell>
          <cell r="J97">
            <v>43</v>
          </cell>
        </row>
        <row r="98">
          <cell r="B98" t="str">
            <v>2223 - RAIMUNDO RAMONILSON CARNEIRO BEZERRA</v>
          </cell>
          <cell r="C98" t="str">
            <v>RAIMUNDO RAMONILSON CARNEIRO BEZERRA</v>
          </cell>
          <cell r="D98" t="str">
            <v>*</v>
          </cell>
          <cell r="E98" t="str">
            <v>SEC. VARA UNICA DA COMARCA DE CARIRIACU</v>
          </cell>
          <cell r="F98" t="str">
            <v>RAIMUNDO RAMONILSON CARNEIRO BEZERRA*SEC. VARA UNICA DA COMARCA DE CARIRIACU</v>
          </cell>
          <cell r="M98">
            <v>1</v>
          </cell>
          <cell r="N98">
            <v>27</v>
          </cell>
          <cell r="O98">
            <v>28</v>
          </cell>
          <cell r="P98">
            <v>9</v>
          </cell>
        </row>
        <row r="99">
          <cell r="B99" t="str">
            <v>R - 2235 - DJALMA SOBREIRA DANTAS JUNIOR</v>
          </cell>
          <cell r="C99" t="str">
            <v>DJALMA SOBREIRA DANTAS JUNIOR</v>
          </cell>
          <cell r="D99" t="str">
            <v>R</v>
          </cell>
          <cell r="E99" t="str">
            <v>SEC. VARA UNICA DA COMARCA DE CARIRIACU</v>
          </cell>
          <cell r="F99" t="str">
            <v>DJALMA SOBREIRA DANTAS JUNIORRSEC. VARA UNICA DA COMARCA DE CARIRIACU</v>
          </cell>
          <cell r="K99">
            <v>74</v>
          </cell>
          <cell r="L99">
            <v>5</v>
          </cell>
          <cell r="M99">
            <v>13</v>
          </cell>
          <cell r="N99">
            <v>17</v>
          </cell>
          <cell r="O99">
            <v>30</v>
          </cell>
          <cell r="P99">
            <v>9</v>
          </cell>
          <cell r="Q99">
            <v>131</v>
          </cell>
        </row>
        <row r="100">
          <cell r="B100" t="str">
            <v>COMARCA DE CARIUS</v>
          </cell>
          <cell r="C100" t="str">
            <v/>
          </cell>
          <cell r="D100" t="str">
            <v/>
          </cell>
          <cell r="F100" t="str">
            <v/>
          </cell>
          <cell r="G100">
            <v>27</v>
          </cell>
          <cell r="H100">
            <v>554</v>
          </cell>
          <cell r="I100">
            <v>29</v>
          </cell>
          <cell r="J100">
            <v>53</v>
          </cell>
          <cell r="K100">
            <v>9</v>
          </cell>
          <cell r="L100">
            <v>5</v>
          </cell>
          <cell r="M100">
            <v>6</v>
          </cell>
          <cell r="N100">
            <v>2</v>
          </cell>
          <cell r="O100">
            <v>8</v>
          </cell>
          <cell r="P100">
            <v>5</v>
          </cell>
          <cell r="Q100">
            <v>67</v>
          </cell>
        </row>
        <row r="101">
          <cell r="B101" t="str">
            <v>SEC. VARA UNICA DA COMARCA DE CARIUS</v>
          </cell>
          <cell r="C101" t="str">
            <v/>
          </cell>
          <cell r="D101" t="str">
            <v/>
          </cell>
          <cell r="F101" t="str">
            <v/>
          </cell>
          <cell r="G101">
            <v>27</v>
          </cell>
          <cell r="H101">
            <v>554</v>
          </cell>
          <cell r="I101">
            <v>29</v>
          </cell>
          <cell r="J101">
            <v>53</v>
          </cell>
          <cell r="K101">
            <v>9</v>
          </cell>
          <cell r="L101">
            <v>5</v>
          </cell>
          <cell r="M101">
            <v>6</v>
          </cell>
          <cell r="N101">
            <v>2</v>
          </cell>
          <cell r="O101">
            <v>8</v>
          </cell>
          <cell r="P101">
            <v>5</v>
          </cell>
          <cell r="Q101">
            <v>67</v>
          </cell>
        </row>
        <row r="102">
          <cell r="B102" t="str">
            <v>- UNIDADE</v>
          </cell>
          <cell r="C102" t="str">
            <v/>
          </cell>
          <cell r="D102" t="str">
            <v/>
          </cell>
          <cell r="F102" t="str">
            <v/>
          </cell>
          <cell r="G102">
            <v>27</v>
          </cell>
          <cell r="H102">
            <v>554</v>
          </cell>
          <cell r="I102">
            <v>29</v>
          </cell>
          <cell r="J102">
            <v>53</v>
          </cell>
        </row>
        <row r="103">
          <cell r="B103" t="str">
            <v>R - 9233 - YANNE MARIA BEZERRA DE ALENCAR</v>
          </cell>
          <cell r="C103" t="str">
            <v>YANNE MARIA BEZERRA DE ALENCAR</v>
          </cell>
          <cell r="D103" t="str">
            <v>R</v>
          </cell>
          <cell r="E103" t="str">
            <v>SEC. VARA UNICA DA COMARCA DE CARIUS</v>
          </cell>
          <cell r="F103" t="str">
            <v>YANNE MARIA BEZERRA DE ALENCARRSEC. VARA UNICA DA COMARCA DE CARIUS</v>
          </cell>
          <cell r="K103">
            <v>9</v>
          </cell>
          <cell r="L103">
            <v>5</v>
          </cell>
          <cell r="M103">
            <v>6</v>
          </cell>
          <cell r="N103">
            <v>2</v>
          </cell>
          <cell r="O103">
            <v>8</v>
          </cell>
          <cell r="P103">
            <v>5</v>
          </cell>
          <cell r="Q103">
            <v>67</v>
          </cell>
        </row>
        <row r="104">
          <cell r="B104" t="str">
            <v>COMARCA DE CARNAUBAL</v>
          </cell>
          <cell r="C104" t="str">
            <v/>
          </cell>
          <cell r="D104" t="str">
            <v/>
          </cell>
          <cell r="F104" t="str">
            <v/>
          </cell>
          <cell r="G104">
            <v>45</v>
          </cell>
          <cell r="H104">
            <v>1018</v>
          </cell>
          <cell r="I104">
            <v>1</v>
          </cell>
          <cell r="J104">
            <v>11</v>
          </cell>
          <cell r="K104">
            <v>9</v>
          </cell>
          <cell r="L104">
            <v>14</v>
          </cell>
          <cell r="M104">
            <v>4</v>
          </cell>
          <cell r="N104">
            <v>11</v>
          </cell>
          <cell r="O104">
            <v>15</v>
          </cell>
          <cell r="P104">
            <v>6</v>
          </cell>
          <cell r="Q104">
            <v>46</v>
          </cell>
        </row>
        <row r="105">
          <cell r="B105" t="str">
            <v>SEC. VARA UNICA DA COMARCA DE CARNAUBAL</v>
          </cell>
          <cell r="C105" t="str">
            <v/>
          </cell>
          <cell r="D105" t="str">
            <v/>
          </cell>
          <cell r="F105" t="str">
            <v/>
          </cell>
          <cell r="G105">
            <v>45</v>
          </cell>
          <cell r="H105">
            <v>1018</v>
          </cell>
          <cell r="I105">
            <v>1</v>
          </cell>
          <cell r="J105">
            <v>11</v>
          </cell>
          <cell r="K105">
            <v>9</v>
          </cell>
          <cell r="L105">
            <v>14</v>
          </cell>
          <cell r="M105">
            <v>4</v>
          </cell>
          <cell r="N105">
            <v>11</v>
          </cell>
          <cell r="O105">
            <v>15</v>
          </cell>
          <cell r="P105">
            <v>6</v>
          </cell>
          <cell r="Q105">
            <v>46</v>
          </cell>
        </row>
        <row r="106">
          <cell r="B106" t="str">
            <v>- UNIDADE</v>
          </cell>
          <cell r="C106" t="str">
            <v/>
          </cell>
          <cell r="D106" t="str">
            <v/>
          </cell>
          <cell r="F106" t="str">
            <v/>
          </cell>
          <cell r="G106">
            <v>45</v>
          </cell>
          <cell r="H106">
            <v>1018</v>
          </cell>
          <cell r="I106">
            <v>1</v>
          </cell>
          <cell r="J106">
            <v>11</v>
          </cell>
        </row>
        <row r="107">
          <cell r="B107" t="str">
            <v>R - 10272 - TIAGO DIAS DA SILVA</v>
          </cell>
          <cell r="C107" t="str">
            <v>TIAGO DIAS DA SILVA</v>
          </cell>
          <cell r="D107" t="str">
            <v>R</v>
          </cell>
          <cell r="E107" t="str">
            <v>SEC. VARA UNICA DA COMARCA DE CARNAUBAL</v>
          </cell>
          <cell r="F107" t="str">
            <v>TIAGO DIAS DA SILVARSEC. VARA UNICA DA COMARCA DE CARNAUBAL</v>
          </cell>
          <cell r="K107">
            <v>2</v>
          </cell>
          <cell r="L107">
            <v>3</v>
          </cell>
          <cell r="M107">
            <v>1</v>
          </cell>
          <cell r="N107">
            <v>8</v>
          </cell>
          <cell r="O107">
            <v>9</v>
          </cell>
          <cell r="P107">
            <v>4</v>
          </cell>
          <cell r="Q107">
            <v>17</v>
          </cell>
        </row>
        <row r="108">
          <cell r="B108" t="str">
            <v>R - 23822 - FABIO RODRIGUES SOUSA</v>
          </cell>
          <cell r="C108" t="str">
            <v>FABIO RODRIGUES SOUSA</v>
          </cell>
          <cell r="D108" t="str">
            <v>R</v>
          </cell>
          <cell r="E108" t="str">
            <v>SEC. VARA UNICA DA COMARCA DE CARNAUBAL</v>
          </cell>
          <cell r="F108" t="str">
            <v>FABIO RODRIGUES SOUSARSEC. VARA UNICA DA COMARCA DE CARNAUBAL</v>
          </cell>
          <cell r="K108">
            <v>7</v>
          </cell>
          <cell r="L108">
            <v>11</v>
          </cell>
          <cell r="M108">
            <v>3</v>
          </cell>
          <cell r="N108">
            <v>3</v>
          </cell>
          <cell r="O108">
            <v>6</v>
          </cell>
          <cell r="P108">
            <v>2</v>
          </cell>
          <cell r="Q108">
            <v>29</v>
          </cell>
        </row>
        <row r="109">
          <cell r="B109" t="str">
            <v>COMARCA DE CATARINA</v>
          </cell>
          <cell r="C109" t="str">
            <v/>
          </cell>
          <cell r="D109" t="str">
            <v/>
          </cell>
          <cell r="F109" t="str">
            <v/>
          </cell>
          <cell r="G109">
            <v>13</v>
          </cell>
          <cell r="H109">
            <v>745</v>
          </cell>
          <cell r="I109">
            <v>188</v>
          </cell>
          <cell r="J109">
            <v>20</v>
          </cell>
          <cell r="K109">
            <v>53</v>
          </cell>
          <cell r="L109">
            <v>6</v>
          </cell>
          <cell r="M109">
            <v>6</v>
          </cell>
          <cell r="N109">
            <v>10</v>
          </cell>
          <cell r="O109">
            <v>16</v>
          </cell>
          <cell r="P109">
            <v>0</v>
          </cell>
          <cell r="Q109">
            <v>129</v>
          </cell>
        </row>
        <row r="110">
          <cell r="B110" t="str">
            <v>SEC. VARA UNICA DA COMARCA DE CATARINA</v>
          </cell>
          <cell r="C110" t="str">
            <v/>
          </cell>
          <cell r="D110" t="str">
            <v/>
          </cell>
          <cell r="F110" t="str">
            <v/>
          </cell>
          <cell r="G110">
            <v>13</v>
          </cell>
          <cell r="H110">
            <v>745</v>
          </cell>
          <cell r="I110">
            <v>188</v>
          </cell>
          <cell r="J110">
            <v>20</v>
          </cell>
          <cell r="K110">
            <v>53</v>
          </cell>
          <cell r="L110">
            <v>6</v>
          </cell>
          <cell r="M110">
            <v>6</v>
          </cell>
          <cell r="N110">
            <v>10</v>
          </cell>
          <cell r="O110">
            <v>16</v>
          </cell>
          <cell r="P110">
            <v>0</v>
          </cell>
          <cell r="Q110">
            <v>129</v>
          </cell>
        </row>
        <row r="111">
          <cell r="B111" t="str">
            <v>- UNIDADE</v>
          </cell>
          <cell r="C111" t="str">
            <v/>
          </cell>
          <cell r="D111" t="str">
            <v/>
          </cell>
          <cell r="F111" t="str">
            <v/>
          </cell>
          <cell r="G111">
            <v>13</v>
          </cell>
          <cell r="H111">
            <v>745</v>
          </cell>
          <cell r="I111">
            <v>188</v>
          </cell>
          <cell r="J111">
            <v>20</v>
          </cell>
        </row>
        <row r="112">
          <cell r="B112" t="str">
            <v>R - 2193 - LUIS EDUARDO GIRÃO MOTA</v>
          </cell>
          <cell r="C112" t="str">
            <v>LUIS EDUARDO GIRÃO MOTA</v>
          </cell>
          <cell r="D112" t="str">
            <v>R</v>
          </cell>
          <cell r="E112" t="str">
            <v>SEC. VARA UNICA DA COMARCA DE CATARINA</v>
          </cell>
          <cell r="F112" t="str">
            <v>LUIS EDUARDO GIRÃO MOTARSEC. VARA UNICA DA COMARCA DE CATARINA</v>
          </cell>
          <cell r="K112">
            <v>23</v>
          </cell>
          <cell r="L112">
            <v>3</v>
          </cell>
          <cell r="M112">
            <v>6</v>
          </cell>
          <cell r="N112">
            <v>8</v>
          </cell>
          <cell r="O112">
            <v>14</v>
          </cell>
          <cell r="P112">
            <v>0</v>
          </cell>
          <cell r="Q112">
            <v>97</v>
          </cell>
        </row>
        <row r="113">
          <cell r="B113" t="str">
            <v>R - 7161 - FRANCISCO HILTON DOMINGOS DE LUNA FILHO</v>
          </cell>
          <cell r="C113" t="str">
            <v>FRANCISCO HILTON DOMINGOS DE LUNA FILHO</v>
          </cell>
          <cell r="D113" t="str">
            <v>R</v>
          </cell>
          <cell r="E113" t="str">
            <v>SEC. VARA UNICA DA COMARCA DE CATARINA</v>
          </cell>
          <cell r="F113" t="str">
            <v>FRANCISCO HILTON DOMINGOS DE LUNA FILHORSEC. VARA UNICA DA COMARCA DE CATARINA</v>
          </cell>
          <cell r="K113">
            <v>30</v>
          </cell>
          <cell r="L113">
            <v>3</v>
          </cell>
          <cell r="M113">
            <v>0</v>
          </cell>
          <cell r="N113">
            <v>2</v>
          </cell>
          <cell r="O113">
            <v>2</v>
          </cell>
          <cell r="P113">
            <v>0</v>
          </cell>
          <cell r="Q113">
            <v>32</v>
          </cell>
        </row>
        <row r="114">
          <cell r="B114" t="str">
            <v>COMARCA DE CHAVAL</v>
          </cell>
          <cell r="C114" t="str">
            <v/>
          </cell>
          <cell r="D114" t="str">
            <v/>
          </cell>
          <cell r="F114" t="str">
            <v/>
          </cell>
          <cell r="G114">
            <v>57</v>
          </cell>
          <cell r="H114">
            <v>1191</v>
          </cell>
          <cell r="I114">
            <v>38</v>
          </cell>
          <cell r="J114">
            <v>12</v>
          </cell>
          <cell r="K114">
            <v>20</v>
          </cell>
          <cell r="L114">
            <v>3</v>
          </cell>
          <cell r="M114">
            <v>23</v>
          </cell>
          <cell r="N114">
            <v>63</v>
          </cell>
          <cell r="O114">
            <v>86</v>
          </cell>
          <cell r="P114">
            <v>23</v>
          </cell>
          <cell r="Q114">
            <v>158</v>
          </cell>
        </row>
        <row r="115">
          <cell r="B115" t="str">
            <v>SEC. VARA UNICA DA COMARCA DE CHAVAL</v>
          </cell>
          <cell r="C115" t="str">
            <v/>
          </cell>
          <cell r="D115" t="str">
            <v/>
          </cell>
          <cell r="F115" t="str">
            <v/>
          </cell>
          <cell r="G115">
            <v>57</v>
          </cell>
          <cell r="H115">
            <v>1191</v>
          </cell>
          <cell r="I115">
            <v>38</v>
          </cell>
          <cell r="J115">
            <v>12</v>
          </cell>
          <cell r="K115">
            <v>20</v>
          </cell>
          <cell r="L115">
            <v>3</v>
          </cell>
          <cell r="M115">
            <v>23</v>
          </cell>
          <cell r="N115">
            <v>63</v>
          </cell>
          <cell r="O115">
            <v>86</v>
          </cell>
          <cell r="P115">
            <v>23</v>
          </cell>
          <cell r="Q115">
            <v>158</v>
          </cell>
        </row>
        <row r="116">
          <cell r="B116" t="str">
            <v>- UNIDADE</v>
          </cell>
          <cell r="C116" t="str">
            <v/>
          </cell>
          <cell r="D116" t="str">
            <v/>
          </cell>
          <cell r="F116" t="str">
            <v/>
          </cell>
          <cell r="G116">
            <v>57</v>
          </cell>
          <cell r="H116">
            <v>1191</v>
          </cell>
          <cell r="I116">
            <v>38</v>
          </cell>
          <cell r="J116">
            <v>12</v>
          </cell>
        </row>
        <row r="117">
          <cell r="B117" t="str">
            <v>R - 2328 - FABIO MEDEIROS FALCAO DE ANDRADE</v>
          </cell>
          <cell r="C117" t="str">
            <v>FABIO MEDEIROS FALCAO DE ANDRADE</v>
          </cell>
          <cell r="D117" t="str">
            <v>R</v>
          </cell>
          <cell r="E117" t="str">
            <v>SEC. VARA UNICA DA COMARCA DE CHAVAL</v>
          </cell>
          <cell r="F117" t="str">
            <v>FABIO MEDEIROS FALCAO DE ANDRADERSEC. VARA UNICA DA COMARCA DE CHAVAL</v>
          </cell>
          <cell r="K117">
            <v>4</v>
          </cell>
          <cell r="L117">
            <v>0</v>
          </cell>
          <cell r="M117">
            <v>8</v>
          </cell>
          <cell r="N117">
            <v>8</v>
          </cell>
          <cell r="O117">
            <v>16</v>
          </cell>
          <cell r="P117">
            <v>0</v>
          </cell>
          <cell r="Q117">
            <v>102</v>
          </cell>
        </row>
        <row r="118">
          <cell r="B118" t="str">
            <v>6107 - FERNANDO DE SOUZA VICENTE</v>
          </cell>
          <cell r="C118" t="str">
            <v>FERNANDO DE SOUZA VICENTE</v>
          </cell>
          <cell r="D118" t="str">
            <v>*</v>
          </cell>
          <cell r="E118" t="str">
            <v>SEC. VARA UNICA DA COMARCA DE CHAVAL</v>
          </cell>
          <cell r="F118" t="str">
            <v>FERNANDO DE SOUZA VICENTE*SEC. VARA UNICA DA COMARCA DE CHAVAL</v>
          </cell>
          <cell r="N118">
            <v>40</v>
          </cell>
          <cell r="O118">
            <v>40</v>
          </cell>
          <cell r="P118">
            <v>11</v>
          </cell>
        </row>
        <row r="119">
          <cell r="B119" t="str">
            <v>R - 10271 - SAULO GONÇALVES SANTOS</v>
          </cell>
          <cell r="C119" t="str">
            <v>SAULO GONÇALVES SANTOS</v>
          </cell>
          <cell r="D119" t="str">
            <v>R</v>
          </cell>
          <cell r="E119" t="str">
            <v>SEC. VARA UNICA DA COMARCA DE CHAVAL</v>
          </cell>
          <cell r="F119" t="str">
            <v>SAULO GONÇALVES SANTOSRSEC. VARA UNICA DA COMARCA DE CHAVAL</v>
          </cell>
          <cell r="K119">
            <v>16</v>
          </cell>
          <cell r="L119">
            <v>3</v>
          </cell>
          <cell r="M119">
            <v>15</v>
          </cell>
          <cell r="N119">
            <v>15</v>
          </cell>
          <cell r="O119">
            <v>30</v>
          </cell>
          <cell r="P119">
            <v>12</v>
          </cell>
          <cell r="Q119">
            <v>56</v>
          </cell>
        </row>
        <row r="120">
          <cell r="B120" t="str">
            <v>COMARCA DE CHOROZINHO</v>
          </cell>
          <cell r="C120" t="str">
            <v/>
          </cell>
          <cell r="D120" t="str">
            <v/>
          </cell>
          <cell r="F120" t="str">
            <v/>
          </cell>
          <cell r="G120">
            <v>82</v>
          </cell>
          <cell r="H120">
            <v>1401</v>
          </cell>
          <cell r="I120">
            <v>46</v>
          </cell>
          <cell r="J120">
            <v>57</v>
          </cell>
          <cell r="K120">
            <v>14</v>
          </cell>
          <cell r="L120">
            <v>12</v>
          </cell>
          <cell r="M120">
            <v>11</v>
          </cell>
          <cell r="N120">
            <v>20</v>
          </cell>
          <cell r="O120">
            <v>31</v>
          </cell>
          <cell r="P120">
            <v>5</v>
          </cell>
          <cell r="Q120">
            <v>238</v>
          </cell>
        </row>
        <row r="121">
          <cell r="B121" t="str">
            <v>SEC. VARA UNICA DA COMARCA DE CHOROZINHO</v>
          </cell>
          <cell r="C121" t="str">
            <v/>
          </cell>
          <cell r="D121" t="str">
            <v/>
          </cell>
          <cell r="F121" t="str">
            <v/>
          </cell>
          <cell r="G121">
            <v>82</v>
          </cell>
          <cell r="H121">
            <v>1401</v>
          </cell>
          <cell r="I121">
            <v>46</v>
          </cell>
          <cell r="J121">
            <v>57</v>
          </cell>
          <cell r="K121">
            <v>14</v>
          </cell>
          <cell r="L121">
            <v>12</v>
          </cell>
          <cell r="M121">
            <v>11</v>
          </cell>
          <cell r="N121">
            <v>20</v>
          </cell>
          <cell r="O121">
            <v>31</v>
          </cell>
          <cell r="P121">
            <v>5</v>
          </cell>
          <cell r="Q121">
            <v>238</v>
          </cell>
        </row>
        <row r="122">
          <cell r="B122" t="str">
            <v>- UNIDADE</v>
          </cell>
          <cell r="C122" t="str">
            <v/>
          </cell>
          <cell r="D122" t="str">
            <v/>
          </cell>
          <cell r="F122" t="str">
            <v/>
          </cell>
          <cell r="G122">
            <v>82</v>
          </cell>
          <cell r="H122">
            <v>1401</v>
          </cell>
          <cell r="I122">
            <v>46</v>
          </cell>
          <cell r="J122">
            <v>57</v>
          </cell>
        </row>
        <row r="123">
          <cell r="B123" t="str">
            <v>T - 8134 - ERICK OMAR SOARES ARAUJO</v>
          </cell>
          <cell r="C123" t="str">
            <v>ERICK OMAR SOARES ARAUJO</v>
          </cell>
          <cell r="D123" t="str">
            <v>T</v>
          </cell>
          <cell r="E123" t="str">
            <v>SEC. VARA UNICA DA COMARCA DE CHOROZINHO</v>
          </cell>
          <cell r="F123" t="str">
            <v>ERICK OMAR SOARES ARAUJOTSEC. VARA UNICA DA COMARCA DE CHOROZINHO</v>
          </cell>
          <cell r="K123">
            <v>14</v>
          </cell>
          <cell r="L123">
            <v>12</v>
          </cell>
          <cell r="M123">
            <v>11</v>
          </cell>
          <cell r="N123">
            <v>20</v>
          </cell>
          <cell r="O123">
            <v>31</v>
          </cell>
          <cell r="P123">
            <v>5</v>
          </cell>
          <cell r="Q123">
            <v>238</v>
          </cell>
        </row>
        <row r="124">
          <cell r="B124" t="str">
            <v>COMARCA DE COREAU</v>
          </cell>
          <cell r="C124" t="str">
            <v/>
          </cell>
          <cell r="D124" t="str">
            <v/>
          </cell>
          <cell r="F124" t="str">
            <v/>
          </cell>
          <cell r="G124">
            <v>110</v>
          </cell>
          <cell r="H124">
            <v>2503</v>
          </cell>
          <cell r="I124">
            <v>32</v>
          </cell>
          <cell r="J124">
            <v>9</v>
          </cell>
          <cell r="N124">
            <v>25</v>
          </cell>
          <cell r="O124">
            <v>25</v>
          </cell>
          <cell r="P124">
            <v>3</v>
          </cell>
        </row>
        <row r="125">
          <cell r="B125" t="str">
            <v>SEC. VARA UNICA DA COMARCA DE COREAU</v>
          </cell>
          <cell r="C125" t="str">
            <v/>
          </cell>
          <cell r="D125" t="str">
            <v/>
          </cell>
          <cell r="F125" t="str">
            <v/>
          </cell>
          <cell r="G125">
            <v>110</v>
          </cell>
          <cell r="H125">
            <v>2503</v>
          </cell>
          <cell r="I125">
            <v>32</v>
          </cell>
          <cell r="J125">
            <v>9</v>
          </cell>
          <cell r="N125">
            <v>25</v>
          </cell>
          <cell r="O125">
            <v>25</v>
          </cell>
          <cell r="P125">
            <v>3</v>
          </cell>
        </row>
        <row r="126">
          <cell r="B126" t="str">
            <v>- UNIDADE</v>
          </cell>
          <cell r="C126" t="str">
            <v/>
          </cell>
          <cell r="D126" t="str">
            <v/>
          </cell>
          <cell r="F126" t="str">
            <v/>
          </cell>
          <cell r="G126">
            <v>110</v>
          </cell>
          <cell r="H126">
            <v>2503</v>
          </cell>
          <cell r="I126">
            <v>32</v>
          </cell>
          <cell r="J126">
            <v>9</v>
          </cell>
        </row>
        <row r="127">
          <cell r="B127" t="str">
            <v>10254 - GUIDO DE FREITAS BEZERRA</v>
          </cell>
          <cell r="C127" t="str">
            <v>GUIDO DE FREITAS BEZERRA</v>
          </cell>
          <cell r="D127" t="str">
            <v>*</v>
          </cell>
          <cell r="E127" t="str">
            <v>SEC. VARA UNICA DA COMARCA DE COREAU</v>
          </cell>
          <cell r="F127" t="str">
            <v>GUIDO DE FREITAS BEZERRA*SEC. VARA UNICA DA COMARCA DE COREAU</v>
          </cell>
          <cell r="N127">
            <v>25</v>
          </cell>
          <cell r="O127">
            <v>25</v>
          </cell>
          <cell r="P127">
            <v>3</v>
          </cell>
        </row>
        <row r="128">
          <cell r="B128" t="str">
            <v>COMARCA DE CROATA</v>
          </cell>
          <cell r="C128" t="str">
            <v/>
          </cell>
          <cell r="D128" t="str">
            <v/>
          </cell>
          <cell r="F128" t="str">
            <v/>
          </cell>
          <cell r="G128">
            <v>35</v>
          </cell>
          <cell r="H128">
            <v>1005</v>
          </cell>
          <cell r="I128">
            <v>50</v>
          </cell>
          <cell r="J128">
            <v>6</v>
          </cell>
          <cell r="K128">
            <v>19</v>
          </cell>
          <cell r="L128">
            <v>4</v>
          </cell>
          <cell r="M128">
            <v>3</v>
          </cell>
          <cell r="N128">
            <v>14</v>
          </cell>
          <cell r="O128">
            <v>17</v>
          </cell>
          <cell r="P128">
            <v>2</v>
          </cell>
          <cell r="Q128">
            <v>90</v>
          </cell>
        </row>
        <row r="129">
          <cell r="B129" t="str">
            <v>SEC. VARA UNICA DA COMARCA DE CROATA</v>
          </cell>
          <cell r="C129" t="str">
            <v/>
          </cell>
          <cell r="D129" t="str">
            <v/>
          </cell>
          <cell r="F129" t="str">
            <v/>
          </cell>
          <cell r="G129">
            <v>35</v>
          </cell>
          <cell r="H129">
            <v>1005</v>
          </cell>
          <cell r="I129">
            <v>50</v>
          </cell>
          <cell r="J129">
            <v>6</v>
          </cell>
          <cell r="K129">
            <v>19</v>
          </cell>
          <cell r="L129">
            <v>4</v>
          </cell>
          <cell r="M129">
            <v>3</v>
          </cell>
          <cell r="N129">
            <v>14</v>
          </cell>
          <cell r="O129">
            <v>17</v>
          </cell>
          <cell r="P129">
            <v>2</v>
          </cell>
          <cell r="Q129">
            <v>90</v>
          </cell>
        </row>
        <row r="130">
          <cell r="B130" t="str">
            <v>- UNIDADE</v>
          </cell>
          <cell r="C130" t="str">
            <v/>
          </cell>
          <cell r="D130" t="str">
            <v/>
          </cell>
          <cell r="F130" t="str">
            <v/>
          </cell>
          <cell r="G130">
            <v>35</v>
          </cell>
          <cell r="H130">
            <v>1005</v>
          </cell>
          <cell r="I130">
            <v>50</v>
          </cell>
          <cell r="J130">
            <v>6</v>
          </cell>
        </row>
        <row r="131">
          <cell r="B131" t="str">
            <v>R - 23796 - PAULO JEYSON GOMES ARAUJO</v>
          </cell>
          <cell r="C131" t="str">
            <v>PAULO JEYSON GOMES ARAUJO</v>
          </cell>
          <cell r="D131" t="str">
            <v>R</v>
          </cell>
          <cell r="E131" t="str">
            <v>SEC. VARA UNICA DA COMARCA DE CROATA</v>
          </cell>
          <cell r="F131" t="str">
            <v>PAULO JEYSON GOMES ARAUJORSEC. VARA UNICA DA COMARCA DE CROATA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R - 23800 - JULIANA BRAGANÇA FERNANDES LOPES</v>
          </cell>
          <cell r="C132" t="str">
            <v>JULIANA BRAGANÇA FERNANDES LOPES</v>
          </cell>
          <cell r="D132" t="str">
            <v>R</v>
          </cell>
          <cell r="E132" t="str">
            <v>SEC. VARA UNICA DA COMARCA DE CROATA</v>
          </cell>
          <cell r="F132" t="str">
            <v>JULIANA BRAGANÇA FERNANDES LOPESRSEC. VARA UNICA DA COMARCA DE CROATA</v>
          </cell>
          <cell r="K132">
            <v>19</v>
          </cell>
          <cell r="L132">
            <v>4</v>
          </cell>
          <cell r="M132">
            <v>3</v>
          </cell>
          <cell r="N132">
            <v>14</v>
          </cell>
          <cell r="O132">
            <v>17</v>
          </cell>
          <cell r="P132">
            <v>2</v>
          </cell>
          <cell r="Q132">
            <v>90</v>
          </cell>
        </row>
        <row r="133">
          <cell r="B133" t="str">
            <v>COMARCA DE CRUZ</v>
          </cell>
          <cell r="C133" t="str">
            <v/>
          </cell>
          <cell r="D133" t="str">
            <v/>
          </cell>
          <cell r="F133" t="str">
            <v/>
          </cell>
          <cell r="G133">
            <v>71</v>
          </cell>
          <cell r="H133">
            <v>1566</v>
          </cell>
          <cell r="I133">
            <v>5</v>
          </cell>
          <cell r="J133">
            <v>20</v>
          </cell>
          <cell r="K133">
            <v>42</v>
          </cell>
          <cell r="L133">
            <v>16</v>
          </cell>
          <cell r="M133">
            <v>7</v>
          </cell>
          <cell r="N133">
            <v>2</v>
          </cell>
          <cell r="O133">
            <v>9</v>
          </cell>
          <cell r="P133">
            <v>8</v>
          </cell>
          <cell r="Q133">
            <v>43</v>
          </cell>
        </row>
        <row r="134">
          <cell r="B134" t="str">
            <v>SEC. VARA UNICA DA COMARCA DE CRUZ</v>
          </cell>
          <cell r="C134" t="str">
            <v/>
          </cell>
          <cell r="D134" t="str">
            <v/>
          </cell>
          <cell r="F134" t="str">
            <v/>
          </cell>
          <cell r="G134">
            <v>71</v>
          </cell>
          <cell r="H134">
            <v>1566</v>
          </cell>
          <cell r="I134">
            <v>5</v>
          </cell>
          <cell r="J134">
            <v>20</v>
          </cell>
          <cell r="K134">
            <v>42</v>
          </cell>
          <cell r="L134">
            <v>16</v>
          </cell>
          <cell r="M134">
            <v>7</v>
          </cell>
          <cell r="N134">
            <v>2</v>
          </cell>
          <cell r="O134">
            <v>9</v>
          </cell>
          <cell r="P134">
            <v>8</v>
          </cell>
          <cell r="Q134">
            <v>43</v>
          </cell>
        </row>
        <row r="135">
          <cell r="B135" t="str">
            <v>- UNIDADE</v>
          </cell>
          <cell r="C135" t="str">
            <v/>
          </cell>
          <cell r="D135" t="str">
            <v/>
          </cell>
          <cell r="F135" t="str">
            <v/>
          </cell>
          <cell r="G135">
            <v>71</v>
          </cell>
          <cell r="H135">
            <v>1566</v>
          </cell>
          <cell r="I135">
            <v>5</v>
          </cell>
          <cell r="J135">
            <v>20</v>
          </cell>
        </row>
        <row r="136">
          <cell r="B136" t="str">
            <v>R - 23805 - SILMAR LIMA CARVALHO</v>
          </cell>
          <cell r="C136" t="str">
            <v>SILMAR LIMA CARVALHO</v>
          </cell>
          <cell r="D136" t="str">
            <v>R</v>
          </cell>
          <cell r="E136" t="str">
            <v>SEC. VARA UNICA DA COMARCA DE CRUZ</v>
          </cell>
          <cell r="F136" t="str">
            <v>SILMAR LIMA CARVALHORSEC. VARA UNICA DA COMARCA DE CRUZ</v>
          </cell>
          <cell r="K136">
            <v>42</v>
          </cell>
          <cell r="L136">
            <v>16</v>
          </cell>
          <cell r="M136">
            <v>7</v>
          </cell>
          <cell r="N136">
            <v>2</v>
          </cell>
          <cell r="O136">
            <v>9</v>
          </cell>
          <cell r="P136">
            <v>8</v>
          </cell>
          <cell r="Q136">
            <v>43</v>
          </cell>
        </row>
        <row r="137">
          <cell r="B137" t="str">
            <v>COMARCA DE FARIAS BRITO</v>
          </cell>
          <cell r="C137" t="str">
            <v/>
          </cell>
          <cell r="D137" t="str">
            <v/>
          </cell>
          <cell r="F137" t="str">
            <v/>
          </cell>
          <cell r="G137">
            <v>34</v>
          </cell>
          <cell r="H137">
            <v>1358</v>
          </cell>
          <cell r="I137">
            <v>65</v>
          </cell>
          <cell r="J137">
            <v>26</v>
          </cell>
          <cell r="K137">
            <v>30</v>
          </cell>
          <cell r="L137">
            <v>29</v>
          </cell>
          <cell r="M137">
            <v>1</v>
          </cell>
          <cell r="N137">
            <v>3</v>
          </cell>
          <cell r="O137">
            <v>4</v>
          </cell>
          <cell r="P137">
            <v>1</v>
          </cell>
          <cell r="Q137">
            <v>54</v>
          </cell>
        </row>
        <row r="138">
          <cell r="B138" t="str">
            <v>SEC. VARA UNICA DA COMARCA DE FARIAS BRITO</v>
          </cell>
          <cell r="C138" t="str">
            <v/>
          </cell>
          <cell r="D138" t="str">
            <v/>
          </cell>
          <cell r="F138" t="str">
            <v/>
          </cell>
          <cell r="G138">
            <v>34</v>
          </cell>
          <cell r="H138">
            <v>1358</v>
          </cell>
          <cell r="I138">
            <v>65</v>
          </cell>
          <cell r="J138">
            <v>26</v>
          </cell>
          <cell r="K138">
            <v>30</v>
          </cell>
          <cell r="L138">
            <v>29</v>
          </cell>
          <cell r="M138">
            <v>1</v>
          </cell>
          <cell r="N138">
            <v>3</v>
          </cell>
          <cell r="O138">
            <v>4</v>
          </cell>
          <cell r="P138">
            <v>1</v>
          </cell>
          <cell r="Q138">
            <v>54</v>
          </cell>
        </row>
        <row r="139">
          <cell r="B139" t="str">
            <v>- UNIDADE</v>
          </cell>
          <cell r="C139" t="str">
            <v/>
          </cell>
          <cell r="D139" t="str">
            <v/>
          </cell>
          <cell r="F139" t="str">
            <v/>
          </cell>
          <cell r="G139">
            <v>34</v>
          </cell>
          <cell r="H139">
            <v>1358</v>
          </cell>
          <cell r="I139">
            <v>65</v>
          </cell>
          <cell r="J139">
            <v>26</v>
          </cell>
        </row>
        <row r="140">
          <cell r="B140" t="str">
            <v>R - 2235 - DJALMA SOBREIRA DANTAS JUNIOR</v>
          </cell>
          <cell r="C140" t="str">
            <v>DJALMA SOBREIRA DANTAS JUNIOR</v>
          </cell>
          <cell r="D140" t="str">
            <v>R</v>
          </cell>
          <cell r="E140" t="str">
            <v>SEC. VARA UNICA DA COMARCA DE FARIAS BRITO</v>
          </cell>
          <cell r="F140" t="str">
            <v>DJALMA SOBREIRA DANTAS JUNIORRSEC. VARA UNICA DA COMARCA DE FARIAS BRITO</v>
          </cell>
          <cell r="K140">
            <v>30</v>
          </cell>
          <cell r="L140">
            <v>29</v>
          </cell>
          <cell r="M140">
            <v>1</v>
          </cell>
          <cell r="N140">
            <v>3</v>
          </cell>
          <cell r="O140">
            <v>4</v>
          </cell>
          <cell r="P140">
            <v>1</v>
          </cell>
          <cell r="Q140">
            <v>54</v>
          </cell>
        </row>
        <row r="141">
          <cell r="B141" t="str">
            <v>COMARCA DE FORQUILHA</v>
          </cell>
          <cell r="C141" t="str">
            <v/>
          </cell>
          <cell r="D141" t="str">
            <v/>
          </cell>
          <cell r="F141" t="str">
            <v/>
          </cell>
          <cell r="G141">
            <v>48</v>
          </cell>
          <cell r="H141">
            <v>1712</v>
          </cell>
          <cell r="I141">
            <v>8</v>
          </cell>
          <cell r="J141">
            <v>7</v>
          </cell>
          <cell r="K141">
            <v>17</v>
          </cell>
          <cell r="L141">
            <v>17</v>
          </cell>
          <cell r="M141">
            <v>3</v>
          </cell>
          <cell r="N141">
            <v>37</v>
          </cell>
          <cell r="O141">
            <v>40</v>
          </cell>
          <cell r="P141">
            <v>2</v>
          </cell>
          <cell r="Q141">
            <v>119</v>
          </cell>
        </row>
        <row r="142">
          <cell r="B142" t="str">
            <v>SEC. VARA UNICA DA COMARCA DE FORQUILHA</v>
          </cell>
          <cell r="C142" t="str">
            <v/>
          </cell>
          <cell r="D142" t="str">
            <v/>
          </cell>
          <cell r="F142" t="str">
            <v/>
          </cell>
          <cell r="G142">
            <v>48</v>
          </cell>
          <cell r="H142">
            <v>1712</v>
          </cell>
          <cell r="I142">
            <v>8</v>
          </cell>
          <cell r="J142">
            <v>7</v>
          </cell>
          <cell r="K142">
            <v>17</v>
          </cell>
          <cell r="L142">
            <v>17</v>
          </cell>
          <cell r="M142">
            <v>3</v>
          </cell>
          <cell r="N142">
            <v>37</v>
          </cell>
          <cell r="O142">
            <v>40</v>
          </cell>
          <cell r="P142">
            <v>2</v>
          </cell>
          <cell r="Q142">
            <v>119</v>
          </cell>
        </row>
        <row r="143">
          <cell r="B143" t="str">
            <v>- UNIDADE</v>
          </cell>
          <cell r="C143" t="str">
            <v/>
          </cell>
          <cell r="D143" t="str">
            <v/>
          </cell>
          <cell r="F143" t="str">
            <v/>
          </cell>
          <cell r="G143">
            <v>48</v>
          </cell>
          <cell r="H143">
            <v>1712</v>
          </cell>
          <cell r="I143">
            <v>8</v>
          </cell>
          <cell r="J143">
            <v>7</v>
          </cell>
        </row>
        <row r="144">
          <cell r="B144" t="str">
            <v>R - 23862 - ANDERSON ALEXANDRE NASCIMENTO SILVA</v>
          </cell>
          <cell r="C144" t="str">
            <v>ANDERSON ALEXANDRE NASCIMENTO SILVA</v>
          </cell>
          <cell r="D144" t="str">
            <v>R</v>
          </cell>
          <cell r="E144" t="str">
            <v>SEC. VARA UNICA DA COMARCA DE FORQUILHA</v>
          </cell>
          <cell r="F144" t="str">
            <v>ANDERSON ALEXANDRE NASCIMENTO SILVARSEC. VARA UNICA DA COMARCA DE FORQUILHA</v>
          </cell>
          <cell r="K144">
            <v>13</v>
          </cell>
          <cell r="L144">
            <v>13</v>
          </cell>
          <cell r="M144">
            <v>2</v>
          </cell>
          <cell r="N144">
            <v>1</v>
          </cell>
          <cell r="O144">
            <v>3</v>
          </cell>
          <cell r="P144">
            <v>1</v>
          </cell>
          <cell r="Q144">
            <v>40</v>
          </cell>
        </row>
        <row r="145">
          <cell r="B145" t="str">
            <v>R - 201405 - ELISON PACHECO OLIVEIRA TEIXEIRA</v>
          </cell>
          <cell r="C145" t="str">
            <v>ELISON PACHECO OLIVEIRA TEIXEIRA</v>
          </cell>
          <cell r="D145" t="str">
            <v>R</v>
          </cell>
          <cell r="E145" t="str">
            <v>SEC. VARA UNICA DA COMARCA DE FORQUILHA</v>
          </cell>
          <cell r="F145" t="str">
            <v>ELISON PACHECO OLIVEIRA TEIXEIRARSEC. VARA UNICA DA COMARCA DE FORQUILHA</v>
          </cell>
          <cell r="K145">
            <v>4</v>
          </cell>
          <cell r="L145">
            <v>4</v>
          </cell>
          <cell r="M145">
            <v>1</v>
          </cell>
          <cell r="N145">
            <v>36</v>
          </cell>
          <cell r="O145">
            <v>37</v>
          </cell>
          <cell r="P145">
            <v>1</v>
          </cell>
          <cell r="Q145">
            <v>79</v>
          </cell>
        </row>
        <row r="146">
          <cell r="B146" t="str">
            <v>COMARCA DE FORTIM</v>
          </cell>
          <cell r="C146" t="str">
            <v/>
          </cell>
          <cell r="D146" t="str">
            <v/>
          </cell>
          <cell r="F146" t="str">
            <v/>
          </cell>
          <cell r="G146">
            <v>39</v>
          </cell>
          <cell r="H146">
            <v>1446</v>
          </cell>
          <cell r="I146">
            <v>9</v>
          </cell>
          <cell r="J146">
            <v>20</v>
          </cell>
          <cell r="K146">
            <v>8</v>
          </cell>
          <cell r="L146">
            <v>8</v>
          </cell>
          <cell r="M146">
            <v>0</v>
          </cell>
          <cell r="N146">
            <v>29</v>
          </cell>
          <cell r="O146">
            <v>29</v>
          </cell>
          <cell r="P146">
            <v>10</v>
          </cell>
          <cell r="Q146">
            <v>92</v>
          </cell>
        </row>
        <row r="147">
          <cell r="B147" t="str">
            <v>SEC. VARA UNICA DA COMARCA DE FORTIM</v>
          </cell>
          <cell r="C147" t="str">
            <v/>
          </cell>
          <cell r="D147" t="str">
            <v/>
          </cell>
          <cell r="F147" t="str">
            <v/>
          </cell>
          <cell r="G147">
            <v>39</v>
          </cell>
          <cell r="H147">
            <v>1446</v>
          </cell>
          <cell r="I147">
            <v>9</v>
          </cell>
          <cell r="J147">
            <v>20</v>
          </cell>
          <cell r="K147">
            <v>8</v>
          </cell>
          <cell r="L147">
            <v>8</v>
          </cell>
          <cell r="M147">
            <v>0</v>
          </cell>
          <cell r="N147">
            <v>29</v>
          </cell>
          <cell r="O147">
            <v>29</v>
          </cell>
          <cell r="P147">
            <v>10</v>
          </cell>
          <cell r="Q147">
            <v>92</v>
          </cell>
        </row>
        <row r="148">
          <cell r="B148" t="str">
            <v>- UNIDADE</v>
          </cell>
          <cell r="C148" t="str">
            <v/>
          </cell>
          <cell r="D148" t="str">
            <v/>
          </cell>
          <cell r="F148" t="str">
            <v/>
          </cell>
          <cell r="G148">
            <v>39</v>
          </cell>
          <cell r="H148">
            <v>1446</v>
          </cell>
          <cell r="I148">
            <v>9</v>
          </cell>
          <cell r="J148">
            <v>20</v>
          </cell>
        </row>
        <row r="149">
          <cell r="B149" t="str">
            <v>R - 4581 - TONY ALUISIO VIANA NOGUEIRA</v>
          </cell>
          <cell r="C149" t="str">
            <v>TONY ALUISIO VIANA NOGUEIRA</v>
          </cell>
          <cell r="D149" t="str">
            <v>R</v>
          </cell>
          <cell r="E149" t="str">
            <v>SEC. VARA UNICA DA COMARCA DE FORTIM</v>
          </cell>
          <cell r="F149" t="str">
            <v>TONY ALUISIO VIANA NOGUEIRARSEC. VARA UNICA DA COMARCA DE FORTIM</v>
          </cell>
          <cell r="K149">
            <v>4</v>
          </cell>
          <cell r="L149">
            <v>4</v>
          </cell>
          <cell r="M149">
            <v>0</v>
          </cell>
          <cell r="N149">
            <v>15</v>
          </cell>
          <cell r="O149">
            <v>15</v>
          </cell>
          <cell r="P149">
            <v>5</v>
          </cell>
          <cell r="Q149">
            <v>26</v>
          </cell>
        </row>
        <row r="150">
          <cell r="B150" t="str">
            <v>R - 23861 - DANUBIA LOSS NICOLAO</v>
          </cell>
          <cell r="C150" t="str">
            <v>DANUBIA LOSS NICOLAO</v>
          </cell>
          <cell r="D150" t="str">
            <v>R</v>
          </cell>
          <cell r="E150" t="str">
            <v>SEC. VARA UNICA DA COMARCA DE FORTIM</v>
          </cell>
          <cell r="F150" t="str">
            <v>DANUBIA LOSS NICOLAORSEC. VARA UNICA DA COMARCA DE FORTIM</v>
          </cell>
          <cell r="K150">
            <v>4</v>
          </cell>
          <cell r="L150">
            <v>4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66</v>
          </cell>
        </row>
        <row r="151">
          <cell r="B151" t="str">
            <v>201058 - WHOSEMBERG DE MORAES FERREIRA</v>
          </cell>
          <cell r="C151" t="str">
            <v>WHOSEMBERG DE MORAES FERREIRA</v>
          </cell>
          <cell r="D151" t="str">
            <v>*</v>
          </cell>
          <cell r="E151" t="str">
            <v>SEC. VARA UNICA DA COMARCA DE FORTIM</v>
          </cell>
          <cell r="F151" t="str">
            <v>WHOSEMBERG DE MORAES FERREIRA*SEC. VARA UNICA DA COMARCA DE FORTIM</v>
          </cell>
          <cell r="N151">
            <v>14</v>
          </cell>
          <cell r="O151">
            <v>14</v>
          </cell>
          <cell r="P151">
            <v>5</v>
          </cell>
        </row>
        <row r="152">
          <cell r="B152" t="str">
            <v>COMARCA DE FRECHEIRINHA</v>
          </cell>
          <cell r="C152" t="str">
            <v/>
          </cell>
          <cell r="D152" t="str">
            <v/>
          </cell>
          <cell r="F152" t="str">
            <v/>
          </cell>
          <cell r="G152">
            <v>32</v>
          </cell>
          <cell r="H152">
            <v>901</v>
          </cell>
          <cell r="I152">
            <v>11</v>
          </cell>
          <cell r="J152">
            <v>20</v>
          </cell>
          <cell r="K152">
            <v>18</v>
          </cell>
          <cell r="L152">
            <v>5</v>
          </cell>
          <cell r="M152">
            <v>6</v>
          </cell>
          <cell r="N152">
            <v>21</v>
          </cell>
          <cell r="O152">
            <v>27</v>
          </cell>
          <cell r="P152">
            <v>8</v>
          </cell>
          <cell r="Q152">
            <v>113</v>
          </cell>
        </row>
        <row r="153">
          <cell r="B153" t="str">
            <v>SEC. VARA UNICA DA COMARCA DE FRECHEIRINHA</v>
          </cell>
          <cell r="C153" t="str">
            <v/>
          </cell>
          <cell r="D153" t="str">
            <v/>
          </cell>
          <cell r="F153" t="str">
            <v/>
          </cell>
          <cell r="G153">
            <v>32</v>
          </cell>
          <cell r="H153">
            <v>901</v>
          </cell>
          <cell r="I153">
            <v>11</v>
          </cell>
          <cell r="J153">
            <v>20</v>
          </cell>
          <cell r="K153">
            <v>18</v>
          </cell>
          <cell r="L153">
            <v>5</v>
          </cell>
          <cell r="M153">
            <v>6</v>
          </cell>
          <cell r="N153">
            <v>21</v>
          </cell>
          <cell r="O153">
            <v>27</v>
          </cell>
          <cell r="P153">
            <v>8</v>
          </cell>
          <cell r="Q153">
            <v>113</v>
          </cell>
        </row>
        <row r="154">
          <cell r="B154" t="str">
            <v>- UNIDADE</v>
          </cell>
          <cell r="C154" t="str">
            <v/>
          </cell>
          <cell r="D154" t="str">
            <v/>
          </cell>
          <cell r="F154" t="str">
            <v/>
          </cell>
          <cell r="G154">
            <v>32</v>
          </cell>
          <cell r="H154">
            <v>901</v>
          </cell>
          <cell r="I154">
            <v>11</v>
          </cell>
          <cell r="J154">
            <v>20</v>
          </cell>
        </row>
        <row r="155">
          <cell r="B155" t="str">
            <v>R - 92 - MOISES BRISAMAR FREIRE</v>
          </cell>
          <cell r="C155" t="str">
            <v>MOISES BRISAMAR FREIRE</v>
          </cell>
          <cell r="D155" t="str">
            <v>R</v>
          </cell>
          <cell r="E155" t="str">
            <v>SEC. VARA UNICA DA COMARCA DE FRECHEIRINHA</v>
          </cell>
          <cell r="F155" t="str">
            <v>MOISES BRISAMAR FREIRERSEC. VARA UNICA DA COMARCA DE FRECHEIRINHA</v>
          </cell>
          <cell r="K155">
            <v>4</v>
          </cell>
          <cell r="L155">
            <v>1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55</v>
          </cell>
        </row>
        <row r="156">
          <cell r="B156" t="str">
            <v>R - 10272 - TIAGO DIAS DA SILVA</v>
          </cell>
          <cell r="C156" t="str">
            <v>TIAGO DIAS DA SILVA</v>
          </cell>
          <cell r="D156" t="str">
            <v>R</v>
          </cell>
          <cell r="E156" t="str">
            <v>SEC. VARA UNICA DA COMARCA DE FRECHEIRINHA</v>
          </cell>
          <cell r="F156" t="str">
            <v>TIAGO DIAS DA SILVARSEC. VARA UNICA DA COMARCA DE FRECHEIRINHA</v>
          </cell>
          <cell r="K156">
            <v>14</v>
          </cell>
          <cell r="L156">
            <v>4</v>
          </cell>
          <cell r="M156">
            <v>6</v>
          </cell>
          <cell r="N156">
            <v>21</v>
          </cell>
          <cell r="O156">
            <v>27</v>
          </cell>
          <cell r="P156">
            <v>8</v>
          </cell>
          <cell r="Q156">
            <v>58</v>
          </cell>
        </row>
        <row r="157">
          <cell r="B157" t="str">
            <v>COMARCA DE GRAÇA</v>
          </cell>
          <cell r="C157" t="str">
            <v/>
          </cell>
          <cell r="D157" t="str">
            <v/>
          </cell>
          <cell r="F157" t="str">
            <v/>
          </cell>
          <cell r="G157">
            <v>34</v>
          </cell>
          <cell r="H157">
            <v>677</v>
          </cell>
          <cell r="I157">
            <v>36</v>
          </cell>
          <cell r="J157">
            <v>21</v>
          </cell>
          <cell r="K157">
            <v>53</v>
          </cell>
          <cell r="L157">
            <v>2</v>
          </cell>
          <cell r="M157">
            <v>4</v>
          </cell>
          <cell r="N157">
            <v>17</v>
          </cell>
          <cell r="O157">
            <v>21</v>
          </cell>
          <cell r="P157">
            <v>3</v>
          </cell>
          <cell r="Q157">
            <v>100</v>
          </cell>
        </row>
        <row r="158">
          <cell r="B158" t="str">
            <v>SEC. VARA UNICA DA COMARCA DE GRACA</v>
          </cell>
          <cell r="C158" t="str">
            <v/>
          </cell>
          <cell r="D158" t="str">
            <v/>
          </cell>
          <cell r="F158" t="str">
            <v/>
          </cell>
          <cell r="G158">
            <v>34</v>
          </cell>
          <cell r="H158">
            <v>677</v>
          </cell>
          <cell r="I158">
            <v>36</v>
          </cell>
          <cell r="J158">
            <v>21</v>
          </cell>
          <cell r="K158">
            <v>53</v>
          </cell>
          <cell r="L158">
            <v>2</v>
          </cell>
          <cell r="M158">
            <v>4</v>
          </cell>
          <cell r="N158">
            <v>17</v>
          </cell>
          <cell r="O158">
            <v>21</v>
          </cell>
          <cell r="P158">
            <v>3</v>
          </cell>
          <cell r="Q158">
            <v>100</v>
          </cell>
        </row>
        <row r="159">
          <cell r="B159" t="str">
            <v>- UNIDADE</v>
          </cell>
          <cell r="C159" t="str">
            <v/>
          </cell>
          <cell r="D159" t="str">
            <v/>
          </cell>
          <cell r="F159" t="str">
            <v/>
          </cell>
          <cell r="G159">
            <v>34</v>
          </cell>
          <cell r="H159">
            <v>677</v>
          </cell>
          <cell r="I159">
            <v>36</v>
          </cell>
          <cell r="J159">
            <v>21</v>
          </cell>
        </row>
        <row r="160">
          <cell r="B160" t="str">
            <v>R - 10272 - TIAGO DIAS DA SILVA</v>
          </cell>
          <cell r="C160" t="str">
            <v>TIAGO DIAS DA SILVA</v>
          </cell>
          <cell r="D160" t="str">
            <v>R</v>
          </cell>
          <cell r="E160" t="str">
            <v>SEC. VARA UNICA DA COMARCA DE GRACA</v>
          </cell>
          <cell r="F160" t="str">
            <v>TIAGO DIAS DA SILVARSEC. VARA UNICA DA COMARCA DE GRACA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T - 23847 - BRUNA DOS SANTOS COSTA</v>
          </cell>
          <cell r="C161" t="str">
            <v>BRUNA DOS SANTOS COSTA</v>
          </cell>
          <cell r="D161" t="str">
            <v>T</v>
          </cell>
          <cell r="E161" t="str">
            <v>SEC. VARA UNICA DA COMARCA DE GRACA</v>
          </cell>
          <cell r="F161" t="str">
            <v>BRUNA DOS SANTOS COSTATSEC. VARA UNICA DA COMARCA DE GRACA</v>
          </cell>
          <cell r="K161">
            <v>53</v>
          </cell>
          <cell r="L161">
            <v>2</v>
          </cell>
          <cell r="M161">
            <v>4</v>
          </cell>
          <cell r="N161">
            <v>17</v>
          </cell>
          <cell r="O161">
            <v>21</v>
          </cell>
          <cell r="P161">
            <v>3</v>
          </cell>
          <cell r="Q161">
            <v>100</v>
          </cell>
        </row>
        <row r="162">
          <cell r="B162" t="str">
            <v>COMARCA DE GROAIRAS</v>
          </cell>
          <cell r="C162" t="str">
            <v/>
          </cell>
          <cell r="D162" t="str">
            <v/>
          </cell>
          <cell r="F162" t="str">
            <v/>
          </cell>
          <cell r="G162">
            <v>24</v>
          </cell>
          <cell r="H162">
            <v>994</v>
          </cell>
          <cell r="I162">
            <v>16</v>
          </cell>
          <cell r="J162">
            <v>33</v>
          </cell>
          <cell r="K162">
            <v>24</v>
          </cell>
          <cell r="L162">
            <v>18</v>
          </cell>
          <cell r="M162">
            <v>2</v>
          </cell>
          <cell r="N162">
            <v>10</v>
          </cell>
          <cell r="O162">
            <v>12</v>
          </cell>
          <cell r="P162">
            <v>6</v>
          </cell>
          <cell r="Q162">
            <v>69</v>
          </cell>
        </row>
        <row r="163">
          <cell r="B163" t="str">
            <v>SEC. VARA UNICA DA COMARCA DE GROAIRAS</v>
          </cell>
          <cell r="C163" t="str">
            <v/>
          </cell>
          <cell r="D163" t="str">
            <v/>
          </cell>
          <cell r="F163" t="str">
            <v/>
          </cell>
          <cell r="G163">
            <v>24</v>
          </cell>
          <cell r="H163">
            <v>994</v>
          </cell>
          <cell r="I163">
            <v>16</v>
          </cell>
          <cell r="J163">
            <v>33</v>
          </cell>
          <cell r="K163">
            <v>24</v>
          </cell>
          <cell r="L163">
            <v>18</v>
          </cell>
          <cell r="M163">
            <v>2</v>
          </cell>
          <cell r="N163">
            <v>10</v>
          </cell>
          <cell r="O163">
            <v>12</v>
          </cell>
          <cell r="P163">
            <v>6</v>
          </cell>
          <cell r="Q163">
            <v>69</v>
          </cell>
        </row>
        <row r="164">
          <cell r="B164" t="str">
            <v>- UNIDADE</v>
          </cell>
          <cell r="C164" t="str">
            <v/>
          </cell>
          <cell r="D164" t="str">
            <v/>
          </cell>
          <cell r="F164" t="str">
            <v/>
          </cell>
          <cell r="G164">
            <v>24</v>
          </cell>
          <cell r="H164">
            <v>994</v>
          </cell>
          <cell r="I164">
            <v>16</v>
          </cell>
          <cell r="J164">
            <v>33</v>
          </cell>
        </row>
        <row r="165">
          <cell r="B165" t="str">
            <v>R - 10263 - GILVAN BRITO ALVES FILHO</v>
          </cell>
          <cell r="C165" t="str">
            <v>GILVAN BRITO ALVES FILHO</v>
          </cell>
          <cell r="D165" t="str">
            <v>R</v>
          </cell>
          <cell r="E165" t="str">
            <v>SEC. VARA UNICA DA COMARCA DE GROAIRAS</v>
          </cell>
          <cell r="F165" t="str">
            <v>GILVAN BRITO ALVES FILHORSEC. VARA UNICA DA COMARCA DE GROAIRAS</v>
          </cell>
          <cell r="K165">
            <v>9</v>
          </cell>
          <cell r="L165">
            <v>0</v>
          </cell>
          <cell r="M165">
            <v>1</v>
          </cell>
          <cell r="N165">
            <v>3</v>
          </cell>
          <cell r="O165">
            <v>4</v>
          </cell>
          <cell r="P165">
            <v>0</v>
          </cell>
          <cell r="Q165">
            <v>20</v>
          </cell>
        </row>
        <row r="166">
          <cell r="B166" t="str">
            <v>T - 23862 - ANDERSON ALEXANDRE NASCIMENTO SILVA</v>
          </cell>
          <cell r="C166" t="str">
            <v>ANDERSON ALEXANDRE NASCIMENTO SILVA</v>
          </cell>
          <cell r="D166" t="str">
            <v>T</v>
          </cell>
          <cell r="E166" t="str">
            <v>SEC. VARA UNICA DA COMARCA DE GROAIRAS</v>
          </cell>
          <cell r="F166" t="str">
            <v>ANDERSON ALEXANDRE NASCIMENTO SILVATSEC. VARA UNICA DA COMARCA DE GROAIRAS</v>
          </cell>
          <cell r="K166">
            <v>15</v>
          </cell>
          <cell r="L166">
            <v>18</v>
          </cell>
          <cell r="M166">
            <v>1</v>
          </cell>
          <cell r="N166">
            <v>7</v>
          </cell>
          <cell r="O166">
            <v>8</v>
          </cell>
          <cell r="P166">
            <v>6</v>
          </cell>
          <cell r="Q166">
            <v>49</v>
          </cell>
        </row>
        <row r="167">
          <cell r="B167" t="str">
            <v>COMARCA DE GUAIUBA</v>
          </cell>
          <cell r="C167" t="str">
            <v/>
          </cell>
          <cell r="D167" t="str">
            <v/>
          </cell>
          <cell r="F167" t="str">
            <v/>
          </cell>
          <cell r="G167">
            <v>34</v>
          </cell>
          <cell r="H167">
            <v>1438</v>
          </cell>
          <cell r="I167">
            <v>54</v>
          </cell>
          <cell r="J167">
            <v>74</v>
          </cell>
          <cell r="K167">
            <v>10</v>
          </cell>
          <cell r="L167">
            <v>3</v>
          </cell>
          <cell r="M167">
            <v>12</v>
          </cell>
          <cell r="N167">
            <v>22</v>
          </cell>
          <cell r="O167">
            <v>34</v>
          </cell>
          <cell r="P167">
            <v>3</v>
          </cell>
          <cell r="Q167">
            <v>25</v>
          </cell>
        </row>
        <row r="168">
          <cell r="B168" t="str">
            <v>SEC. VARA UNICA DA COMARCA DE GUAIUBA</v>
          </cell>
          <cell r="C168" t="str">
            <v/>
          </cell>
          <cell r="D168" t="str">
            <v/>
          </cell>
          <cell r="F168" t="str">
            <v/>
          </cell>
          <cell r="G168">
            <v>34</v>
          </cell>
          <cell r="H168">
            <v>1438</v>
          </cell>
          <cell r="I168">
            <v>54</v>
          </cell>
          <cell r="J168">
            <v>74</v>
          </cell>
          <cell r="K168">
            <v>10</v>
          </cell>
          <cell r="L168">
            <v>3</v>
          </cell>
          <cell r="M168">
            <v>12</v>
          </cell>
          <cell r="N168">
            <v>22</v>
          </cell>
          <cell r="O168">
            <v>34</v>
          </cell>
          <cell r="P168">
            <v>3</v>
          </cell>
          <cell r="Q168">
            <v>25</v>
          </cell>
        </row>
        <row r="169">
          <cell r="B169" t="str">
            <v>- UNIDADE</v>
          </cell>
          <cell r="C169" t="str">
            <v/>
          </cell>
          <cell r="D169" t="str">
            <v/>
          </cell>
          <cell r="F169" t="str">
            <v/>
          </cell>
          <cell r="G169">
            <v>34</v>
          </cell>
          <cell r="H169">
            <v>1438</v>
          </cell>
          <cell r="I169">
            <v>54</v>
          </cell>
          <cell r="J169">
            <v>74</v>
          </cell>
        </row>
        <row r="170">
          <cell r="B170" t="str">
            <v>R - 6741 - FABRICIA FERREIRA DE FREITAS</v>
          </cell>
          <cell r="C170" t="str">
            <v>FABRICIA FERREIRA DE FREITAS</v>
          </cell>
          <cell r="D170" t="str">
            <v>R</v>
          </cell>
          <cell r="E170" t="str">
            <v>SEC. VARA UNICA DA COMARCA DE GUAIUBA</v>
          </cell>
          <cell r="F170" t="str">
            <v>FABRICIA FERREIRA DE FREITASRSEC. VARA UNICA DA COMARCA DE GUAIUBA</v>
          </cell>
          <cell r="K170">
            <v>10</v>
          </cell>
          <cell r="L170">
            <v>3</v>
          </cell>
          <cell r="M170">
            <v>11</v>
          </cell>
          <cell r="N170">
            <v>12</v>
          </cell>
          <cell r="O170">
            <v>23</v>
          </cell>
          <cell r="P170">
            <v>3</v>
          </cell>
          <cell r="Q170">
            <v>25</v>
          </cell>
        </row>
        <row r="171">
          <cell r="B171" t="str">
            <v>6809 - ANA IZABEL DE ANDRADE LIMA PONTES</v>
          </cell>
          <cell r="C171" t="str">
            <v>ANA IZABEL DE ANDRADE LIMA PONTES</v>
          </cell>
          <cell r="D171" t="str">
            <v>*</v>
          </cell>
          <cell r="E171" t="str">
            <v>SEC. VARA UNICA DA COMARCA DE GUAIUBA</v>
          </cell>
          <cell r="F171" t="str">
            <v>ANA IZABEL DE ANDRADE LIMA PONTES*SEC. VARA UNICA DA COMARCA DE GUAIUBA</v>
          </cell>
          <cell r="M171">
            <v>1</v>
          </cell>
          <cell r="N171">
            <v>10</v>
          </cell>
          <cell r="O171">
            <v>11</v>
          </cell>
        </row>
        <row r="172">
          <cell r="B172" t="str">
            <v>COMARCA DE GUARACIABA DO NORTE</v>
          </cell>
          <cell r="C172" t="str">
            <v/>
          </cell>
          <cell r="D172" t="str">
            <v/>
          </cell>
          <cell r="F172" t="str">
            <v/>
          </cell>
          <cell r="G172">
            <v>141</v>
          </cell>
          <cell r="H172">
            <v>3302</v>
          </cell>
          <cell r="I172">
            <v>131</v>
          </cell>
          <cell r="J172">
            <v>12</v>
          </cell>
          <cell r="K172">
            <v>40</v>
          </cell>
          <cell r="L172">
            <v>78</v>
          </cell>
          <cell r="M172">
            <v>25</v>
          </cell>
          <cell r="N172">
            <v>68</v>
          </cell>
          <cell r="O172">
            <v>93</v>
          </cell>
          <cell r="P172">
            <v>17</v>
          </cell>
          <cell r="Q172">
            <v>323</v>
          </cell>
        </row>
        <row r="173">
          <cell r="B173" t="str">
            <v>SEC. VARA UNICA DA COMARCA DE GUARACIABA DO NORTE</v>
          </cell>
          <cell r="C173" t="str">
            <v/>
          </cell>
          <cell r="D173" t="str">
            <v/>
          </cell>
          <cell r="F173" t="str">
            <v/>
          </cell>
          <cell r="G173">
            <v>141</v>
          </cell>
          <cell r="H173">
            <v>3302</v>
          </cell>
          <cell r="I173">
            <v>131</v>
          </cell>
          <cell r="J173">
            <v>12</v>
          </cell>
          <cell r="K173">
            <v>40</v>
          </cell>
          <cell r="L173">
            <v>78</v>
          </cell>
          <cell r="M173">
            <v>25</v>
          </cell>
          <cell r="N173">
            <v>68</v>
          </cell>
          <cell r="O173">
            <v>93</v>
          </cell>
          <cell r="P173">
            <v>17</v>
          </cell>
          <cell r="Q173">
            <v>323</v>
          </cell>
        </row>
        <row r="174">
          <cell r="B174" t="str">
            <v>- UNIDADE</v>
          </cell>
          <cell r="C174" t="str">
            <v/>
          </cell>
          <cell r="D174" t="str">
            <v/>
          </cell>
          <cell r="F174" t="str">
            <v/>
          </cell>
          <cell r="G174">
            <v>141</v>
          </cell>
          <cell r="H174">
            <v>3302</v>
          </cell>
          <cell r="I174">
            <v>131</v>
          </cell>
          <cell r="J174">
            <v>12</v>
          </cell>
        </row>
        <row r="175">
          <cell r="B175" t="str">
            <v>R - 23796 - PAULO JEYSON GOMES ARAUJO</v>
          </cell>
          <cell r="C175" t="str">
            <v>PAULO JEYSON GOMES ARAUJO</v>
          </cell>
          <cell r="D175" t="str">
            <v>R</v>
          </cell>
          <cell r="E175" t="str">
            <v>SEC. VARA UNICA DA COMARCA DE GUARACIABA DO NORTE</v>
          </cell>
          <cell r="F175" t="str">
            <v>PAULO JEYSON GOMES ARAUJORSEC. VARA UNICA DA COMARCA DE GUARACIABA DO NORTE</v>
          </cell>
          <cell r="K175">
            <v>5</v>
          </cell>
          <cell r="L175">
            <v>6</v>
          </cell>
          <cell r="M175">
            <v>3</v>
          </cell>
          <cell r="N175">
            <v>15</v>
          </cell>
          <cell r="O175">
            <v>18</v>
          </cell>
          <cell r="P175">
            <v>0</v>
          </cell>
          <cell r="Q175">
            <v>42</v>
          </cell>
        </row>
        <row r="176">
          <cell r="B176" t="str">
            <v>T - 23800 - JULIANA BRAGANÇA FERNANDES LOPES</v>
          </cell>
          <cell r="C176" t="str">
            <v>JULIANA BRAGANÇA FERNANDES LOPES</v>
          </cell>
          <cell r="D176" t="str">
            <v>T</v>
          </cell>
          <cell r="E176" t="str">
            <v>SEC. VARA UNICA DA COMARCA DE GUARACIABA DO NORTE</v>
          </cell>
          <cell r="F176" t="str">
            <v>JULIANA BRAGANÇA FERNANDES LOPESTSEC. VARA UNICA DA COMARCA DE GUARACIABA DO NORTE</v>
          </cell>
          <cell r="K176">
            <v>35</v>
          </cell>
          <cell r="L176">
            <v>72</v>
          </cell>
          <cell r="M176">
            <v>22</v>
          </cell>
          <cell r="N176">
            <v>53</v>
          </cell>
          <cell r="O176">
            <v>75</v>
          </cell>
          <cell r="P176">
            <v>17</v>
          </cell>
          <cell r="Q176">
            <v>281</v>
          </cell>
        </row>
        <row r="177">
          <cell r="B177" t="str">
            <v>COMARCA DE HIDROLANDIA</v>
          </cell>
          <cell r="C177" t="str">
            <v/>
          </cell>
          <cell r="D177" t="str">
            <v/>
          </cell>
          <cell r="F177" t="str">
            <v/>
          </cell>
          <cell r="G177">
            <v>71</v>
          </cell>
          <cell r="H177">
            <v>1836</v>
          </cell>
          <cell r="I177">
            <v>55</v>
          </cell>
          <cell r="J177">
            <v>27</v>
          </cell>
          <cell r="K177">
            <v>53</v>
          </cell>
          <cell r="L177">
            <v>10</v>
          </cell>
          <cell r="M177">
            <v>6</v>
          </cell>
          <cell r="N177">
            <v>22</v>
          </cell>
          <cell r="O177">
            <v>28</v>
          </cell>
          <cell r="P177">
            <v>9</v>
          </cell>
          <cell r="Q177">
            <v>282</v>
          </cell>
        </row>
        <row r="178">
          <cell r="B178" t="str">
            <v>SEC. VARA UNICA DA COMARCA DE HIDROLANDIA</v>
          </cell>
          <cell r="C178" t="str">
            <v/>
          </cell>
          <cell r="D178" t="str">
            <v/>
          </cell>
          <cell r="F178" t="str">
            <v/>
          </cell>
          <cell r="G178">
            <v>71</v>
          </cell>
          <cell r="H178">
            <v>1836</v>
          </cell>
          <cell r="I178">
            <v>55</v>
          </cell>
          <cell r="J178">
            <v>27</v>
          </cell>
          <cell r="K178">
            <v>53</v>
          </cell>
          <cell r="L178">
            <v>10</v>
          </cell>
          <cell r="M178">
            <v>6</v>
          </cell>
          <cell r="N178">
            <v>22</v>
          </cell>
          <cell r="O178">
            <v>28</v>
          </cell>
          <cell r="P178">
            <v>9</v>
          </cell>
          <cell r="Q178">
            <v>282</v>
          </cell>
        </row>
        <row r="179">
          <cell r="B179" t="str">
            <v>- UNIDADE</v>
          </cell>
          <cell r="C179" t="str">
            <v/>
          </cell>
          <cell r="D179" t="str">
            <v/>
          </cell>
          <cell r="F179" t="str">
            <v/>
          </cell>
          <cell r="G179">
            <v>71</v>
          </cell>
          <cell r="H179">
            <v>1836</v>
          </cell>
          <cell r="I179">
            <v>55</v>
          </cell>
          <cell r="J179">
            <v>27</v>
          </cell>
        </row>
        <row r="180">
          <cell r="B180" t="str">
            <v>R - 23831 - CRISTIANO SANCHES DE CARVALHO</v>
          </cell>
          <cell r="C180" t="str">
            <v>CRISTIANO SANCHES DE CARVALHO</v>
          </cell>
          <cell r="D180" t="str">
            <v>R</v>
          </cell>
          <cell r="E180" t="str">
            <v>SEC. VARA UNICA DA COMARCA DE HIDROLANDIA</v>
          </cell>
          <cell r="F180" t="str">
            <v>CRISTIANO SANCHES DE CARVALHORSEC. VARA UNICA DA COMARCA DE HIDROLANDIA</v>
          </cell>
          <cell r="K180">
            <v>50</v>
          </cell>
          <cell r="L180">
            <v>2</v>
          </cell>
          <cell r="M180">
            <v>6</v>
          </cell>
          <cell r="N180">
            <v>22</v>
          </cell>
          <cell r="O180">
            <v>28</v>
          </cell>
          <cell r="P180">
            <v>9</v>
          </cell>
          <cell r="Q180">
            <v>189</v>
          </cell>
        </row>
        <row r="181">
          <cell r="B181" t="str">
            <v>R - 23848 - ISAAC DE MEDEIROS SANTOS</v>
          </cell>
          <cell r="C181" t="str">
            <v>ISAAC DE MEDEIROS SANTOS</v>
          </cell>
          <cell r="D181" t="str">
            <v>R</v>
          </cell>
          <cell r="E181" t="str">
            <v>SEC. VARA UNICA DA COMARCA DE HIDROLANDIA</v>
          </cell>
          <cell r="F181" t="str">
            <v>ISAAC DE MEDEIROS SANTOSRSEC. VARA UNICA DA COMARCA DE HIDROLANDIA</v>
          </cell>
          <cell r="K181">
            <v>3</v>
          </cell>
          <cell r="L181">
            <v>8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93</v>
          </cell>
        </row>
        <row r="182">
          <cell r="B182" t="str">
            <v>COMARCA DE HORIZONTE</v>
          </cell>
          <cell r="C182" t="str">
            <v/>
          </cell>
          <cell r="D182" t="str">
            <v/>
          </cell>
          <cell r="F182" t="str">
            <v/>
          </cell>
          <cell r="G182">
            <v>221</v>
          </cell>
          <cell r="H182">
            <v>7477</v>
          </cell>
          <cell r="I182">
            <v>95</v>
          </cell>
          <cell r="J182">
            <v>206</v>
          </cell>
          <cell r="K182">
            <v>103</v>
          </cell>
          <cell r="L182">
            <v>30</v>
          </cell>
          <cell r="M182">
            <v>21</v>
          </cell>
          <cell r="N182">
            <v>30</v>
          </cell>
          <cell r="O182">
            <v>51</v>
          </cell>
          <cell r="P182">
            <v>12</v>
          </cell>
          <cell r="Q182">
            <v>265</v>
          </cell>
        </row>
        <row r="183">
          <cell r="B183" t="str">
            <v>SEC. VARA UNICA DA COMARCA DE HORIZONTE</v>
          </cell>
          <cell r="C183" t="str">
            <v/>
          </cell>
          <cell r="D183" t="str">
            <v/>
          </cell>
          <cell r="F183" t="str">
            <v/>
          </cell>
          <cell r="G183">
            <v>221</v>
          </cell>
          <cell r="H183">
            <v>7477</v>
          </cell>
          <cell r="I183">
            <v>95</v>
          </cell>
          <cell r="J183">
            <v>206</v>
          </cell>
          <cell r="K183">
            <v>103</v>
          </cell>
          <cell r="L183">
            <v>30</v>
          </cell>
          <cell r="M183">
            <v>21</v>
          </cell>
          <cell r="N183">
            <v>30</v>
          </cell>
          <cell r="O183">
            <v>51</v>
          </cell>
          <cell r="P183">
            <v>12</v>
          </cell>
          <cell r="Q183">
            <v>265</v>
          </cell>
        </row>
        <row r="184">
          <cell r="B184" t="str">
            <v>- UNIDADE</v>
          </cell>
          <cell r="C184" t="str">
            <v/>
          </cell>
          <cell r="D184" t="str">
            <v/>
          </cell>
          <cell r="F184" t="str">
            <v/>
          </cell>
          <cell r="G184">
            <v>221</v>
          </cell>
          <cell r="H184">
            <v>7477</v>
          </cell>
          <cell r="I184">
            <v>95</v>
          </cell>
          <cell r="J184">
            <v>206</v>
          </cell>
        </row>
        <row r="185">
          <cell r="B185" t="str">
            <v>R - 2249 - RICARDO DE ARAUJO BARRETO</v>
          </cell>
          <cell r="C185" t="str">
            <v>RICARDO DE ARAUJO BARRETO</v>
          </cell>
          <cell r="D185" t="str">
            <v>R</v>
          </cell>
          <cell r="E185" t="str">
            <v>SEC. VARA UNICA DA COMARCA DE HORIZONTE</v>
          </cell>
          <cell r="F185" t="str">
            <v>RICARDO DE ARAUJO BARRETORSEC. VARA UNICA DA COMARCA DE HORIZONTE</v>
          </cell>
          <cell r="K185">
            <v>48</v>
          </cell>
          <cell r="L185">
            <v>21</v>
          </cell>
          <cell r="M185">
            <v>8</v>
          </cell>
          <cell r="N185">
            <v>26</v>
          </cell>
          <cell r="O185">
            <v>34</v>
          </cell>
          <cell r="P185">
            <v>11</v>
          </cell>
          <cell r="Q185">
            <v>110</v>
          </cell>
        </row>
        <row r="186">
          <cell r="B186" t="str">
            <v>T - 8134 - ERICK OMAR SOARES ARAUJO</v>
          </cell>
          <cell r="C186" t="str">
            <v>ERICK OMAR SOARES ARAUJO</v>
          </cell>
          <cell r="D186" t="str">
            <v>T</v>
          </cell>
          <cell r="E186" t="str">
            <v>SEC. VARA UNICA DA COMARCA DE HORIZONTE</v>
          </cell>
          <cell r="F186" t="str">
            <v>ERICK OMAR SOARES ARAUJOTSEC. VARA UNICA DA COMARCA DE HORIZONTE</v>
          </cell>
          <cell r="K186">
            <v>55</v>
          </cell>
          <cell r="L186">
            <v>9</v>
          </cell>
          <cell r="M186">
            <v>13</v>
          </cell>
          <cell r="N186">
            <v>4</v>
          </cell>
          <cell r="O186">
            <v>17</v>
          </cell>
          <cell r="P186">
            <v>1</v>
          </cell>
          <cell r="Q186">
            <v>155</v>
          </cell>
        </row>
        <row r="187">
          <cell r="B187" t="str">
            <v>COMARCA DE IBIAPINA</v>
          </cell>
          <cell r="C187" t="str">
            <v/>
          </cell>
          <cell r="D187" t="str">
            <v/>
          </cell>
          <cell r="F187" t="str">
            <v/>
          </cell>
          <cell r="G187">
            <v>36</v>
          </cell>
          <cell r="H187">
            <v>1673</v>
          </cell>
          <cell r="I187">
            <v>138</v>
          </cell>
          <cell r="J187">
            <v>42</v>
          </cell>
          <cell r="K187">
            <v>0</v>
          </cell>
          <cell r="L187">
            <v>0</v>
          </cell>
          <cell r="M187">
            <v>2</v>
          </cell>
          <cell r="N187">
            <v>5</v>
          </cell>
          <cell r="O187">
            <v>7</v>
          </cell>
          <cell r="P187">
            <v>2</v>
          </cell>
          <cell r="Q187">
            <v>20</v>
          </cell>
        </row>
        <row r="188">
          <cell r="B188" t="str">
            <v>SEC. VARA UNICA DA COMARCA DE IBIAPINA</v>
          </cell>
          <cell r="C188" t="str">
            <v/>
          </cell>
          <cell r="D188" t="str">
            <v/>
          </cell>
          <cell r="F188" t="str">
            <v/>
          </cell>
          <cell r="G188">
            <v>36</v>
          </cell>
          <cell r="H188">
            <v>1673</v>
          </cell>
          <cell r="I188">
            <v>138</v>
          </cell>
          <cell r="J188">
            <v>42</v>
          </cell>
          <cell r="K188">
            <v>0</v>
          </cell>
          <cell r="L188">
            <v>0</v>
          </cell>
          <cell r="M188">
            <v>2</v>
          </cell>
          <cell r="N188">
            <v>5</v>
          </cell>
          <cell r="O188">
            <v>7</v>
          </cell>
          <cell r="P188">
            <v>2</v>
          </cell>
          <cell r="Q188">
            <v>20</v>
          </cell>
        </row>
        <row r="189">
          <cell r="B189" t="str">
            <v>- UNIDADE</v>
          </cell>
          <cell r="C189" t="str">
            <v/>
          </cell>
          <cell r="D189" t="str">
            <v/>
          </cell>
          <cell r="F189" t="str">
            <v/>
          </cell>
          <cell r="G189">
            <v>36</v>
          </cell>
          <cell r="H189">
            <v>1673</v>
          </cell>
          <cell r="I189">
            <v>138</v>
          </cell>
          <cell r="J189">
            <v>42</v>
          </cell>
        </row>
        <row r="190">
          <cell r="B190" t="str">
            <v>R - 23818 - WYRLLENSON FLAVIO BARBOSA SOARES</v>
          </cell>
          <cell r="C190" t="str">
            <v>WYRLLENSON FLAVIO BARBOSA SOARES</v>
          </cell>
          <cell r="D190" t="str">
            <v>R</v>
          </cell>
          <cell r="E190" t="str">
            <v>SEC. VARA UNICA DA COMARCA DE IBIAPINA</v>
          </cell>
          <cell r="F190" t="str">
            <v>WYRLLENSON FLAVIO BARBOSA SOARESRSEC. VARA UNICA DA COMARCA DE IBIAPINA</v>
          </cell>
          <cell r="K190">
            <v>0</v>
          </cell>
          <cell r="L190">
            <v>0</v>
          </cell>
          <cell r="M190">
            <v>2</v>
          </cell>
          <cell r="N190">
            <v>5</v>
          </cell>
          <cell r="O190">
            <v>7</v>
          </cell>
          <cell r="P190">
            <v>2</v>
          </cell>
          <cell r="Q190">
            <v>20</v>
          </cell>
        </row>
        <row r="191">
          <cell r="B191" t="str">
            <v>COMARCA DE IBICUITINGA</v>
          </cell>
          <cell r="C191" t="str">
            <v/>
          </cell>
          <cell r="D191" t="str">
            <v/>
          </cell>
          <cell r="F191" t="str">
            <v/>
          </cell>
          <cell r="G191">
            <v>18</v>
          </cell>
          <cell r="H191">
            <v>1584</v>
          </cell>
          <cell r="I191">
            <v>3</v>
          </cell>
          <cell r="J191">
            <v>14</v>
          </cell>
          <cell r="K191">
            <v>10</v>
          </cell>
          <cell r="L191">
            <v>7</v>
          </cell>
          <cell r="M191">
            <v>3</v>
          </cell>
          <cell r="N191">
            <v>14</v>
          </cell>
          <cell r="O191">
            <v>17</v>
          </cell>
          <cell r="P191">
            <v>2</v>
          </cell>
          <cell r="Q191">
            <v>198</v>
          </cell>
        </row>
        <row r="192">
          <cell r="B192" t="str">
            <v>SEC. VARA UNICA DA COMARCA DE IBICUITINGA</v>
          </cell>
          <cell r="C192" t="str">
            <v/>
          </cell>
          <cell r="D192" t="str">
            <v/>
          </cell>
          <cell r="F192" t="str">
            <v/>
          </cell>
          <cell r="G192">
            <v>18</v>
          </cell>
          <cell r="H192">
            <v>1584</v>
          </cell>
          <cell r="I192">
            <v>3</v>
          </cell>
          <cell r="J192">
            <v>14</v>
          </cell>
          <cell r="K192">
            <v>10</v>
          </cell>
          <cell r="L192">
            <v>7</v>
          </cell>
          <cell r="M192">
            <v>3</v>
          </cell>
          <cell r="N192">
            <v>14</v>
          </cell>
          <cell r="O192">
            <v>17</v>
          </cell>
          <cell r="P192">
            <v>2</v>
          </cell>
          <cell r="Q192">
            <v>198</v>
          </cell>
        </row>
        <row r="193">
          <cell r="B193" t="str">
            <v>- UNIDADE</v>
          </cell>
          <cell r="C193" t="str">
            <v/>
          </cell>
          <cell r="D193" t="str">
            <v/>
          </cell>
          <cell r="F193" t="str">
            <v/>
          </cell>
          <cell r="G193">
            <v>18</v>
          </cell>
          <cell r="H193">
            <v>1584</v>
          </cell>
          <cell r="I193">
            <v>3</v>
          </cell>
          <cell r="J193">
            <v>14</v>
          </cell>
        </row>
        <row r="194">
          <cell r="B194" t="str">
            <v>R - 10243 - SERGIO AUGUSTO FURTADO NETO VIANA</v>
          </cell>
          <cell r="C194" t="str">
            <v>SERGIO AUGUSTO FURTADO NETO VIANA</v>
          </cell>
          <cell r="D194" t="str">
            <v>R</v>
          </cell>
          <cell r="E194" t="str">
            <v>SEC. VARA UNICA DA COMARCA DE IBICUITINGA</v>
          </cell>
          <cell r="F194" t="str">
            <v>SERGIO AUGUSTO FURTADO NETO VIANARSEC. VARA UNICA DA COMARCA DE IBICUITINGA</v>
          </cell>
          <cell r="K194">
            <v>3</v>
          </cell>
          <cell r="L194">
            <v>0</v>
          </cell>
          <cell r="M194">
            <v>0</v>
          </cell>
          <cell r="N194">
            <v>12</v>
          </cell>
          <cell r="O194">
            <v>12</v>
          </cell>
          <cell r="P194">
            <v>2</v>
          </cell>
          <cell r="Q194">
            <v>63</v>
          </cell>
        </row>
        <row r="195">
          <cell r="B195" t="str">
            <v>R - 23826 - RAYNES VIANA DE VASCONCELOS</v>
          </cell>
          <cell r="C195" t="str">
            <v>RAYNES VIANA DE VASCONCELOS</v>
          </cell>
          <cell r="D195" t="str">
            <v>R</v>
          </cell>
          <cell r="E195" t="str">
            <v>SEC. VARA UNICA DA COMARCA DE IBICUITINGA</v>
          </cell>
          <cell r="F195" t="str">
            <v>RAYNES VIANA DE VASCONCELOSRSEC. VARA UNICA DA COMARCA DE IBICUITINGA</v>
          </cell>
          <cell r="K195">
            <v>7</v>
          </cell>
          <cell r="L195">
            <v>7</v>
          </cell>
          <cell r="M195">
            <v>3</v>
          </cell>
          <cell r="N195">
            <v>2</v>
          </cell>
          <cell r="O195">
            <v>5</v>
          </cell>
          <cell r="P195">
            <v>0</v>
          </cell>
          <cell r="Q195">
            <v>135</v>
          </cell>
        </row>
        <row r="196">
          <cell r="B196" t="str">
            <v>COMARCA DE ICAPUI</v>
          </cell>
          <cell r="C196" t="str">
            <v/>
          </cell>
          <cell r="D196" t="str">
            <v/>
          </cell>
          <cell r="F196" t="str">
            <v/>
          </cell>
          <cell r="G196">
            <v>31</v>
          </cell>
          <cell r="H196">
            <v>2193</v>
          </cell>
          <cell r="I196">
            <v>17</v>
          </cell>
          <cell r="J196">
            <v>23</v>
          </cell>
          <cell r="K196">
            <v>111</v>
          </cell>
          <cell r="L196">
            <v>75</v>
          </cell>
          <cell r="M196">
            <v>29</v>
          </cell>
          <cell r="N196">
            <v>19</v>
          </cell>
          <cell r="O196">
            <v>48</v>
          </cell>
          <cell r="P196">
            <v>4</v>
          </cell>
          <cell r="Q196">
            <v>280</v>
          </cell>
        </row>
        <row r="197">
          <cell r="B197" t="str">
            <v>SEC. VARA UNICA DA COMARCA DE ICAPUI</v>
          </cell>
          <cell r="C197" t="str">
            <v/>
          </cell>
          <cell r="D197" t="str">
            <v/>
          </cell>
          <cell r="F197" t="str">
            <v/>
          </cell>
          <cell r="G197">
            <v>31</v>
          </cell>
          <cell r="H197">
            <v>2193</v>
          </cell>
          <cell r="I197">
            <v>17</v>
          </cell>
          <cell r="J197">
            <v>23</v>
          </cell>
          <cell r="K197">
            <v>111</v>
          </cell>
          <cell r="L197">
            <v>75</v>
          </cell>
          <cell r="M197">
            <v>29</v>
          </cell>
          <cell r="N197">
            <v>19</v>
          </cell>
          <cell r="O197">
            <v>48</v>
          </cell>
          <cell r="P197">
            <v>4</v>
          </cell>
          <cell r="Q197">
            <v>280</v>
          </cell>
        </row>
        <row r="198">
          <cell r="B198" t="str">
            <v>- UNIDADE</v>
          </cell>
          <cell r="C198" t="str">
            <v/>
          </cell>
          <cell r="D198" t="str">
            <v/>
          </cell>
          <cell r="F198" t="str">
            <v/>
          </cell>
          <cell r="G198">
            <v>31</v>
          </cell>
          <cell r="H198">
            <v>2193</v>
          </cell>
          <cell r="I198">
            <v>17</v>
          </cell>
          <cell r="J198">
            <v>23</v>
          </cell>
        </row>
        <row r="199">
          <cell r="B199" t="str">
            <v>T - 23861 - DANUBIA LOSS NICOLAO</v>
          </cell>
          <cell r="C199" t="str">
            <v>DANUBIA LOSS NICOLAO</v>
          </cell>
          <cell r="D199" t="str">
            <v>T</v>
          </cell>
          <cell r="E199" t="str">
            <v>SEC. VARA UNICA DA COMARCA DE ICAPUI</v>
          </cell>
          <cell r="F199" t="str">
            <v>DANUBIA LOSS NICOLAOTSEC. VARA UNICA DA COMARCA DE ICAPUI</v>
          </cell>
          <cell r="K199">
            <v>111</v>
          </cell>
          <cell r="L199">
            <v>75</v>
          </cell>
          <cell r="M199">
            <v>29</v>
          </cell>
          <cell r="N199">
            <v>19</v>
          </cell>
          <cell r="O199">
            <v>48</v>
          </cell>
          <cell r="P199">
            <v>4</v>
          </cell>
          <cell r="Q199">
            <v>280</v>
          </cell>
        </row>
        <row r="200">
          <cell r="B200" t="str">
            <v>COMARCA DE IPAPORANGA</v>
          </cell>
          <cell r="C200" t="str">
            <v/>
          </cell>
          <cell r="D200" t="str">
            <v/>
          </cell>
          <cell r="F200" t="str">
            <v/>
          </cell>
          <cell r="G200">
            <v>28</v>
          </cell>
          <cell r="H200">
            <v>681</v>
          </cell>
          <cell r="I200">
            <v>18</v>
          </cell>
          <cell r="J200">
            <v>3</v>
          </cell>
          <cell r="K200">
            <v>49</v>
          </cell>
          <cell r="L200">
            <v>14</v>
          </cell>
          <cell r="M200">
            <v>18</v>
          </cell>
          <cell r="N200">
            <v>52</v>
          </cell>
          <cell r="O200">
            <v>70</v>
          </cell>
          <cell r="P200">
            <v>2</v>
          </cell>
          <cell r="Q200">
            <v>133</v>
          </cell>
        </row>
        <row r="201">
          <cell r="B201" t="str">
            <v>SEC. VARA UNICA DA COMARCA DE IPAPORANGA</v>
          </cell>
          <cell r="C201" t="str">
            <v/>
          </cell>
          <cell r="D201" t="str">
            <v/>
          </cell>
          <cell r="F201" t="str">
            <v/>
          </cell>
          <cell r="G201">
            <v>28</v>
          </cell>
          <cell r="H201">
            <v>681</v>
          </cell>
          <cell r="I201">
            <v>18</v>
          </cell>
          <cell r="J201">
            <v>3</v>
          </cell>
          <cell r="K201">
            <v>49</v>
          </cell>
          <cell r="L201">
            <v>14</v>
          </cell>
          <cell r="M201">
            <v>18</v>
          </cell>
          <cell r="N201">
            <v>52</v>
          </cell>
          <cell r="O201">
            <v>70</v>
          </cell>
          <cell r="P201">
            <v>2</v>
          </cell>
          <cell r="Q201">
            <v>133</v>
          </cell>
        </row>
        <row r="202">
          <cell r="B202" t="str">
            <v>- UNIDADE</v>
          </cell>
          <cell r="C202" t="str">
            <v/>
          </cell>
          <cell r="D202" t="str">
            <v/>
          </cell>
          <cell r="F202" t="str">
            <v/>
          </cell>
          <cell r="G202">
            <v>28</v>
          </cell>
          <cell r="H202">
            <v>681</v>
          </cell>
          <cell r="I202">
            <v>18</v>
          </cell>
          <cell r="J202">
            <v>3</v>
          </cell>
        </row>
        <row r="203">
          <cell r="B203" t="str">
            <v>10272 - TIAGO DIAS DA SILVA</v>
          </cell>
          <cell r="C203" t="str">
            <v>TIAGO DIAS DA SILVA</v>
          </cell>
          <cell r="D203" t="str">
            <v>*</v>
          </cell>
          <cell r="E203" t="str">
            <v>SEC. VARA UNICA DA COMARCA DE IPAPORANGA</v>
          </cell>
          <cell r="F203" t="str">
            <v>TIAGO DIAS DA SILVA*SEC. VARA UNICA DA COMARCA DE IPAPORANGA</v>
          </cell>
          <cell r="M203">
            <v>1</v>
          </cell>
          <cell r="N203">
            <v>31</v>
          </cell>
          <cell r="O203">
            <v>32</v>
          </cell>
        </row>
        <row r="204">
          <cell r="B204" t="str">
            <v>T - 23845 - DIOGO SACRAMENTO SEIXAS LOROSA</v>
          </cell>
          <cell r="C204" t="str">
            <v>DIOGO SACRAMENTO SEIXAS LOROSA</v>
          </cell>
          <cell r="D204" t="str">
            <v>T</v>
          </cell>
          <cell r="E204" t="str">
            <v>SEC. VARA UNICA DA COMARCA DE IPAPORANGA</v>
          </cell>
          <cell r="F204" t="str">
            <v>DIOGO SACRAMENTO SEIXAS LOROSATSEC. VARA UNICA DA COMARCA DE IPAPORANGA</v>
          </cell>
          <cell r="K204">
            <v>49</v>
          </cell>
          <cell r="L204">
            <v>14</v>
          </cell>
          <cell r="M204">
            <v>17</v>
          </cell>
          <cell r="N204">
            <v>21</v>
          </cell>
          <cell r="O204">
            <v>38</v>
          </cell>
          <cell r="P204">
            <v>2</v>
          </cell>
          <cell r="Q204">
            <v>133</v>
          </cell>
        </row>
        <row r="205">
          <cell r="B205" t="str">
            <v>COMARCA DE IPAUMIRIM</v>
          </cell>
          <cell r="C205" t="str">
            <v/>
          </cell>
          <cell r="D205" t="str">
            <v/>
          </cell>
          <cell r="F205" t="str">
            <v/>
          </cell>
          <cell r="G205">
            <v>39</v>
          </cell>
          <cell r="H205">
            <v>1148</v>
          </cell>
          <cell r="I205">
            <v>28</v>
          </cell>
          <cell r="J205">
            <v>24</v>
          </cell>
          <cell r="K205">
            <v>11</v>
          </cell>
          <cell r="L205">
            <v>9</v>
          </cell>
          <cell r="M205">
            <v>13</v>
          </cell>
          <cell r="N205">
            <v>31</v>
          </cell>
          <cell r="O205">
            <v>44</v>
          </cell>
          <cell r="P205">
            <v>3</v>
          </cell>
          <cell r="Q205">
            <v>95</v>
          </cell>
        </row>
        <row r="206">
          <cell r="B206" t="str">
            <v>SEC. VARA UNICA DA COMARCA DE IPAUMIRIM</v>
          </cell>
          <cell r="C206" t="str">
            <v/>
          </cell>
          <cell r="D206" t="str">
            <v/>
          </cell>
          <cell r="F206" t="str">
            <v/>
          </cell>
          <cell r="G206">
            <v>39</v>
          </cell>
          <cell r="H206">
            <v>1148</v>
          </cell>
          <cell r="I206">
            <v>28</v>
          </cell>
          <cell r="J206">
            <v>24</v>
          </cell>
          <cell r="K206">
            <v>11</v>
          </cell>
          <cell r="L206">
            <v>9</v>
          </cell>
          <cell r="M206">
            <v>13</v>
          </cell>
          <cell r="N206">
            <v>31</v>
          </cell>
          <cell r="O206">
            <v>44</v>
          </cell>
          <cell r="P206">
            <v>3</v>
          </cell>
          <cell r="Q206">
            <v>95</v>
          </cell>
        </row>
        <row r="207">
          <cell r="B207" t="str">
            <v>- UNIDADE</v>
          </cell>
          <cell r="C207" t="str">
            <v/>
          </cell>
          <cell r="D207" t="str">
            <v/>
          </cell>
          <cell r="F207" t="str">
            <v/>
          </cell>
          <cell r="G207">
            <v>39</v>
          </cell>
          <cell r="H207">
            <v>1148</v>
          </cell>
          <cell r="I207">
            <v>28</v>
          </cell>
          <cell r="J207">
            <v>24</v>
          </cell>
        </row>
        <row r="208">
          <cell r="B208" t="str">
            <v>7161 - FRANCISCO HILTON DOMINGOS DE LUNA FILHO</v>
          </cell>
          <cell r="C208" t="str">
            <v>FRANCISCO HILTON DOMINGOS DE LUNA FILHO</v>
          </cell>
          <cell r="D208" t="str">
            <v>*</v>
          </cell>
          <cell r="E208" t="str">
            <v>SEC. VARA UNICA DA COMARCA DE IPAUMIRIM</v>
          </cell>
          <cell r="F208" t="str">
            <v>FRANCISCO HILTON DOMINGOS DE LUNA FILHO*SEC. VARA UNICA DA COMARCA DE IPAUMIRIM</v>
          </cell>
          <cell r="M208">
            <v>4</v>
          </cell>
          <cell r="N208">
            <v>16</v>
          </cell>
          <cell r="O208">
            <v>20</v>
          </cell>
          <cell r="P208">
            <v>2</v>
          </cell>
        </row>
        <row r="209">
          <cell r="B209" t="str">
            <v>R - 200590 - MARCELO WOLNEY ALENCAR PEREIRA DE MATOS</v>
          </cell>
          <cell r="C209" t="str">
            <v>MARCELO WOLNEY ALENCAR PEREIRA DE MATOS</v>
          </cell>
          <cell r="D209" t="str">
            <v>R</v>
          </cell>
          <cell r="E209" t="str">
            <v>SEC. VARA UNICA DA COMARCA DE IPAUMIRIM</v>
          </cell>
          <cell r="F209" t="str">
            <v>MARCELO WOLNEY ALENCAR PEREIRA DE MATOSRSEC. VARA UNICA DA COMARCA DE IPAUMIRIM</v>
          </cell>
          <cell r="K209">
            <v>11</v>
          </cell>
          <cell r="L209">
            <v>9</v>
          </cell>
          <cell r="M209">
            <v>9</v>
          </cell>
          <cell r="N209">
            <v>15</v>
          </cell>
          <cell r="O209">
            <v>24</v>
          </cell>
          <cell r="P209">
            <v>1</v>
          </cell>
          <cell r="Q209">
            <v>95</v>
          </cell>
        </row>
        <row r="210">
          <cell r="B210" t="str">
            <v>COMARCA DE IPUEIRAS</v>
          </cell>
          <cell r="C210" t="str">
            <v/>
          </cell>
          <cell r="D210" t="str">
            <v/>
          </cell>
          <cell r="F210" t="str">
            <v/>
          </cell>
          <cell r="G210">
            <v>84</v>
          </cell>
          <cell r="H210">
            <v>4206</v>
          </cell>
          <cell r="I210">
            <v>57</v>
          </cell>
          <cell r="J210">
            <v>20</v>
          </cell>
          <cell r="K210">
            <v>16</v>
          </cell>
          <cell r="L210">
            <v>11</v>
          </cell>
          <cell r="M210">
            <v>22</v>
          </cell>
          <cell r="N210">
            <v>21</v>
          </cell>
          <cell r="O210">
            <v>43</v>
          </cell>
          <cell r="P210">
            <v>13</v>
          </cell>
          <cell r="Q210">
            <v>375</v>
          </cell>
        </row>
        <row r="211">
          <cell r="B211" t="str">
            <v>SEC. VARA UNICA DA COMARCA DE IPUEIRAS</v>
          </cell>
          <cell r="C211" t="str">
            <v/>
          </cell>
          <cell r="D211" t="str">
            <v/>
          </cell>
          <cell r="F211" t="str">
            <v/>
          </cell>
          <cell r="G211">
            <v>84</v>
          </cell>
          <cell r="H211">
            <v>4206</v>
          </cell>
          <cell r="I211">
            <v>57</v>
          </cell>
          <cell r="J211">
            <v>20</v>
          </cell>
          <cell r="K211">
            <v>16</v>
          </cell>
          <cell r="L211">
            <v>11</v>
          </cell>
          <cell r="M211">
            <v>22</v>
          </cell>
          <cell r="N211">
            <v>21</v>
          </cell>
          <cell r="O211">
            <v>43</v>
          </cell>
          <cell r="P211">
            <v>13</v>
          </cell>
          <cell r="Q211">
            <v>375</v>
          </cell>
        </row>
        <row r="212">
          <cell r="B212" t="str">
            <v>- UNIDADE</v>
          </cell>
          <cell r="C212" t="str">
            <v/>
          </cell>
          <cell r="D212" t="str">
            <v/>
          </cell>
          <cell r="F212" t="str">
            <v/>
          </cell>
          <cell r="G212">
            <v>84</v>
          </cell>
          <cell r="H212">
            <v>4206</v>
          </cell>
          <cell r="I212">
            <v>57</v>
          </cell>
          <cell r="J212">
            <v>20</v>
          </cell>
        </row>
        <row r="213">
          <cell r="B213" t="str">
            <v>R - 23817 - TASSIA FERNANDA DE SIQUEIRA</v>
          </cell>
          <cell r="C213" t="str">
            <v>TASSIA FERNANDA DE SIQUEIRA</v>
          </cell>
          <cell r="D213" t="str">
            <v>R</v>
          </cell>
          <cell r="E213" t="str">
            <v>SEC. VARA UNICA DA COMARCA DE IPUEIRAS</v>
          </cell>
          <cell r="F213" t="str">
            <v>TASSIA FERNANDA DE SIQUEIRARSEC. VARA UNICA DA COMARCA DE IPUEIRAS</v>
          </cell>
          <cell r="K213">
            <v>16</v>
          </cell>
          <cell r="L213">
            <v>11</v>
          </cell>
          <cell r="M213">
            <v>22</v>
          </cell>
          <cell r="N213">
            <v>21</v>
          </cell>
          <cell r="O213">
            <v>43</v>
          </cell>
          <cell r="P213">
            <v>13</v>
          </cell>
          <cell r="Q213">
            <v>375</v>
          </cell>
        </row>
        <row r="214">
          <cell r="B214" t="str">
            <v>COMARCA DE IRACEMA</v>
          </cell>
          <cell r="C214" t="str">
            <v/>
          </cell>
          <cell r="D214" t="str">
            <v/>
          </cell>
          <cell r="F214" t="str">
            <v/>
          </cell>
          <cell r="G214">
            <v>42</v>
          </cell>
          <cell r="H214">
            <v>1493</v>
          </cell>
          <cell r="I214">
            <v>38</v>
          </cell>
          <cell r="J214">
            <v>83</v>
          </cell>
          <cell r="K214">
            <v>37</v>
          </cell>
          <cell r="L214">
            <v>5</v>
          </cell>
          <cell r="M214">
            <v>9</v>
          </cell>
          <cell r="N214">
            <v>7</v>
          </cell>
          <cell r="O214">
            <v>16</v>
          </cell>
          <cell r="P214">
            <v>4</v>
          </cell>
          <cell r="Q214">
            <v>69</v>
          </cell>
        </row>
        <row r="215">
          <cell r="B215" t="str">
            <v>SEC. VARA UNICA DA COMARCA DE IRACEMA</v>
          </cell>
          <cell r="C215" t="str">
            <v/>
          </cell>
          <cell r="D215" t="str">
            <v/>
          </cell>
          <cell r="F215" t="str">
            <v/>
          </cell>
          <cell r="G215">
            <v>42</v>
          </cell>
          <cell r="H215">
            <v>1493</v>
          </cell>
          <cell r="I215">
            <v>38</v>
          </cell>
          <cell r="J215">
            <v>83</v>
          </cell>
          <cell r="K215">
            <v>37</v>
          </cell>
          <cell r="L215">
            <v>5</v>
          </cell>
          <cell r="M215">
            <v>9</v>
          </cell>
          <cell r="N215">
            <v>7</v>
          </cell>
          <cell r="O215">
            <v>16</v>
          </cell>
          <cell r="P215">
            <v>4</v>
          </cell>
          <cell r="Q215">
            <v>69</v>
          </cell>
        </row>
        <row r="216">
          <cell r="B216" t="str">
            <v>- UNIDADE</v>
          </cell>
          <cell r="C216" t="str">
            <v/>
          </cell>
          <cell r="D216" t="str">
            <v/>
          </cell>
          <cell r="F216" t="str">
            <v/>
          </cell>
          <cell r="G216">
            <v>42</v>
          </cell>
          <cell r="H216">
            <v>1493</v>
          </cell>
          <cell r="I216">
            <v>38</v>
          </cell>
          <cell r="J216">
            <v>83</v>
          </cell>
        </row>
        <row r="217">
          <cell r="B217" t="str">
            <v>R - 1532 - MAGNO ROCHA THÉ MOTA</v>
          </cell>
          <cell r="C217" t="str">
            <v>MAGNO ROCHA THÉ MOTA</v>
          </cell>
          <cell r="D217" t="str">
            <v>R</v>
          </cell>
          <cell r="E217" t="str">
            <v>SEC. VARA UNICA DA COMARCA DE IRACEMA</v>
          </cell>
          <cell r="F217" t="str">
            <v>MAGNO ROCHA THÉ MOTARSEC. VARA UNICA DA COMARCA DE IRACEMA</v>
          </cell>
          <cell r="K217">
            <v>10</v>
          </cell>
          <cell r="L217">
            <v>5</v>
          </cell>
          <cell r="M217">
            <v>1</v>
          </cell>
          <cell r="N217">
            <v>2</v>
          </cell>
          <cell r="O217">
            <v>3</v>
          </cell>
          <cell r="P217">
            <v>1</v>
          </cell>
          <cell r="Q217">
            <v>17</v>
          </cell>
        </row>
        <row r="218">
          <cell r="B218" t="str">
            <v>R - 10243 - SERGIO AUGUSTO FURTADO NETO VIANA</v>
          </cell>
          <cell r="C218" t="str">
            <v>SERGIO AUGUSTO FURTADO NETO VIANA</v>
          </cell>
          <cell r="D218" t="str">
            <v>R</v>
          </cell>
          <cell r="E218" t="str">
            <v>SEC. VARA UNICA DA COMARCA DE IRACEMA</v>
          </cell>
          <cell r="F218" t="str">
            <v>SERGIO AUGUSTO FURTADO NETO VIANARSEC. VARA UNICA DA COMARCA DE IRACEMA</v>
          </cell>
          <cell r="K218">
            <v>27</v>
          </cell>
          <cell r="L218">
            <v>0</v>
          </cell>
          <cell r="M218">
            <v>8</v>
          </cell>
          <cell r="N218">
            <v>5</v>
          </cell>
          <cell r="O218">
            <v>13</v>
          </cell>
          <cell r="P218">
            <v>3</v>
          </cell>
          <cell r="Q218">
            <v>52</v>
          </cell>
        </row>
        <row r="219">
          <cell r="B219" t="str">
            <v>COMARCA DE IRAUÇUBA</v>
          </cell>
          <cell r="C219" t="str">
            <v/>
          </cell>
          <cell r="D219" t="str">
            <v/>
          </cell>
          <cell r="F219" t="str">
            <v/>
          </cell>
          <cell r="G219">
            <v>52</v>
          </cell>
          <cell r="H219">
            <v>1208</v>
          </cell>
          <cell r="I219">
            <v>39</v>
          </cell>
          <cell r="J219">
            <v>76</v>
          </cell>
          <cell r="K219">
            <v>9</v>
          </cell>
          <cell r="L219">
            <v>5</v>
          </cell>
          <cell r="M219">
            <v>9</v>
          </cell>
          <cell r="N219">
            <v>16</v>
          </cell>
          <cell r="O219">
            <v>25</v>
          </cell>
          <cell r="P219">
            <v>10</v>
          </cell>
          <cell r="Q219">
            <v>119</v>
          </cell>
        </row>
        <row r="220">
          <cell r="B220" t="str">
            <v>SEC. VARA UNICA DA COMARCA DE IRAUCUBA</v>
          </cell>
          <cell r="C220" t="str">
            <v/>
          </cell>
          <cell r="D220" t="str">
            <v/>
          </cell>
          <cell r="F220" t="str">
            <v/>
          </cell>
          <cell r="G220">
            <v>52</v>
          </cell>
          <cell r="H220">
            <v>1208</v>
          </cell>
          <cell r="I220">
            <v>39</v>
          </cell>
          <cell r="J220">
            <v>76</v>
          </cell>
          <cell r="K220">
            <v>9</v>
          </cell>
          <cell r="L220">
            <v>5</v>
          </cell>
          <cell r="M220">
            <v>9</v>
          </cell>
          <cell r="N220">
            <v>16</v>
          </cell>
          <cell r="O220">
            <v>25</v>
          </cell>
          <cell r="P220">
            <v>10</v>
          </cell>
          <cell r="Q220">
            <v>119</v>
          </cell>
        </row>
        <row r="221">
          <cell r="B221" t="str">
            <v>- UNIDADE</v>
          </cell>
          <cell r="C221" t="str">
            <v/>
          </cell>
          <cell r="D221" t="str">
            <v/>
          </cell>
          <cell r="F221" t="str">
            <v/>
          </cell>
          <cell r="G221">
            <v>52</v>
          </cell>
          <cell r="H221">
            <v>1208</v>
          </cell>
          <cell r="I221">
            <v>39</v>
          </cell>
          <cell r="J221">
            <v>76</v>
          </cell>
        </row>
        <row r="222">
          <cell r="B222" t="str">
            <v>7556 - DANIELLE ESTEVAM ALBUQUERQUE</v>
          </cell>
          <cell r="C222" t="str">
            <v>DANIELLE ESTEVAM ALBUQUERQUE</v>
          </cell>
          <cell r="D222" t="str">
            <v>*</v>
          </cell>
          <cell r="E222" t="str">
            <v>SEC. VARA UNICA DA COMARCA DE IRAUCUBA</v>
          </cell>
          <cell r="F222" t="str">
            <v>DANIELLE ESTEVAM ALBUQUERQUE*SEC. VARA UNICA DA COMARCA DE IRAUCUBA</v>
          </cell>
          <cell r="M222">
            <v>4</v>
          </cell>
          <cell r="N222">
            <v>12</v>
          </cell>
          <cell r="O222">
            <v>16</v>
          </cell>
          <cell r="P222">
            <v>6</v>
          </cell>
        </row>
        <row r="223">
          <cell r="B223" t="str">
            <v>R - 8938 - JULIANA PORTO SALES</v>
          </cell>
          <cell r="C223" t="str">
            <v>JULIANA PORTO SALES</v>
          </cell>
          <cell r="D223" t="str">
            <v>R</v>
          </cell>
          <cell r="E223" t="str">
            <v>SEC. VARA UNICA DA COMARCA DE IRAUCUBA</v>
          </cell>
          <cell r="F223" t="str">
            <v>JULIANA PORTO SALESRSEC. VARA UNICA DA COMARCA DE IRAUCUBA</v>
          </cell>
          <cell r="K223">
            <v>9</v>
          </cell>
          <cell r="L223">
            <v>5</v>
          </cell>
          <cell r="M223">
            <v>5</v>
          </cell>
          <cell r="N223">
            <v>4</v>
          </cell>
          <cell r="O223">
            <v>9</v>
          </cell>
          <cell r="P223">
            <v>4</v>
          </cell>
          <cell r="Q223">
            <v>119</v>
          </cell>
        </row>
        <row r="224">
          <cell r="B224" t="str">
            <v>COMARCA DE ITAITINGA</v>
          </cell>
          <cell r="C224" t="str">
            <v/>
          </cell>
          <cell r="D224" t="str">
            <v/>
          </cell>
          <cell r="F224" t="str">
            <v/>
          </cell>
          <cell r="G224">
            <v>117</v>
          </cell>
          <cell r="H224">
            <v>4879</v>
          </cell>
          <cell r="I224">
            <v>56</v>
          </cell>
          <cell r="J224">
            <v>944</v>
          </cell>
          <cell r="K224">
            <v>39</v>
          </cell>
          <cell r="L224">
            <v>41</v>
          </cell>
          <cell r="M224">
            <v>13</v>
          </cell>
          <cell r="N224">
            <v>16</v>
          </cell>
          <cell r="O224">
            <v>29</v>
          </cell>
          <cell r="P224">
            <v>31</v>
          </cell>
          <cell r="Q224">
            <v>433</v>
          </cell>
        </row>
        <row r="225">
          <cell r="B225" t="str">
            <v>SEC. VARA UNICA DA COMARCA DE ITAITINGA</v>
          </cell>
          <cell r="C225" t="str">
            <v/>
          </cell>
          <cell r="D225" t="str">
            <v/>
          </cell>
          <cell r="F225" t="str">
            <v/>
          </cell>
          <cell r="G225">
            <v>117</v>
          </cell>
          <cell r="H225">
            <v>4879</v>
          </cell>
          <cell r="I225">
            <v>56</v>
          </cell>
          <cell r="J225">
            <v>944</v>
          </cell>
          <cell r="K225">
            <v>39</v>
          </cell>
          <cell r="L225">
            <v>41</v>
          </cell>
          <cell r="M225">
            <v>13</v>
          </cell>
          <cell r="N225">
            <v>16</v>
          </cell>
          <cell r="O225">
            <v>29</v>
          </cell>
          <cell r="P225">
            <v>31</v>
          </cell>
          <cell r="Q225">
            <v>433</v>
          </cell>
        </row>
        <row r="226">
          <cell r="B226" t="str">
            <v>- UNIDADE</v>
          </cell>
          <cell r="C226" t="str">
            <v/>
          </cell>
          <cell r="D226" t="str">
            <v/>
          </cell>
          <cell r="F226" t="str">
            <v/>
          </cell>
          <cell r="G226">
            <v>117</v>
          </cell>
          <cell r="H226">
            <v>4879</v>
          </cell>
          <cell r="I226">
            <v>56</v>
          </cell>
          <cell r="J226">
            <v>944</v>
          </cell>
        </row>
        <row r="227">
          <cell r="B227" t="str">
            <v>R - 61956 - EDISIO MEIRA TEJO NETO</v>
          </cell>
          <cell r="C227" t="str">
            <v>EDISIO MEIRA TEJO NETO</v>
          </cell>
          <cell r="D227" t="str">
            <v>R</v>
          </cell>
          <cell r="E227" t="str">
            <v>SEC. VARA UNICA DA COMARCA DE ITAITINGA</v>
          </cell>
          <cell r="F227" t="str">
            <v>EDISIO MEIRA TEJO NETORSEC. VARA UNICA DA COMARCA DE ITAITINGA</v>
          </cell>
          <cell r="K227">
            <v>39</v>
          </cell>
          <cell r="L227">
            <v>41</v>
          </cell>
          <cell r="M227">
            <v>13</v>
          </cell>
          <cell r="N227">
            <v>16</v>
          </cell>
          <cell r="O227">
            <v>29</v>
          </cell>
          <cell r="P227">
            <v>31</v>
          </cell>
          <cell r="Q227">
            <v>433</v>
          </cell>
        </row>
        <row r="228">
          <cell r="B228" t="str">
            <v>COMARCA DE ITAPIUNA</v>
          </cell>
          <cell r="C228" t="str">
            <v/>
          </cell>
          <cell r="D228" t="str">
            <v/>
          </cell>
          <cell r="F228" t="str">
            <v/>
          </cell>
          <cell r="G228">
            <v>32</v>
          </cell>
          <cell r="H228">
            <v>793</v>
          </cell>
          <cell r="I228">
            <v>11</v>
          </cell>
          <cell r="J228">
            <v>18</v>
          </cell>
          <cell r="K228">
            <v>59</v>
          </cell>
          <cell r="L228">
            <v>15</v>
          </cell>
          <cell r="M228">
            <v>14</v>
          </cell>
          <cell r="N228">
            <v>25</v>
          </cell>
          <cell r="O228">
            <v>39</v>
          </cell>
          <cell r="P228">
            <v>13</v>
          </cell>
          <cell r="Q228">
            <v>186</v>
          </cell>
        </row>
        <row r="229">
          <cell r="B229" t="str">
            <v>SEC. VARA UNICA DA COMARCA DE ITAPIUNA</v>
          </cell>
          <cell r="C229" t="str">
            <v/>
          </cell>
          <cell r="D229" t="str">
            <v/>
          </cell>
          <cell r="F229" t="str">
            <v/>
          </cell>
          <cell r="G229">
            <v>32</v>
          </cell>
          <cell r="H229">
            <v>793</v>
          </cell>
          <cell r="I229">
            <v>11</v>
          </cell>
          <cell r="J229">
            <v>18</v>
          </cell>
          <cell r="K229">
            <v>59</v>
          </cell>
          <cell r="L229">
            <v>15</v>
          </cell>
          <cell r="M229">
            <v>14</v>
          </cell>
          <cell r="N229">
            <v>25</v>
          </cell>
          <cell r="O229">
            <v>39</v>
          </cell>
          <cell r="P229">
            <v>13</v>
          </cell>
          <cell r="Q229">
            <v>186</v>
          </cell>
        </row>
        <row r="230">
          <cell r="B230" t="str">
            <v>- UNIDADE</v>
          </cell>
          <cell r="C230" t="str">
            <v/>
          </cell>
          <cell r="D230" t="str">
            <v/>
          </cell>
          <cell r="F230" t="str">
            <v/>
          </cell>
          <cell r="G230">
            <v>32</v>
          </cell>
          <cell r="H230">
            <v>793</v>
          </cell>
          <cell r="I230">
            <v>11</v>
          </cell>
          <cell r="J230">
            <v>18</v>
          </cell>
        </row>
        <row r="231">
          <cell r="B231" t="str">
            <v>R - 11942 - CYNTHIA PEREIRA PETRI FEITOSA</v>
          </cell>
          <cell r="C231" t="str">
            <v>CYNTHIA PEREIRA PETRI FEITOSA</v>
          </cell>
          <cell r="D231" t="str">
            <v>R</v>
          </cell>
          <cell r="E231" t="str">
            <v>SEC. VARA UNICA DA COMARCA DE ITAPIUNA</v>
          </cell>
          <cell r="F231" t="str">
            <v>CYNTHIA PEREIRA PETRI FEITOSARSEC. VARA UNICA DA COMARCA DE ITAPIUNA</v>
          </cell>
          <cell r="K231">
            <v>21</v>
          </cell>
          <cell r="L231">
            <v>10</v>
          </cell>
          <cell r="M231">
            <v>1</v>
          </cell>
          <cell r="N231">
            <v>4</v>
          </cell>
          <cell r="O231">
            <v>5</v>
          </cell>
          <cell r="P231">
            <v>4</v>
          </cell>
          <cell r="Q231">
            <v>66</v>
          </cell>
        </row>
        <row r="232">
          <cell r="B232" t="str">
            <v>T - 23787 - JAIR TELES DA SILVA FILHO</v>
          </cell>
          <cell r="C232" t="str">
            <v>JAIR TELES DA SILVA FILHO</v>
          </cell>
          <cell r="D232" t="str">
            <v>T</v>
          </cell>
          <cell r="E232" t="str">
            <v>SEC. VARA UNICA DA COMARCA DE ITAPIUNA</v>
          </cell>
          <cell r="F232" t="str">
            <v>JAIR TELES DA SILVA FILHOTSEC. VARA UNICA DA COMARCA DE ITAPIUNA</v>
          </cell>
          <cell r="K232">
            <v>38</v>
          </cell>
          <cell r="L232">
            <v>5</v>
          </cell>
          <cell r="M232">
            <v>13</v>
          </cell>
          <cell r="N232">
            <v>21</v>
          </cell>
          <cell r="O232">
            <v>34</v>
          </cell>
          <cell r="P232">
            <v>9</v>
          </cell>
          <cell r="Q232">
            <v>120</v>
          </cell>
        </row>
        <row r="233">
          <cell r="B233" t="str">
            <v>COMARCA DE ITAREMA</v>
          </cell>
          <cell r="C233" t="str">
            <v/>
          </cell>
          <cell r="D233" t="str">
            <v/>
          </cell>
          <cell r="F233" t="str">
            <v/>
          </cell>
          <cell r="G233">
            <v>65</v>
          </cell>
          <cell r="H233">
            <v>1979</v>
          </cell>
          <cell r="I233">
            <v>31</v>
          </cell>
          <cell r="J233">
            <v>190</v>
          </cell>
          <cell r="K233">
            <v>42</v>
          </cell>
          <cell r="L233">
            <v>113</v>
          </cell>
          <cell r="M233">
            <v>8</v>
          </cell>
          <cell r="N233">
            <v>8</v>
          </cell>
          <cell r="O233">
            <v>16</v>
          </cell>
          <cell r="P233">
            <v>32</v>
          </cell>
          <cell r="Q233">
            <v>163</v>
          </cell>
        </row>
        <row r="234">
          <cell r="B234" t="str">
            <v>SEC. VARA UNICA DA COMARCA DE ITAREMA</v>
          </cell>
          <cell r="C234" t="str">
            <v/>
          </cell>
          <cell r="D234" t="str">
            <v/>
          </cell>
          <cell r="F234" t="str">
            <v/>
          </cell>
          <cell r="G234">
            <v>65</v>
          </cell>
          <cell r="H234">
            <v>1979</v>
          </cell>
          <cell r="I234">
            <v>31</v>
          </cell>
          <cell r="J234">
            <v>190</v>
          </cell>
          <cell r="K234">
            <v>42</v>
          </cell>
          <cell r="L234">
            <v>113</v>
          </cell>
          <cell r="M234">
            <v>8</v>
          </cell>
          <cell r="N234">
            <v>8</v>
          </cell>
          <cell r="O234">
            <v>16</v>
          </cell>
          <cell r="P234">
            <v>32</v>
          </cell>
          <cell r="Q234">
            <v>163</v>
          </cell>
        </row>
        <row r="235">
          <cell r="B235" t="str">
            <v>- UNIDADE</v>
          </cell>
          <cell r="C235" t="str">
            <v/>
          </cell>
          <cell r="D235" t="str">
            <v/>
          </cell>
          <cell r="F235" t="str">
            <v/>
          </cell>
          <cell r="G235">
            <v>65</v>
          </cell>
          <cell r="H235">
            <v>1979</v>
          </cell>
          <cell r="I235">
            <v>31</v>
          </cell>
          <cell r="J235">
            <v>190</v>
          </cell>
        </row>
        <row r="236">
          <cell r="B236" t="str">
            <v>R - 6159 - JOSE ARNALDO DOS SANTOS SOARES</v>
          </cell>
          <cell r="C236" t="str">
            <v>JOSE ARNALDO DOS SANTOS SOARES</v>
          </cell>
          <cell r="D236" t="str">
            <v>R</v>
          </cell>
          <cell r="E236" t="str">
            <v>SEC. VARA UNICA DA COMARCA DE ITAREMA</v>
          </cell>
          <cell r="F236" t="str">
            <v>JOSE ARNALDO DOS SANTOS SOARESRSEC. VARA UNICA DA COMARCA DE ITAREMA</v>
          </cell>
          <cell r="K236">
            <v>42</v>
          </cell>
          <cell r="L236">
            <v>113</v>
          </cell>
          <cell r="M236">
            <v>6</v>
          </cell>
          <cell r="N236">
            <v>5</v>
          </cell>
          <cell r="O236">
            <v>11</v>
          </cell>
          <cell r="P236">
            <v>32</v>
          </cell>
          <cell r="Q236">
            <v>163</v>
          </cell>
        </row>
        <row r="237">
          <cell r="B237" t="str">
            <v>6741 - FABRICIA FERREIRA DE FREITAS</v>
          </cell>
          <cell r="C237" t="str">
            <v>FABRICIA FERREIRA DE FREITAS</v>
          </cell>
          <cell r="D237" t="str">
            <v>*</v>
          </cell>
          <cell r="E237" t="str">
            <v>SEC. VARA UNICA DA COMARCA DE ITAREMA</v>
          </cell>
          <cell r="F237" t="str">
            <v>FABRICIA FERREIRA DE FREITAS*SEC. VARA UNICA DA COMARCA DE ITAREMA</v>
          </cell>
          <cell r="M237">
            <v>2</v>
          </cell>
          <cell r="N237">
            <v>3</v>
          </cell>
          <cell r="O237">
            <v>5</v>
          </cell>
        </row>
        <row r="238">
          <cell r="B238" t="str">
            <v>COMARCA DE ITATIRA</v>
          </cell>
          <cell r="C238" t="str">
            <v/>
          </cell>
          <cell r="D238" t="str">
            <v/>
          </cell>
          <cell r="F238" t="str">
            <v/>
          </cell>
          <cell r="G238">
            <v>20</v>
          </cell>
          <cell r="H238">
            <v>1063</v>
          </cell>
          <cell r="I238">
            <v>37</v>
          </cell>
          <cell r="J238">
            <v>37</v>
          </cell>
          <cell r="K238">
            <v>23</v>
          </cell>
          <cell r="L238">
            <v>4</v>
          </cell>
          <cell r="M238">
            <v>0</v>
          </cell>
          <cell r="N238">
            <v>74</v>
          </cell>
          <cell r="O238">
            <v>74</v>
          </cell>
          <cell r="P238">
            <v>22</v>
          </cell>
          <cell r="Q238">
            <v>76</v>
          </cell>
        </row>
        <row r="239">
          <cell r="B239" t="str">
            <v>SEC. VARA UNICA DA COMARCA DE ITATIRA</v>
          </cell>
          <cell r="C239" t="str">
            <v/>
          </cell>
          <cell r="D239" t="str">
            <v/>
          </cell>
          <cell r="F239" t="str">
            <v/>
          </cell>
          <cell r="G239">
            <v>20</v>
          </cell>
          <cell r="H239">
            <v>1063</v>
          </cell>
          <cell r="I239">
            <v>37</v>
          </cell>
          <cell r="J239">
            <v>37</v>
          </cell>
          <cell r="K239">
            <v>23</v>
          </cell>
          <cell r="L239">
            <v>4</v>
          </cell>
          <cell r="M239">
            <v>0</v>
          </cell>
          <cell r="N239">
            <v>74</v>
          </cell>
          <cell r="O239">
            <v>74</v>
          </cell>
          <cell r="P239">
            <v>22</v>
          </cell>
          <cell r="Q239">
            <v>76</v>
          </cell>
        </row>
        <row r="240">
          <cell r="B240" t="str">
            <v>- UNIDADE</v>
          </cell>
          <cell r="C240" t="str">
            <v/>
          </cell>
          <cell r="D240" t="str">
            <v/>
          </cell>
          <cell r="F240" t="str">
            <v/>
          </cell>
          <cell r="G240">
            <v>20</v>
          </cell>
          <cell r="H240">
            <v>1063</v>
          </cell>
          <cell r="I240">
            <v>37</v>
          </cell>
          <cell r="J240">
            <v>37</v>
          </cell>
        </row>
        <row r="241">
          <cell r="B241" t="str">
            <v>R - 10252 - ADRIANO RIBEIRO FURTADO BARBOSA</v>
          </cell>
          <cell r="C241" t="str">
            <v>ADRIANO RIBEIRO FURTADO BARBOSA</v>
          </cell>
          <cell r="D241" t="str">
            <v>R</v>
          </cell>
          <cell r="E241" t="str">
            <v>SEC. VARA UNICA DA COMARCA DE ITATIRA</v>
          </cell>
          <cell r="F241" t="str">
            <v>ADRIANO RIBEIRO FURTADO BARBOSARSEC. VARA UNICA DA COMARCA DE ITATIRA</v>
          </cell>
          <cell r="K241">
            <v>15</v>
          </cell>
          <cell r="L241">
            <v>4</v>
          </cell>
          <cell r="M241">
            <v>0</v>
          </cell>
          <cell r="N241">
            <v>20</v>
          </cell>
          <cell r="O241">
            <v>20</v>
          </cell>
          <cell r="P241">
            <v>8</v>
          </cell>
          <cell r="Q241">
            <v>41</v>
          </cell>
        </row>
        <row r="242">
          <cell r="B242" t="str">
            <v>R - 23103 - SAULO BELFORT SIMOES</v>
          </cell>
          <cell r="C242" t="str">
            <v>SAULO BELFORT SIMOES</v>
          </cell>
          <cell r="D242" t="str">
            <v>R</v>
          </cell>
          <cell r="E242" t="str">
            <v>SEC. VARA UNICA DA COMARCA DE ITATIRA</v>
          </cell>
          <cell r="F242" t="str">
            <v>SAULO BELFORT SIMOESRSEC. VARA UNICA DA COMARCA DE ITATIRA</v>
          </cell>
          <cell r="K242">
            <v>8</v>
          </cell>
          <cell r="L242">
            <v>0</v>
          </cell>
          <cell r="M242">
            <v>0</v>
          </cell>
          <cell r="N242">
            <v>11</v>
          </cell>
          <cell r="O242">
            <v>11</v>
          </cell>
          <cell r="P242">
            <v>4</v>
          </cell>
          <cell r="Q242">
            <v>35</v>
          </cell>
        </row>
        <row r="243">
          <cell r="B243" t="str">
            <v>23774 - DANIEL RAYMUNDO DA MATTA</v>
          </cell>
          <cell r="C243" t="str">
            <v>DANIEL RAYMUNDO DA MATTA</v>
          </cell>
          <cell r="D243" t="str">
            <v>*</v>
          </cell>
          <cell r="E243" t="str">
            <v>SEC. VARA UNICA DA COMARCA DE ITATIRA</v>
          </cell>
          <cell r="F243" t="str">
            <v>DANIEL RAYMUNDO DA MATTA*SEC. VARA UNICA DA COMARCA DE ITATIRA</v>
          </cell>
          <cell r="N243">
            <v>43</v>
          </cell>
          <cell r="O243">
            <v>43</v>
          </cell>
          <cell r="P243">
            <v>10</v>
          </cell>
        </row>
        <row r="244">
          <cell r="B244" t="str">
            <v>COMARCA DE JAGUARETAMA</v>
          </cell>
          <cell r="C244" t="str">
            <v/>
          </cell>
          <cell r="D244" t="str">
            <v/>
          </cell>
          <cell r="F244" t="str">
            <v/>
          </cell>
          <cell r="G244">
            <v>16</v>
          </cell>
          <cell r="H244">
            <v>1056</v>
          </cell>
          <cell r="I244">
            <v>13</v>
          </cell>
          <cell r="J244">
            <v>157</v>
          </cell>
          <cell r="K244">
            <v>27</v>
          </cell>
          <cell r="L244">
            <v>63</v>
          </cell>
          <cell r="M244">
            <v>2</v>
          </cell>
          <cell r="N244">
            <v>13</v>
          </cell>
          <cell r="O244">
            <v>15</v>
          </cell>
          <cell r="P244">
            <v>4</v>
          </cell>
          <cell r="Q244">
            <v>35</v>
          </cell>
        </row>
        <row r="245">
          <cell r="B245" t="str">
            <v>SEC. VARA UNICA DA COMARCA DE JAGUARETAMA</v>
          </cell>
          <cell r="C245" t="str">
            <v/>
          </cell>
          <cell r="D245" t="str">
            <v/>
          </cell>
          <cell r="F245" t="str">
            <v/>
          </cell>
          <cell r="G245">
            <v>16</v>
          </cell>
          <cell r="H245">
            <v>1056</v>
          </cell>
          <cell r="I245">
            <v>13</v>
          </cell>
          <cell r="J245">
            <v>157</v>
          </cell>
          <cell r="K245">
            <v>27</v>
          </cell>
          <cell r="L245">
            <v>63</v>
          </cell>
          <cell r="M245">
            <v>2</v>
          </cell>
          <cell r="N245">
            <v>13</v>
          </cell>
          <cell r="O245">
            <v>15</v>
          </cell>
          <cell r="P245">
            <v>4</v>
          </cell>
          <cell r="Q245">
            <v>35</v>
          </cell>
        </row>
        <row r="246">
          <cell r="B246" t="str">
            <v>- UNIDADE</v>
          </cell>
          <cell r="C246" t="str">
            <v/>
          </cell>
          <cell r="D246" t="str">
            <v/>
          </cell>
          <cell r="F246" t="str">
            <v/>
          </cell>
          <cell r="G246">
            <v>16</v>
          </cell>
          <cell r="H246">
            <v>1056</v>
          </cell>
          <cell r="I246">
            <v>13</v>
          </cell>
          <cell r="J246">
            <v>157</v>
          </cell>
        </row>
        <row r="247">
          <cell r="B247" t="str">
            <v>T - 1722 - CAIO LIMA BARROSO</v>
          </cell>
          <cell r="C247" t="str">
            <v>CAIO LIMA BARROSO</v>
          </cell>
          <cell r="D247" t="str">
            <v>T</v>
          </cell>
          <cell r="E247" t="str">
            <v>SEC. VARA UNICA DA COMARCA DE JAGUARETAMA</v>
          </cell>
          <cell r="F247" t="str">
            <v>CAIO LIMA BARROSOTSEC. VARA UNICA DA COMARCA DE JAGUARETAMA</v>
          </cell>
          <cell r="K247">
            <v>10</v>
          </cell>
          <cell r="L247">
            <v>5</v>
          </cell>
          <cell r="M247">
            <v>1</v>
          </cell>
          <cell r="N247">
            <v>3</v>
          </cell>
          <cell r="O247">
            <v>4</v>
          </cell>
          <cell r="P247">
            <v>0</v>
          </cell>
          <cell r="Q247">
            <v>12</v>
          </cell>
        </row>
        <row r="248">
          <cell r="B248" t="str">
            <v>R - 10243 - SERGIO AUGUSTO FURTADO NETO VIANA</v>
          </cell>
          <cell r="C248" t="str">
            <v>SERGIO AUGUSTO FURTADO NETO VIANA</v>
          </cell>
          <cell r="D248" t="str">
            <v>R</v>
          </cell>
          <cell r="E248" t="str">
            <v>SEC. VARA UNICA DA COMARCA DE JAGUARETAMA</v>
          </cell>
          <cell r="F248" t="str">
            <v>SERGIO AUGUSTO FURTADO NETO VIANARSEC. VARA UNICA DA COMARCA DE JAGUARETAMA</v>
          </cell>
          <cell r="K248">
            <v>17</v>
          </cell>
          <cell r="L248">
            <v>58</v>
          </cell>
          <cell r="M248">
            <v>1</v>
          </cell>
          <cell r="N248">
            <v>10</v>
          </cell>
          <cell r="O248">
            <v>11</v>
          </cell>
          <cell r="P248">
            <v>4</v>
          </cell>
          <cell r="Q248">
            <v>23</v>
          </cell>
        </row>
        <row r="249">
          <cell r="B249" t="str">
            <v>COMARCA DE JAGUARIBE</v>
          </cell>
          <cell r="C249" t="str">
            <v/>
          </cell>
          <cell r="D249" t="str">
            <v/>
          </cell>
          <cell r="F249" t="str">
            <v/>
          </cell>
          <cell r="G249">
            <v>93</v>
          </cell>
          <cell r="H249">
            <v>3553</v>
          </cell>
          <cell r="I249">
            <v>51</v>
          </cell>
          <cell r="J249">
            <v>119</v>
          </cell>
          <cell r="K249">
            <v>61</v>
          </cell>
          <cell r="L249">
            <v>215</v>
          </cell>
          <cell r="M249">
            <v>13</v>
          </cell>
          <cell r="N249">
            <v>56</v>
          </cell>
          <cell r="O249">
            <v>69</v>
          </cell>
          <cell r="P249">
            <v>12</v>
          </cell>
          <cell r="Q249">
            <v>260</v>
          </cell>
        </row>
        <row r="250">
          <cell r="B250" t="str">
            <v>SEC. VARA UNICA DA COMARCA DE JAGUARIBE</v>
          </cell>
          <cell r="C250" t="str">
            <v/>
          </cell>
          <cell r="D250" t="str">
            <v/>
          </cell>
          <cell r="F250" t="str">
            <v/>
          </cell>
          <cell r="G250">
            <v>93</v>
          </cell>
          <cell r="H250">
            <v>3553</v>
          </cell>
          <cell r="I250">
            <v>51</v>
          </cell>
          <cell r="J250">
            <v>119</v>
          </cell>
          <cell r="K250">
            <v>61</v>
          </cell>
          <cell r="L250">
            <v>215</v>
          </cell>
          <cell r="M250">
            <v>13</v>
          </cell>
          <cell r="N250">
            <v>56</v>
          </cell>
          <cell r="O250">
            <v>69</v>
          </cell>
          <cell r="P250">
            <v>12</v>
          </cell>
          <cell r="Q250">
            <v>260</v>
          </cell>
        </row>
        <row r="251">
          <cell r="B251" t="str">
            <v>- UNIDADE</v>
          </cell>
          <cell r="C251" t="str">
            <v/>
          </cell>
          <cell r="D251" t="str">
            <v/>
          </cell>
          <cell r="F251" t="str">
            <v/>
          </cell>
          <cell r="G251">
            <v>93</v>
          </cell>
          <cell r="H251">
            <v>3553</v>
          </cell>
          <cell r="I251">
            <v>51</v>
          </cell>
          <cell r="J251">
            <v>119</v>
          </cell>
        </row>
        <row r="252">
          <cell r="B252" t="str">
            <v>R - 10243 - SERGIO AUGUSTO FURTADO NETO VIANA</v>
          </cell>
          <cell r="C252" t="str">
            <v>SERGIO AUGUSTO FURTADO NETO VIANA</v>
          </cell>
          <cell r="D252" t="str">
            <v>R</v>
          </cell>
          <cell r="E252" t="str">
            <v>SEC. VARA UNICA DA COMARCA DE JAGUARIBE</v>
          </cell>
          <cell r="F252" t="str">
            <v>SERGIO AUGUSTO FURTADO NETO VIANARSEC. VARA UNICA DA COMARCA DE JAGUARIBE</v>
          </cell>
          <cell r="K252">
            <v>4</v>
          </cell>
          <cell r="L252">
            <v>173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128</v>
          </cell>
        </row>
        <row r="253">
          <cell r="B253" t="str">
            <v>T - 23820 - LUCAS MEDEIROS DE LIMA</v>
          </cell>
          <cell r="C253" t="str">
            <v>LUCAS MEDEIROS DE LIMA</v>
          </cell>
          <cell r="D253" t="str">
            <v>T</v>
          </cell>
          <cell r="E253" t="str">
            <v>SEC. VARA UNICA DA COMARCA DE JAGUARIBE</v>
          </cell>
          <cell r="F253" t="str">
            <v>LUCAS MEDEIROS DE LIMATSEC. VARA UNICA DA COMARCA DE JAGUARIBE</v>
          </cell>
          <cell r="K253">
            <v>57</v>
          </cell>
          <cell r="L253">
            <v>42</v>
          </cell>
          <cell r="M253">
            <v>13</v>
          </cell>
          <cell r="N253">
            <v>56</v>
          </cell>
          <cell r="O253">
            <v>69</v>
          </cell>
          <cell r="P253">
            <v>12</v>
          </cell>
          <cell r="Q253">
            <v>132</v>
          </cell>
        </row>
        <row r="254">
          <cell r="B254" t="str">
            <v>COMARCA DE JAGUARUANA</v>
          </cell>
          <cell r="C254" t="str">
            <v/>
          </cell>
          <cell r="D254" t="str">
            <v/>
          </cell>
          <cell r="F254" t="str">
            <v/>
          </cell>
          <cell r="G254">
            <v>107</v>
          </cell>
          <cell r="H254">
            <v>3901</v>
          </cell>
          <cell r="I254">
            <v>56</v>
          </cell>
          <cell r="J254">
            <v>45</v>
          </cell>
          <cell r="K254">
            <v>51</v>
          </cell>
          <cell r="L254">
            <v>2</v>
          </cell>
          <cell r="M254">
            <v>3</v>
          </cell>
          <cell r="N254">
            <v>33</v>
          </cell>
          <cell r="O254">
            <v>36</v>
          </cell>
          <cell r="P254">
            <v>11</v>
          </cell>
          <cell r="Q254">
            <v>275</v>
          </cell>
        </row>
        <row r="255">
          <cell r="B255" t="str">
            <v>SEC. VARA UNICA DA COMARCA DE JAGUARUANA</v>
          </cell>
          <cell r="C255" t="str">
            <v/>
          </cell>
          <cell r="D255" t="str">
            <v/>
          </cell>
          <cell r="F255" t="str">
            <v/>
          </cell>
          <cell r="G255">
            <v>107</v>
          </cell>
          <cell r="H255">
            <v>3901</v>
          </cell>
          <cell r="I255">
            <v>56</v>
          </cell>
          <cell r="J255">
            <v>45</v>
          </cell>
          <cell r="K255">
            <v>51</v>
          </cell>
          <cell r="L255">
            <v>2</v>
          </cell>
          <cell r="M255">
            <v>3</v>
          </cell>
          <cell r="N255">
            <v>33</v>
          </cell>
          <cell r="O255">
            <v>36</v>
          </cell>
          <cell r="P255">
            <v>11</v>
          </cell>
          <cell r="Q255">
            <v>275</v>
          </cell>
        </row>
        <row r="256">
          <cell r="B256" t="str">
            <v>- UNIDADE</v>
          </cell>
          <cell r="C256" t="str">
            <v/>
          </cell>
          <cell r="D256" t="str">
            <v/>
          </cell>
          <cell r="F256" t="str">
            <v/>
          </cell>
          <cell r="G256">
            <v>107</v>
          </cell>
          <cell r="H256">
            <v>3901</v>
          </cell>
          <cell r="I256">
            <v>56</v>
          </cell>
          <cell r="J256">
            <v>45</v>
          </cell>
        </row>
        <row r="257">
          <cell r="B257" t="str">
            <v>T - 7553 - DOMINGOS JOSÉ DA COSTA</v>
          </cell>
          <cell r="C257" t="str">
            <v>DOMINGOS JOSÉ DA COSTA</v>
          </cell>
          <cell r="D257" t="str">
            <v>T</v>
          </cell>
          <cell r="E257" t="str">
            <v>SEC. VARA UNICA DA COMARCA DE JAGUARUANA</v>
          </cell>
          <cell r="F257" t="str">
            <v>DOMINGOS JOSÉ DA COSTATSEC. VARA UNICA DA COMARCA DE JAGUARUANA</v>
          </cell>
          <cell r="K257">
            <v>51</v>
          </cell>
          <cell r="L257">
            <v>2</v>
          </cell>
          <cell r="M257">
            <v>3</v>
          </cell>
          <cell r="N257">
            <v>33</v>
          </cell>
          <cell r="O257">
            <v>36</v>
          </cell>
          <cell r="P257">
            <v>11</v>
          </cell>
          <cell r="Q257">
            <v>275</v>
          </cell>
        </row>
        <row r="258">
          <cell r="B258" t="str">
            <v>COMARCA DE JARDIM</v>
          </cell>
          <cell r="C258" t="str">
            <v/>
          </cell>
          <cell r="D258" t="str">
            <v/>
          </cell>
          <cell r="F258" t="str">
            <v/>
          </cell>
          <cell r="G258">
            <v>35</v>
          </cell>
          <cell r="H258">
            <v>2090</v>
          </cell>
          <cell r="I258">
            <v>148</v>
          </cell>
          <cell r="J258">
            <v>48</v>
          </cell>
          <cell r="K258">
            <v>7</v>
          </cell>
          <cell r="L258">
            <v>5</v>
          </cell>
          <cell r="M258">
            <v>5</v>
          </cell>
          <cell r="N258">
            <v>64</v>
          </cell>
          <cell r="O258">
            <v>69</v>
          </cell>
          <cell r="P258">
            <v>11</v>
          </cell>
          <cell r="Q258">
            <v>242</v>
          </cell>
        </row>
        <row r="259">
          <cell r="B259" t="str">
            <v>SEC. VARA UNICA DA COMARCA DE JARDIM</v>
          </cell>
          <cell r="C259" t="str">
            <v/>
          </cell>
          <cell r="D259" t="str">
            <v/>
          </cell>
          <cell r="F259" t="str">
            <v/>
          </cell>
          <cell r="G259">
            <v>35</v>
          </cell>
          <cell r="H259">
            <v>2090</v>
          </cell>
          <cell r="I259">
            <v>148</v>
          </cell>
          <cell r="J259">
            <v>48</v>
          </cell>
          <cell r="K259">
            <v>7</v>
          </cell>
          <cell r="L259">
            <v>5</v>
          </cell>
          <cell r="M259">
            <v>5</v>
          </cell>
          <cell r="N259">
            <v>64</v>
          </cell>
          <cell r="O259">
            <v>69</v>
          </cell>
          <cell r="P259">
            <v>11</v>
          </cell>
          <cell r="Q259">
            <v>242</v>
          </cell>
        </row>
        <row r="260">
          <cell r="B260" t="str">
            <v>- UNIDADE</v>
          </cell>
          <cell r="C260" t="str">
            <v/>
          </cell>
          <cell r="D260" t="str">
            <v/>
          </cell>
          <cell r="F260" t="str">
            <v/>
          </cell>
          <cell r="G260">
            <v>35</v>
          </cell>
          <cell r="H260">
            <v>2090</v>
          </cell>
          <cell r="I260">
            <v>148</v>
          </cell>
          <cell r="J260">
            <v>48</v>
          </cell>
        </row>
        <row r="261">
          <cell r="B261" t="str">
            <v>R - 2318 - LUIS SAVIO DE AZEVEDO BRINGEL</v>
          </cell>
          <cell r="C261" t="str">
            <v>LUIS SAVIO DE AZEVEDO BRINGEL</v>
          </cell>
          <cell r="D261" t="str">
            <v>R</v>
          </cell>
          <cell r="E261" t="str">
            <v>SEC. VARA UNICA DA COMARCA DE JARDIM</v>
          </cell>
          <cell r="F261" t="str">
            <v>LUIS SAVIO DE AZEVEDO BRINGELRSEC. VARA UNICA DA COMARCA DE JARDIM</v>
          </cell>
          <cell r="K261">
            <v>7</v>
          </cell>
          <cell r="L261">
            <v>5</v>
          </cell>
          <cell r="M261">
            <v>5</v>
          </cell>
          <cell r="N261">
            <v>64</v>
          </cell>
          <cell r="O261">
            <v>69</v>
          </cell>
          <cell r="P261">
            <v>11</v>
          </cell>
          <cell r="Q261">
            <v>242</v>
          </cell>
        </row>
        <row r="262">
          <cell r="B262" t="str">
            <v>COMARCA DE JATI</v>
          </cell>
          <cell r="C262" t="str">
            <v/>
          </cell>
          <cell r="D262" t="str">
            <v/>
          </cell>
          <cell r="F262" t="str">
            <v/>
          </cell>
          <cell r="G262">
            <v>24</v>
          </cell>
          <cell r="H262">
            <v>451</v>
          </cell>
          <cell r="I262">
            <v>14</v>
          </cell>
          <cell r="J262">
            <v>6</v>
          </cell>
          <cell r="K262">
            <v>4</v>
          </cell>
          <cell r="L262">
            <v>1</v>
          </cell>
          <cell r="M262">
            <v>8</v>
          </cell>
          <cell r="N262">
            <v>15</v>
          </cell>
          <cell r="O262">
            <v>23</v>
          </cell>
          <cell r="P262">
            <v>3</v>
          </cell>
          <cell r="Q262">
            <v>39</v>
          </cell>
        </row>
        <row r="263">
          <cell r="B263" t="str">
            <v>SEC. VARA UNICA DA COMARCA DE JATI</v>
          </cell>
          <cell r="C263" t="str">
            <v/>
          </cell>
          <cell r="D263" t="str">
            <v/>
          </cell>
          <cell r="F263" t="str">
            <v/>
          </cell>
          <cell r="G263">
            <v>24</v>
          </cell>
          <cell r="H263">
            <v>451</v>
          </cell>
          <cell r="I263">
            <v>14</v>
          </cell>
          <cell r="J263">
            <v>6</v>
          </cell>
          <cell r="K263">
            <v>4</v>
          </cell>
          <cell r="L263">
            <v>1</v>
          </cell>
          <cell r="M263">
            <v>8</v>
          </cell>
          <cell r="N263">
            <v>15</v>
          </cell>
          <cell r="O263">
            <v>23</v>
          </cell>
          <cell r="P263">
            <v>3</v>
          </cell>
          <cell r="Q263">
            <v>39</v>
          </cell>
        </row>
        <row r="264">
          <cell r="B264" t="str">
            <v>- UNIDADE</v>
          </cell>
          <cell r="C264" t="str">
            <v/>
          </cell>
          <cell r="D264" t="str">
            <v/>
          </cell>
          <cell r="F264" t="str">
            <v/>
          </cell>
          <cell r="G264">
            <v>24</v>
          </cell>
          <cell r="H264">
            <v>451</v>
          </cell>
          <cell r="I264">
            <v>14</v>
          </cell>
          <cell r="J264">
            <v>6</v>
          </cell>
        </row>
        <row r="265">
          <cell r="B265" t="str">
            <v>T - 23828 - NIWTON DE LEMOS BARBOSA</v>
          </cell>
          <cell r="C265" t="str">
            <v>NIWTON DE LEMOS BARBOSA</v>
          </cell>
          <cell r="D265" t="str">
            <v>T</v>
          </cell>
          <cell r="E265" t="str">
            <v>SEC. VARA UNICA DA COMARCA DE JATI</v>
          </cell>
          <cell r="F265" t="str">
            <v>NIWTON DE LEMOS BARBOSATSEC. VARA UNICA DA COMARCA DE JATI</v>
          </cell>
          <cell r="K265">
            <v>4</v>
          </cell>
          <cell r="L265">
            <v>1</v>
          </cell>
          <cell r="M265">
            <v>8</v>
          </cell>
          <cell r="N265">
            <v>15</v>
          </cell>
          <cell r="O265">
            <v>23</v>
          </cell>
          <cell r="P265">
            <v>3</v>
          </cell>
          <cell r="Q265">
            <v>39</v>
          </cell>
        </row>
        <row r="266">
          <cell r="B266" t="str">
            <v>COMARCA DE JIJOCA DE JERICOACOARA</v>
          </cell>
          <cell r="C266" t="str">
            <v/>
          </cell>
          <cell r="D266" t="str">
            <v/>
          </cell>
          <cell r="F266" t="str">
            <v/>
          </cell>
          <cell r="G266">
            <v>58</v>
          </cell>
          <cell r="H266">
            <v>2416</v>
          </cell>
          <cell r="I266">
            <v>4</v>
          </cell>
          <cell r="J266">
            <v>70</v>
          </cell>
          <cell r="K266">
            <v>0</v>
          </cell>
          <cell r="L266">
            <v>0</v>
          </cell>
          <cell r="M266">
            <v>6</v>
          </cell>
          <cell r="N266">
            <v>0</v>
          </cell>
          <cell r="O266">
            <v>6</v>
          </cell>
          <cell r="P266">
            <v>0</v>
          </cell>
          <cell r="Q266">
            <v>0</v>
          </cell>
        </row>
        <row r="267">
          <cell r="B267" t="str">
            <v>SEC. VARA UNICA DA COMARCA DE JIJOCA DE JERICOACOARA</v>
          </cell>
          <cell r="C267" t="str">
            <v/>
          </cell>
          <cell r="D267" t="str">
            <v/>
          </cell>
          <cell r="F267" t="str">
            <v/>
          </cell>
          <cell r="G267">
            <v>58</v>
          </cell>
          <cell r="H267">
            <v>2416</v>
          </cell>
          <cell r="I267">
            <v>4</v>
          </cell>
          <cell r="J267">
            <v>70</v>
          </cell>
          <cell r="K267">
            <v>0</v>
          </cell>
          <cell r="L267">
            <v>0</v>
          </cell>
          <cell r="M267">
            <v>6</v>
          </cell>
          <cell r="N267">
            <v>0</v>
          </cell>
          <cell r="O267">
            <v>6</v>
          </cell>
          <cell r="P267">
            <v>0</v>
          </cell>
          <cell r="Q267">
            <v>0</v>
          </cell>
        </row>
        <row r="268">
          <cell r="B268" t="str">
            <v>- UNIDADE</v>
          </cell>
          <cell r="C268" t="str">
            <v/>
          </cell>
          <cell r="D268" t="str">
            <v/>
          </cell>
          <cell r="F268" t="str">
            <v/>
          </cell>
          <cell r="G268">
            <v>58</v>
          </cell>
          <cell r="H268">
            <v>2416</v>
          </cell>
          <cell r="I268">
            <v>4</v>
          </cell>
          <cell r="J268">
            <v>70</v>
          </cell>
        </row>
        <row r="269">
          <cell r="B269" t="str">
            <v>T - 23805 - SILMAR LIMA CARVALHO</v>
          </cell>
          <cell r="C269" t="str">
            <v>SILMAR LIMA CARVALHO</v>
          </cell>
          <cell r="D269" t="str">
            <v>T</v>
          </cell>
          <cell r="E269" t="str">
            <v>SEC. VARA UNICA DA COMARCA DE JIJOCA DE JERICOACOARA</v>
          </cell>
          <cell r="F269" t="str">
            <v>SILMAR LIMA CARVALHOTSEC. VARA UNICA DA COMARCA DE JIJOCA DE JERICOACOARA</v>
          </cell>
          <cell r="K269">
            <v>0</v>
          </cell>
          <cell r="L269">
            <v>0</v>
          </cell>
          <cell r="M269">
            <v>6</v>
          </cell>
          <cell r="N269">
            <v>0</v>
          </cell>
          <cell r="O269">
            <v>6</v>
          </cell>
          <cell r="P269">
            <v>0</v>
          </cell>
          <cell r="Q269">
            <v>0</v>
          </cell>
        </row>
        <row r="270">
          <cell r="B270" t="str">
            <v>COMARCA DE JUCAS</v>
          </cell>
          <cell r="C270" t="str">
            <v/>
          </cell>
          <cell r="D270" t="str">
            <v/>
          </cell>
          <cell r="F270" t="str">
            <v/>
          </cell>
          <cell r="G270">
            <v>75</v>
          </cell>
          <cell r="H270">
            <v>1774</v>
          </cell>
          <cell r="I270">
            <v>82</v>
          </cell>
          <cell r="J270">
            <v>101</v>
          </cell>
          <cell r="K270">
            <v>62</v>
          </cell>
          <cell r="L270">
            <v>39</v>
          </cell>
          <cell r="M270">
            <v>19</v>
          </cell>
          <cell r="N270">
            <v>53</v>
          </cell>
          <cell r="O270">
            <v>72</v>
          </cell>
          <cell r="P270">
            <v>17</v>
          </cell>
          <cell r="Q270">
            <v>214</v>
          </cell>
        </row>
        <row r="271">
          <cell r="B271" t="str">
            <v>SEC. VARA UNICA DA COMARCA DE JUCAS</v>
          </cell>
          <cell r="C271" t="str">
            <v/>
          </cell>
          <cell r="D271" t="str">
            <v/>
          </cell>
          <cell r="F271" t="str">
            <v/>
          </cell>
          <cell r="G271">
            <v>75</v>
          </cell>
          <cell r="H271">
            <v>1774</v>
          </cell>
          <cell r="I271">
            <v>82</v>
          </cell>
          <cell r="J271">
            <v>101</v>
          </cell>
          <cell r="K271">
            <v>62</v>
          </cell>
          <cell r="L271">
            <v>39</v>
          </cell>
          <cell r="M271">
            <v>19</v>
          </cell>
          <cell r="N271">
            <v>53</v>
          </cell>
          <cell r="O271">
            <v>72</v>
          </cell>
          <cell r="P271">
            <v>17</v>
          </cell>
          <cell r="Q271">
            <v>214</v>
          </cell>
        </row>
        <row r="272">
          <cell r="B272" t="str">
            <v>- UNIDADE</v>
          </cell>
          <cell r="C272" t="str">
            <v/>
          </cell>
          <cell r="D272" t="str">
            <v/>
          </cell>
          <cell r="F272" t="str">
            <v/>
          </cell>
          <cell r="G272">
            <v>75</v>
          </cell>
          <cell r="H272">
            <v>1774</v>
          </cell>
          <cell r="I272">
            <v>82</v>
          </cell>
          <cell r="J272">
            <v>101</v>
          </cell>
        </row>
        <row r="273">
          <cell r="B273" t="str">
            <v>T - 9233 - YANNE MARIA BEZERRA DE ALENCAR</v>
          </cell>
          <cell r="C273" t="str">
            <v>YANNE MARIA BEZERRA DE ALENCAR</v>
          </cell>
          <cell r="D273" t="str">
            <v>T</v>
          </cell>
          <cell r="E273" t="str">
            <v>SEC. VARA UNICA DA COMARCA DE JUCAS</v>
          </cell>
          <cell r="F273" t="str">
            <v>YANNE MARIA BEZERRA DE ALENCARTSEC. VARA UNICA DA COMARCA DE JUCAS</v>
          </cell>
          <cell r="K273">
            <v>62</v>
          </cell>
          <cell r="L273">
            <v>39</v>
          </cell>
          <cell r="M273">
            <v>19</v>
          </cell>
          <cell r="N273">
            <v>53</v>
          </cell>
          <cell r="O273">
            <v>72</v>
          </cell>
          <cell r="P273">
            <v>17</v>
          </cell>
          <cell r="Q273">
            <v>214</v>
          </cell>
        </row>
        <row r="274">
          <cell r="B274" t="str">
            <v>COMARCA DE MADALENA</v>
          </cell>
          <cell r="C274" t="str">
            <v/>
          </cell>
          <cell r="D274" t="str">
            <v/>
          </cell>
          <cell r="F274" t="str">
            <v/>
          </cell>
          <cell r="G274">
            <v>24</v>
          </cell>
          <cell r="H274">
            <v>1013</v>
          </cell>
          <cell r="I274">
            <v>92</v>
          </cell>
          <cell r="J274">
            <v>35</v>
          </cell>
          <cell r="K274">
            <v>11</v>
          </cell>
          <cell r="L274">
            <v>10</v>
          </cell>
          <cell r="M274">
            <v>4</v>
          </cell>
          <cell r="N274">
            <v>89</v>
          </cell>
          <cell r="O274">
            <v>93</v>
          </cell>
          <cell r="P274">
            <v>7</v>
          </cell>
          <cell r="Q274">
            <v>100</v>
          </cell>
        </row>
        <row r="275">
          <cell r="B275" t="str">
            <v>SEC. VARA UNICA DA COMARCA DE MADALENA</v>
          </cell>
          <cell r="C275" t="str">
            <v/>
          </cell>
          <cell r="D275" t="str">
            <v/>
          </cell>
          <cell r="F275" t="str">
            <v/>
          </cell>
          <cell r="G275">
            <v>24</v>
          </cell>
          <cell r="H275">
            <v>1013</v>
          </cell>
          <cell r="I275">
            <v>92</v>
          </cell>
          <cell r="J275">
            <v>35</v>
          </cell>
          <cell r="K275">
            <v>11</v>
          </cell>
          <cell r="L275">
            <v>10</v>
          </cell>
          <cell r="M275">
            <v>4</v>
          </cell>
          <cell r="N275">
            <v>89</v>
          </cell>
          <cell r="O275">
            <v>93</v>
          </cell>
          <cell r="P275">
            <v>7</v>
          </cell>
          <cell r="Q275">
            <v>100</v>
          </cell>
        </row>
        <row r="276">
          <cell r="B276" t="str">
            <v>- UNIDADE</v>
          </cell>
          <cell r="C276" t="str">
            <v/>
          </cell>
          <cell r="D276" t="str">
            <v/>
          </cell>
          <cell r="F276" t="str">
            <v/>
          </cell>
          <cell r="G276">
            <v>24</v>
          </cell>
          <cell r="H276">
            <v>1013</v>
          </cell>
          <cell r="I276">
            <v>92</v>
          </cell>
          <cell r="J276">
            <v>35</v>
          </cell>
        </row>
        <row r="277">
          <cell r="B277" t="str">
            <v>R - 5336 - LUIS GUSTAVO MONTEZUMA HERBSTER</v>
          </cell>
          <cell r="C277" t="str">
            <v>LUIS GUSTAVO MONTEZUMA HERBSTER</v>
          </cell>
          <cell r="D277" t="str">
            <v>R</v>
          </cell>
          <cell r="E277" t="str">
            <v>SEC. VARA UNICA DA COMARCA DE MADALENA</v>
          </cell>
          <cell r="F277" t="str">
            <v>LUIS GUSTAVO MONTEZUMA HERBSTERRSEC. VARA UNICA DA COMARCA DE MADALENA</v>
          </cell>
          <cell r="K277">
            <v>6</v>
          </cell>
          <cell r="L277">
            <v>6</v>
          </cell>
          <cell r="M277">
            <v>3</v>
          </cell>
          <cell r="N277">
            <v>7</v>
          </cell>
          <cell r="O277">
            <v>10</v>
          </cell>
          <cell r="P277">
            <v>1</v>
          </cell>
          <cell r="Q277">
            <v>45</v>
          </cell>
        </row>
        <row r="278">
          <cell r="B278" t="str">
            <v>R - 10252 - ADRIANO RIBEIRO FURTADO BARBOSA</v>
          </cell>
          <cell r="C278" t="str">
            <v>ADRIANO RIBEIRO FURTADO BARBOSA</v>
          </cell>
          <cell r="D278" t="str">
            <v>R</v>
          </cell>
          <cell r="E278" t="str">
            <v>SEC. VARA UNICA DA COMARCA DE MADALENA</v>
          </cell>
          <cell r="F278" t="str">
            <v>ADRIANO RIBEIRO FURTADO BARBOSARSEC. VARA UNICA DA COMARCA DE MADALENA</v>
          </cell>
          <cell r="K278">
            <v>5</v>
          </cell>
          <cell r="L278">
            <v>4</v>
          </cell>
          <cell r="M278">
            <v>1</v>
          </cell>
          <cell r="N278">
            <v>82</v>
          </cell>
          <cell r="O278">
            <v>83</v>
          </cell>
          <cell r="P278">
            <v>6</v>
          </cell>
          <cell r="Q278">
            <v>55</v>
          </cell>
        </row>
        <row r="279">
          <cell r="B279" t="str">
            <v>COMARCA DE MARCO</v>
          </cell>
          <cell r="C279" t="str">
            <v/>
          </cell>
          <cell r="D279" t="str">
            <v/>
          </cell>
          <cell r="F279" t="str">
            <v/>
          </cell>
          <cell r="G279">
            <v>97</v>
          </cell>
          <cell r="H279">
            <v>1746</v>
          </cell>
          <cell r="I279">
            <v>76</v>
          </cell>
          <cell r="J279">
            <v>36</v>
          </cell>
          <cell r="K279">
            <v>41</v>
          </cell>
          <cell r="L279">
            <v>29</v>
          </cell>
          <cell r="M279">
            <v>9</v>
          </cell>
          <cell r="N279">
            <v>49</v>
          </cell>
          <cell r="O279">
            <v>58</v>
          </cell>
          <cell r="P279">
            <v>10</v>
          </cell>
          <cell r="Q279">
            <v>174</v>
          </cell>
        </row>
        <row r="280">
          <cell r="B280" t="str">
            <v>SEC. VARA UNICA DA COMARCA DE MARCO</v>
          </cell>
          <cell r="C280" t="str">
            <v/>
          </cell>
          <cell r="D280" t="str">
            <v/>
          </cell>
          <cell r="F280" t="str">
            <v/>
          </cell>
          <cell r="G280">
            <v>97</v>
          </cell>
          <cell r="H280">
            <v>1746</v>
          </cell>
          <cell r="I280">
            <v>76</v>
          </cell>
          <cell r="J280">
            <v>36</v>
          </cell>
          <cell r="K280">
            <v>41</v>
          </cell>
          <cell r="L280">
            <v>29</v>
          </cell>
          <cell r="M280">
            <v>9</v>
          </cell>
          <cell r="N280">
            <v>49</v>
          </cell>
          <cell r="O280">
            <v>58</v>
          </cell>
          <cell r="P280">
            <v>10</v>
          </cell>
          <cell r="Q280">
            <v>174</v>
          </cell>
        </row>
        <row r="281">
          <cell r="B281" t="str">
            <v>- UNIDADE</v>
          </cell>
          <cell r="C281" t="str">
            <v/>
          </cell>
          <cell r="D281" t="str">
            <v/>
          </cell>
          <cell r="F281" t="str">
            <v/>
          </cell>
          <cell r="G281">
            <v>97</v>
          </cell>
          <cell r="H281">
            <v>1746</v>
          </cell>
          <cell r="I281">
            <v>76</v>
          </cell>
          <cell r="J281">
            <v>36</v>
          </cell>
        </row>
        <row r="282">
          <cell r="B282" t="str">
            <v>R - 2328 - FABIO MEDEIROS FALCAO DE ANDRADE</v>
          </cell>
          <cell r="C282" t="str">
            <v>FABIO MEDEIROS FALCAO DE ANDRADE</v>
          </cell>
          <cell r="D282" t="str">
            <v>R</v>
          </cell>
          <cell r="E282" t="str">
            <v>SEC. VARA UNICA DA COMARCA DE MARCO</v>
          </cell>
          <cell r="F282" t="str">
            <v>FABIO MEDEIROS FALCAO DE ANDRADERSEC. VARA UNICA DA COMARCA DE MARCO</v>
          </cell>
          <cell r="K282">
            <v>41</v>
          </cell>
          <cell r="L282">
            <v>29</v>
          </cell>
          <cell r="M282">
            <v>7</v>
          </cell>
          <cell r="N282">
            <v>27</v>
          </cell>
          <cell r="O282">
            <v>34</v>
          </cell>
          <cell r="P282">
            <v>5</v>
          </cell>
          <cell r="Q282">
            <v>174</v>
          </cell>
        </row>
        <row r="283">
          <cell r="B283" t="str">
            <v>23815 - FREDERICO VASCONCELOS DE CARVALHO</v>
          </cell>
          <cell r="C283" t="str">
            <v>FREDERICO VASCONCELOS DE CARVALHO</v>
          </cell>
          <cell r="D283" t="str">
            <v>*</v>
          </cell>
          <cell r="E283" t="str">
            <v>SEC. VARA UNICA DA COMARCA DE MARCO</v>
          </cell>
          <cell r="F283" t="str">
            <v>FREDERICO VASCONCELOS DE CARVALHO*SEC. VARA UNICA DA COMARCA DE MARCO</v>
          </cell>
          <cell r="M283">
            <v>2</v>
          </cell>
          <cell r="N283">
            <v>22</v>
          </cell>
          <cell r="O283">
            <v>24</v>
          </cell>
          <cell r="P283">
            <v>5</v>
          </cell>
        </row>
        <row r="284">
          <cell r="B284" t="str">
            <v>COMARCA DE MAURITI</v>
          </cell>
          <cell r="C284" t="str">
            <v/>
          </cell>
          <cell r="D284" t="str">
            <v/>
          </cell>
          <cell r="F284" t="str">
            <v/>
          </cell>
          <cell r="G284">
            <v>103</v>
          </cell>
          <cell r="H284">
            <v>2987</v>
          </cell>
          <cell r="I284">
            <v>137</v>
          </cell>
          <cell r="J284">
            <v>67</v>
          </cell>
          <cell r="K284">
            <v>141</v>
          </cell>
          <cell r="L284">
            <v>41</v>
          </cell>
          <cell r="M284">
            <v>53</v>
          </cell>
          <cell r="N284">
            <v>124</v>
          </cell>
          <cell r="O284">
            <v>177</v>
          </cell>
          <cell r="P284">
            <v>21</v>
          </cell>
          <cell r="Q284">
            <v>532</v>
          </cell>
        </row>
        <row r="285">
          <cell r="B285" t="str">
            <v>SEC. VARA UNICA DA COMARCA DE MAURITI</v>
          </cell>
          <cell r="C285" t="str">
            <v/>
          </cell>
          <cell r="D285" t="str">
            <v/>
          </cell>
          <cell r="F285" t="str">
            <v/>
          </cell>
          <cell r="G285">
            <v>103</v>
          </cell>
          <cell r="H285">
            <v>2987</v>
          </cell>
          <cell r="I285">
            <v>137</v>
          </cell>
          <cell r="J285">
            <v>67</v>
          </cell>
          <cell r="K285">
            <v>141</v>
          </cell>
          <cell r="L285">
            <v>41</v>
          </cell>
          <cell r="M285">
            <v>53</v>
          </cell>
          <cell r="N285">
            <v>124</v>
          </cell>
          <cell r="O285">
            <v>177</v>
          </cell>
          <cell r="P285">
            <v>21</v>
          </cell>
          <cell r="Q285">
            <v>532</v>
          </cell>
        </row>
        <row r="286">
          <cell r="B286" t="str">
            <v>- UNIDADE</v>
          </cell>
          <cell r="C286" t="str">
            <v/>
          </cell>
          <cell r="D286" t="str">
            <v/>
          </cell>
          <cell r="F286" t="str">
            <v/>
          </cell>
          <cell r="G286">
            <v>103</v>
          </cell>
          <cell r="H286">
            <v>2987</v>
          </cell>
          <cell r="I286">
            <v>137</v>
          </cell>
          <cell r="J286">
            <v>67</v>
          </cell>
        </row>
        <row r="287">
          <cell r="B287" t="str">
            <v>T - 23819 - DIOGO ALTORBELLI SILVA DE FREITAS</v>
          </cell>
          <cell r="C287" t="str">
            <v>DIOGO ALTORBELLI SILVA DE FREITAS</v>
          </cell>
          <cell r="D287" t="str">
            <v>T</v>
          </cell>
          <cell r="E287" t="str">
            <v>SEC. VARA UNICA DA COMARCA DE MAURITI</v>
          </cell>
          <cell r="F287" t="str">
            <v>DIOGO ALTORBELLI SILVA DE FREITASTSEC. VARA UNICA DA COMARCA DE MAURITI</v>
          </cell>
          <cell r="K287">
            <v>141</v>
          </cell>
          <cell r="L287">
            <v>41</v>
          </cell>
          <cell r="M287">
            <v>53</v>
          </cell>
          <cell r="N287">
            <v>124</v>
          </cell>
          <cell r="O287">
            <v>177</v>
          </cell>
          <cell r="P287">
            <v>21</v>
          </cell>
          <cell r="Q287">
            <v>532</v>
          </cell>
        </row>
        <row r="288">
          <cell r="B288" t="str">
            <v>COMARCA DE MERUOCA</v>
          </cell>
          <cell r="C288" t="str">
            <v/>
          </cell>
          <cell r="D288" t="str">
            <v/>
          </cell>
          <cell r="F288" t="str">
            <v/>
          </cell>
          <cell r="G288">
            <v>34</v>
          </cell>
          <cell r="H288">
            <v>1475</v>
          </cell>
          <cell r="I288">
            <v>22</v>
          </cell>
          <cell r="J288">
            <v>34</v>
          </cell>
          <cell r="K288">
            <v>9</v>
          </cell>
          <cell r="L288">
            <v>1</v>
          </cell>
          <cell r="M288">
            <v>7</v>
          </cell>
          <cell r="N288">
            <v>0</v>
          </cell>
          <cell r="O288">
            <v>7</v>
          </cell>
          <cell r="P288">
            <v>0</v>
          </cell>
          <cell r="Q288">
            <v>65</v>
          </cell>
        </row>
        <row r="289">
          <cell r="B289" t="str">
            <v>SEC. VARA UNICA DA COMARCA DE MERUOCA</v>
          </cell>
          <cell r="C289" t="str">
            <v/>
          </cell>
          <cell r="D289" t="str">
            <v/>
          </cell>
          <cell r="F289" t="str">
            <v/>
          </cell>
          <cell r="G289">
            <v>34</v>
          </cell>
          <cell r="H289">
            <v>1475</v>
          </cell>
          <cell r="I289">
            <v>22</v>
          </cell>
          <cell r="J289">
            <v>34</v>
          </cell>
          <cell r="K289">
            <v>9</v>
          </cell>
          <cell r="L289">
            <v>1</v>
          </cell>
          <cell r="M289">
            <v>7</v>
          </cell>
          <cell r="N289">
            <v>0</v>
          </cell>
          <cell r="O289">
            <v>7</v>
          </cell>
          <cell r="P289">
            <v>0</v>
          </cell>
          <cell r="Q289">
            <v>65</v>
          </cell>
        </row>
        <row r="290">
          <cell r="B290" t="str">
            <v>- UNIDADE</v>
          </cell>
          <cell r="C290" t="str">
            <v/>
          </cell>
          <cell r="D290" t="str">
            <v/>
          </cell>
          <cell r="F290" t="str">
            <v/>
          </cell>
          <cell r="G290">
            <v>34</v>
          </cell>
          <cell r="H290">
            <v>1475</v>
          </cell>
          <cell r="I290">
            <v>22</v>
          </cell>
          <cell r="J290">
            <v>34</v>
          </cell>
        </row>
        <row r="291">
          <cell r="B291" t="str">
            <v>R - 6099 - FRANCISCO ANASTÁCIO CAVALCANTE NETO</v>
          </cell>
          <cell r="C291" t="str">
            <v>FRANCISCO ANASTÁCIO CAVALCANTE NETO</v>
          </cell>
          <cell r="D291" t="str">
            <v>R</v>
          </cell>
          <cell r="E291" t="str">
            <v>SEC. VARA UNICA DA COMARCA DE MERUOCA</v>
          </cell>
          <cell r="F291" t="str">
            <v>FRANCISCO ANASTÁCIO CAVALCANTE NETORSEC. VARA UNICA DA COMARCA DE MERUOCA</v>
          </cell>
          <cell r="K291">
            <v>9</v>
          </cell>
          <cell r="L291">
            <v>1</v>
          </cell>
          <cell r="M291">
            <v>7</v>
          </cell>
          <cell r="N291">
            <v>0</v>
          </cell>
          <cell r="O291">
            <v>7</v>
          </cell>
          <cell r="P291">
            <v>0</v>
          </cell>
          <cell r="Q291">
            <v>65</v>
          </cell>
        </row>
        <row r="292">
          <cell r="B292" t="str">
            <v>COMARCA DE MILAGRES</v>
          </cell>
          <cell r="C292" t="str">
            <v/>
          </cell>
          <cell r="D292" t="str">
            <v/>
          </cell>
          <cell r="F292" t="str">
            <v/>
          </cell>
          <cell r="G292">
            <v>157</v>
          </cell>
          <cell r="H292">
            <v>1618</v>
          </cell>
          <cell r="I292">
            <v>110</v>
          </cell>
          <cell r="J292">
            <v>54</v>
          </cell>
          <cell r="K292">
            <v>39</v>
          </cell>
          <cell r="L292">
            <v>104</v>
          </cell>
          <cell r="M292">
            <v>66</v>
          </cell>
          <cell r="N292">
            <v>76</v>
          </cell>
          <cell r="O292">
            <v>142</v>
          </cell>
          <cell r="P292">
            <v>13</v>
          </cell>
          <cell r="Q292">
            <v>319</v>
          </cell>
        </row>
        <row r="293">
          <cell r="B293" t="str">
            <v>SEC. VARA UNICA DA COMARCA DE MILAGRES</v>
          </cell>
          <cell r="C293" t="str">
            <v/>
          </cell>
          <cell r="D293" t="str">
            <v/>
          </cell>
          <cell r="F293" t="str">
            <v/>
          </cell>
          <cell r="G293">
            <v>157</v>
          </cell>
          <cell r="H293">
            <v>1618</v>
          </cell>
          <cell r="I293">
            <v>110</v>
          </cell>
          <cell r="J293">
            <v>54</v>
          </cell>
          <cell r="K293">
            <v>39</v>
          </cell>
          <cell r="L293">
            <v>104</v>
          </cell>
          <cell r="M293">
            <v>66</v>
          </cell>
          <cell r="N293">
            <v>76</v>
          </cell>
          <cell r="O293">
            <v>142</v>
          </cell>
          <cell r="P293">
            <v>13</v>
          </cell>
          <cell r="Q293">
            <v>319</v>
          </cell>
        </row>
        <row r="294">
          <cell r="B294" t="str">
            <v>- UNIDADE</v>
          </cell>
          <cell r="C294" t="str">
            <v/>
          </cell>
          <cell r="D294" t="str">
            <v/>
          </cell>
          <cell r="F294" t="str">
            <v/>
          </cell>
          <cell r="G294">
            <v>157</v>
          </cell>
          <cell r="H294">
            <v>1618</v>
          </cell>
          <cell r="I294">
            <v>110</v>
          </cell>
          <cell r="J294">
            <v>54</v>
          </cell>
        </row>
        <row r="295">
          <cell r="B295" t="str">
            <v>T - 23785 - JUDSON PEREIRA SPÍNDOLA JUNIOR</v>
          </cell>
          <cell r="C295" t="str">
            <v>JUDSON PEREIRA SPÍNDOLA JUNIOR</v>
          </cell>
          <cell r="D295" t="str">
            <v>T</v>
          </cell>
          <cell r="E295" t="str">
            <v>SEC. VARA UNICA DA COMARCA DE MILAGRES</v>
          </cell>
          <cell r="F295" t="str">
            <v>JUDSON PEREIRA SPÍNDOLA JUNIORTSEC. VARA UNICA DA COMARCA DE MILAGRES</v>
          </cell>
          <cell r="K295">
            <v>39</v>
          </cell>
          <cell r="L295">
            <v>104</v>
          </cell>
          <cell r="M295">
            <v>66</v>
          </cell>
          <cell r="N295">
            <v>76</v>
          </cell>
          <cell r="O295">
            <v>142</v>
          </cell>
          <cell r="P295">
            <v>13</v>
          </cell>
          <cell r="Q295">
            <v>319</v>
          </cell>
        </row>
        <row r="296">
          <cell r="B296" t="str">
            <v>COMARCA DE MISSAO VELHA</v>
          </cell>
          <cell r="C296" t="str">
            <v/>
          </cell>
          <cell r="D296" t="str">
            <v/>
          </cell>
          <cell r="F296" t="str">
            <v/>
          </cell>
          <cell r="G296">
            <v>69</v>
          </cell>
          <cell r="H296">
            <v>1901</v>
          </cell>
          <cell r="I296">
            <v>65</v>
          </cell>
          <cell r="J296">
            <v>102</v>
          </cell>
          <cell r="K296">
            <v>61</v>
          </cell>
          <cell r="L296">
            <v>1</v>
          </cell>
          <cell r="M296">
            <v>6</v>
          </cell>
          <cell r="N296">
            <v>33</v>
          </cell>
          <cell r="O296">
            <v>39</v>
          </cell>
          <cell r="P296">
            <v>4</v>
          </cell>
          <cell r="Q296">
            <v>333</v>
          </cell>
        </row>
        <row r="297">
          <cell r="B297" t="str">
            <v>SEC. VARA UNICA DA COMARCA DE MISSAO VELHA</v>
          </cell>
          <cell r="C297" t="str">
            <v/>
          </cell>
          <cell r="D297" t="str">
            <v/>
          </cell>
          <cell r="F297" t="str">
            <v/>
          </cell>
          <cell r="G297">
            <v>69</v>
          </cell>
          <cell r="H297">
            <v>1901</v>
          </cell>
          <cell r="I297">
            <v>65</v>
          </cell>
          <cell r="J297">
            <v>102</v>
          </cell>
          <cell r="K297">
            <v>61</v>
          </cell>
          <cell r="L297">
            <v>1</v>
          </cell>
          <cell r="M297">
            <v>6</v>
          </cell>
          <cell r="N297">
            <v>33</v>
          </cell>
          <cell r="O297">
            <v>39</v>
          </cell>
          <cell r="P297">
            <v>4</v>
          </cell>
          <cell r="Q297">
            <v>333</v>
          </cell>
        </row>
        <row r="298">
          <cell r="B298" t="str">
            <v>- UNIDADE</v>
          </cell>
          <cell r="C298" t="str">
            <v/>
          </cell>
          <cell r="D298" t="str">
            <v/>
          </cell>
          <cell r="F298" t="str">
            <v/>
          </cell>
          <cell r="G298">
            <v>69</v>
          </cell>
          <cell r="H298">
            <v>1901</v>
          </cell>
          <cell r="I298">
            <v>65</v>
          </cell>
          <cell r="J298">
            <v>102</v>
          </cell>
        </row>
        <row r="299">
          <cell r="B299" t="str">
            <v>2235 - DJALMA SOBREIRA DANTAS JUNIOR</v>
          </cell>
          <cell r="C299" t="str">
            <v>DJALMA SOBREIRA DANTAS JUNIOR</v>
          </cell>
          <cell r="D299" t="str">
            <v>*</v>
          </cell>
          <cell r="E299" t="str">
            <v>SEC. VARA UNICA DA COMARCA DE MISSAO VELHA</v>
          </cell>
          <cell r="F299" t="str">
            <v>DJALMA SOBREIRA DANTAS JUNIOR*SEC. VARA UNICA DA COMARCA DE MISSAO VELHA</v>
          </cell>
          <cell r="N299">
            <v>14</v>
          </cell>
          <cell r="O299">
            <v>14</v>
          </cell>
          <cell r="P299">
            <v>2</v>
          </cell>
        </row>
        <row r="300">
          <cell r="B300" t="str">
            <v>T - 4595 - MATHEUS PEREIRA JUNIOR</v>
          </cell>
          <cell r="C300" t="str">
            <v>MATHEUS PEREIRA JUNIOR</v>
          </cell>
          <cell r="D300" t="str">
            <v>T</v>
          </cell>
          <cell r="E300" t="str">
            <v>SEC. VARA UNICA DA COMARCA DE MISSAO VELHA</v>
          </cell>
          <cell r="F300" t="str">
            <v>MATHEUS PEREIRA JUNIORTSEC. VARA UNICA DA COMARCA DE MISSAO VELHA</v>
          </cell>
          <cell r="K300">
            <v>38</v>
          </cell>
          <cell r="L300">
            <v>1</v>
          </cell>
          <cell r="M300">
            <v>5</v>
          </cell>
          <cell r="N300">
            <v>18</v>
          </cell>
          <cell r="O300">
            <v>23</v>
          </cell>
          <cell r="P300">
            <v>2</v>
          </cell>
          <cell r="Q300">
            <v>243</v>
          </cell>
        </row>
        <row r="301">
          <cell r="B301" t="str">
            <v>R - 23819 - DIOGO ALTORBELLI SILVA DE FREITAS</v>
          </cell>
          <cell r="C301" t="str">
            <v>DIOGO ALTORBELLI SILVA DE FREITAS</v>
          </cell>
          <cell r="D301" t="str">
            <v>R</v>
          </cell>
          <cell r="E301" t="str">
            <v>SEC. VARA UNICA DA COMARCA DE MISSAO VELHA</v>
          </cell>
          <cell r="F301" t="str">
            <v>DIOGO ALTORBELLI SILVA DE FREITASRSEC. VARA UNICA DA COMARCA DE MISSAO VELHA</v>
          </cell>
          <cell r="K301">
            <v>23</v>
          </cell>
          <cell r="L301">
            <v>0</v>
          </cell>
          <cell r="M301">
            <v>1</v>
          </cell>
          <cell r="N301">
            <v>1</v>
          </cell>
          <cell r="O301">
            <v>2</v>
          </cell>
          <cell r="P301">
            <v>0</v>
          </cell>
          <cell r="Q301">
            <v>90</v>
          </cell>
        </row>
        <row r="302">
          <cell r="B302" t="str">
            <v>COMARCA DE MONSENHOR TABOSA</v>
          </cell>
          <cell r="C302" t="str">
            <v/>
          </cell>
          <cell r="D302" t="str">
            <v/>
          </cell>
          <cell r="F302" t="str">
            <v/>
          </cell>
          <cell r="G302">
            <v>57</v>
          </cell>
          <cell r="H302">
            <v>1029</v>
          </cell>
          <cell r="I302">
            <v>13</v>
          </cell>
          <cell r="J302">
            <v>12</v>
          </cell>
          <cell r="K302">
            <v>29</v>
          </cell>
          <cell r="L302">
            <v>17</v>
          </cell>
          <cell r="M302">
            <v>17</v>
          </cell>
          <cell r="N302">
            <v>39</v>
          </cell>
          <cell r="O302">
            <v>56</v>
          </cell>
          <cell r="P302">
            <v>1</v>
          </cell>
          <cell r="Q302">
            <v>245</v>
          </cell>
        </row>
        <row r="303">
          <cell r="B303" t="str">
            <v>SEC. VARA UNICA DA COMARCA DE MONSENHOR TABOSA</v>
          </cell>
          <cell r="C303" t="str">
            <v/>
          </cell>
          <cell r="D303" t="str">
            <v/>
          </cell>
          <cell r="F303" t="str">
            <v/>
          </cell>
          <cell r="G303">
            <v>57</v>
          </cell>
          <cell r="H303">
            <v>1029</v>
          </cell>
          <cell r="I303">
            <v>13</v>
          </cell>
          <cell r="J303">
            <v>12</v>
          </cell>
          <cell r="K303">
            <v>29</v>
          </cell>
          <cell r="L303">
            <v>17</v>
          </cell>
          <cell r="M303">
            <v>17</v>
          </cell>
          <cell r="N303">
            <v>39</v>
          </cell>
          <cell r="O303">
            <v>56</v>
          </cell>
          <cell r="P303">
            <v>1</v>
          </cell>
          <cell r="Q303">
            <v>245</v>
          </cell>
        </row>
        <row r="304">
          <cell r="B304" t="str">
            <v>- UNIDADE</v>
          </cell>
          <cell r="C304" t="str">
            <v/>
          </cell>
          <cell r="D304" t="str">
            <v/>
          </cell>
          <cell r="F304" t="str">
            <v/>
          </cell>
          <cell r="G304">
            <v>57</v>
          </cell>
          <cell r="H304">
            <v>1029</v>
          </cell>
          <cell r="I304">
            <v>13</v>
          </cell>
          <cell r="J304">
            <v>12</v>
          </cell>
        </row>
        <row r="305">
          <cell r="B305" t="str">
            <v>R - 23831 - CRISTIANO SANCHES DE CARVALHO</v>
          </cell>
          <cell r="C305" t="str">
            <v>CRISTIANO SANCHES DE CARVALHO</v>
          </cell>
          <cell r="D305" t="str">
            <v>R</v>
          </cell>
          <cell r="E305" t="str">
            <v>SEC. VARA UNICA DA COMARCA DE MONSENHOR TABOSA</v>
          </cell>
          <cell r="F305" t="str">
            <v>CRISTIANO SANCHES DE CARVALHORSEC. VARA UNICA DA COMARCA DE MONSENHOR TABOSA</v>
          </cell>
          <cell r="K305">
            <v>29</v>
          </cell>
          <cell r="L305">
            <v>17</v>
          </cell>
          <cell r="M305">
            <v>15</v>
          </cell>
          <cell r="N305">
            <v>20</v>
          </cell>
          <cell r="O305">
            <v>35</v>
          </cell>
          <cell r="P305">
            <v>1</v>
          </cell>
          <cell r="Q305">
            <v>245</v>
          </cell>
        </row>
        <row r="306">
          <cell r="B306" t="str">
            <v>23851 - MIKHAIL DE ANDRADE TORRES</v>
          </cell>
          <cell r="C306" t="str">
            <v>MIKHAIL DE ANDRADE TORRES</v>
          </cell>
          <cell r="D306" t="str">
            <v>*</v>
          </cell>
          <cell r="E306" t="str">
            <v>SEC. VARA UNICA DA COMARCA DE MONSENHOR TABOSA</v>
          </cell>
          <cell r="F306" t="str">
            <v>MIKHAIL DE ANDRADE TORRES*SEC. VARA UNICA DA COMARCA DE MONSENHOR TABOSA</v>
          </cell>
          <cell r="M306">
            <v>2</v>
          </cell>
          <cell r="N306">
            <v>19</v>
          </cell>
          <cell r="O306">
            <v>21</v>
          </cell>
        </row>
        <row r="307">
          <cell r="B307" t="str">
            <v>COMARCA DE MORRINHOS</v>
          </cell>
          <cell r="C307" t="str">
            <v/>
          </cell>
          <cell r="D307" t="str">
            <v/>
          </cell>
          <cell r="F307" t="str">
            <v/>
          </cell>
          <cell r="G307">
            <v>108</v>
          </cell>
          <cell r="H307">
            <v>1942</v>
          </cell>
          <cell r="I307">
            <v>34</v>
          </cell>
          <cell r="J307">
            <v>56</v>
          </cell>
          <cell r="K307">
            <v>18</v>
          </cell>
          <cell r="L307">
            <v>3</v>
          </cell>
          <cell r="M307">
            <v>4</v>
          </cell>
          <cell r="N307">
            <v>12</v>
          </cell>
          <cell r="O307">
            <v>16</v>
          </cell>
          <cell r="P307">
            <v>4</v>
          </cell>
          <cell r="Q307">
            <v>229</v>
          </cell>
        </row>
        <row r="308">
          <cell r="B308" t="str">
            <v>SEC. VARA UNICA DA COMARCA DE MORRINHOS</v>
          </cell>
          <cell r="C308" t="str">
            <v/>
          </cell>
          <cell r="D308" t="str">
            <v/>
          </cell>
          <cell r="F308" t="str">
            <v/>
          </cell>
          <cell r="G308">
            <v>108</v>
          </cell>
          <cell r="H308">
            <v>1942</v>
          </cell>
          <cell r="I308">
            <v>34</v>
          </cell>
          <cell r="J308">
            <v>56</v>
          </cell>
          <cell r="K308">
            <v>18</v>
          </cell>
          <cell r="L308">
            <v>3</v>
          </cell>
          <cell r="M308">
            <v>4</v>
          </cell>
          <cell r="N308">
            <v>12</v>
          </cell>
          <cell r="O308">
            <v>16</v>
          </cell>
          <cell r="P308">
            <v>4</v>
          </cell>
          <cell r="Q308">
            <v>229</v>
          </cell>
        </row>
        <row r="309">
          <cell r="B309" t="str">
            <v>- UNIDADE</v>
          </cell>
          <cell r="C309" t="str">
            <v/>
          </cell>
          <cell r="D309" t="str">
            <v/>
          </cell>
          <cell r="F309" t="str">
            <v/>
          </cell>
          <cell r="G309">
            <v>108</v>
          </cell>
          <cell r="H309">
            <v>1942</v>
          </cell>
          <cell r="I309">
            <v>34</v>
          </cell>
          <cell r="J309">
            <v>56</v>
          </cell>
        </row>
        <row r="310">
          <cell r="B310" t="str">
            <v>R - 2328 - FABIO MEDEIROS FALCAO DE ANDRADE</v>
          </cell>
          <cell r="C310" t="str">
            <v>FABIO MEDEIROS FALCAO DE ANDRADE</v>
          </cell>
          <cell r="D310" t="str">
            <v>R</v>
          </cell>
          <cell r="E310" t="str">
            <v>SEC. VARA UNICA DA COMARCA DE MORRINHOS</v>
          </cell>
          <cell r="F310" t="str">
            <v>FABIO MEDEIROS FALCAO DE ANDRADERSEC. VARA UNICA DA COMARCA DE MORRINHOS</v>
          </cell>
          <cell r="K310">
            <v>3</v>
          </cell>
          <cell r="L310">
            <v>3</v>
          </cell>
          <cell r="M310">
            <v>3</v>
          </cell>
          <cell r="N310">
            <v>3</v>
          </cell>
          <cell r="O310">
            <v>6</v>
          </cell>
          <cell r="P310">
            <v>0</v>
          </cell>
          <cell r="Q310">
            <v>102</v>
          </cell>
        </row>
        <row r="311">
          <cell r="B311" t="str">
            <v>R - 6107 - FERNANDO DE SOUZA VICENTE</v>
          </cell>
          <cell r="C311" t="str">
            <v>FERNANDO DE SOUZA VICENTE</v>
          </cell>
          <cell r="D311" t="str">
            <v>R</v>
          </cell>
          <cell r="E311" t="str">
            <v>SEC. VARA UNICA DA COMARCA DE MORRINHOS</v>
          </cell>
          <cell r="F311" t="str">
            <v>FERNANDO DE SOUZA VICENTERSEC. VARA UNICA DA COMARCA DE MORRINHOS</v>
          </cell>
          <cell r="K311">
            <v>15</v>
          </cell>
          <cell r="L311">
            <v>0</v>
          </cell>
          <cell r="M311">
            <v>1</v>
          </cell>
          <cell r="N311">
            <v>9</v>
          </cell>
          <cell r="O311">
            <v>10</v>
          </cell>
          <cell r="P311">
            <v>4</v>
          </cell>
          <cell r="Q311">
            <v>127</v>
          </cell>
        </row>
        <row r="312">
          <cell r="B312" t="str">
            <v>COMARCA DE MUCAMBO</v>
          </cell>
          <cell r="C312" t="str">
            <v/>
          </cell>
          <cell r="D312" t="str">
            <v/>
          </cell>
          <cell r="F312" t="str">
            <v/>
          </cell>
          <cell r="G312">
            <v>66</v>
          </cell>
          <cell r="H312">
            <v>973</v>
          </cell>
          <cell r="I312">
            <v>49</v>
          </cell>
          <cell r="J312">
            <v>15</v>
          </cell>
          <cell r="K312">
            <v>52</v>
          </cell>
          <cell r="L312">
            <v>3</v>
          </cell>
          <cell r="M312">
            <v>3</v>
          </cell>
          <cell r="N312">
            <v>11</v>
          </cell>
          <cell r="O312">
            <v>14</v>
          </cell>
          <cell r="P312">
            <v>1</v>
          </cell>
          <cell r="Q312">
            <v>124</v>
          </cell>
        </row>
        <row r="313">
          <cell r="B313" t="str">
            <v>SEC. VARA UNICA DA COMARCA DE MUCAMBO</v>
          </cell>
          <cell r="C313" t="str">
            <v/>
          </cell>
          <cell r="D313" t="str">
            <v/>
          </cell>
          <cell r="F313" t="str">
            <v/>
          </cell>
          <cell r="G313">
            <v>66</v>
          </cell>
          <cell r="H313">
            <v>973</v>
          </cell>
          <cell r="I313">
            <v>49</v>
          </cell>
          <cell r="J313">
            <v>15</v>
          </cell>
          <cell r="K313">
            <v>52</v>
          </cell>
          <cell r="L313">
            <v>3</v>
          </cell>
          <cell r="M313">
            <v>3</v>
          </cell>
          <cell r="N313">
            <v>11</v>
          </cell>
          <cell r="O313">
            <v>14</v>
          </cell>
          <cell r="P313">
            <v>1</v>
          </cell>
          <cell r="Q313">
            <v>124</v>
          </cell>
        </row>
        <row r="314">
          <cell r="B314" t="str">
            <v>- UNIDADE</v>
          </cell>
          <cell r="C314" t="str">
            <v/>
          </cell>
          <cell r="D314" t="str">
            <v/>
          </cell>
          <cell r="F314" t="str">
            <v/>
          </cell>
          <cell r="G314">
            <v>66</v>
          </cell>
          <cell r="H314">
            <v>973</v>
          </cell>
          <cell r="I314">
            <v>49</v>
          </cell>
          <cell r="J314">
            <v>15</v>
          </cell>
        </row>
        <row r="315">
          <cell r="B315" t="str">
            <v>R - 23818 - WYRLLENSON FLAVIO BARBOSA SOARES</v>
          </cell>
          <cell r="C315" t="str">
            <v>WYRLLENSON FLAVIO BARBOSA SOARES</v>
          </cell>
          <cell r="D315" t="str">
            <v>R</v>
          </cell>
          <cell r="E315" t="str">
            <v>SEC. VARA UNICA DA COMARCA DE MUCAMBO</v>
          </cell>
          <cell r="F315" t="str">
            <v>WYRLLENSON FLAVIO BARBOSA SOARESRSEC. VARA UNICA DA COMARCA DE MUCAMBO</v>
          </cell>
          <cell r="K315">
            <v>25</v>
          </cell>
          <cell r="L315">
            <v>0</v>
          </cell>
          <cell r="M315">
            <v>1</v>
          </cell>
          <cell r="N315">
            <v>0</v>
          </cell>
          <cell r="O315">
            <v>1</v>
          </cell>
          <cell r="P315">
            <v>0</v>
          </cell>
          <cell r="Q315">
            <v>59</v>
          </cell>
        </row>
        <row r="316">
          <cell r="B316" t="str">
            <v>R - 23847 - BRUNA DOS SANTOS COSTA</v>
          </cell>
          <cell r="C316" t="str">
            <v>BRUNA DOS SANTOS COSTA</v>
          </cell>
          <cell r="D316" t="str">
            <v>R</v>
          </cell>
          <cell r="E316" t="str">
            <v>SEC. VARA UNICA DA COMARCA DE MUCAMBO</v>
          </cell>
          <cell r="F316" t="str">
            <v>BRUNA DOS SANTOS COSTARSEC. VARA UNICA DA COMARCA DE MUCAMBO</v>
          </cell>
          <cell r="K316">
            <v>27</v>
          </cell>
          <cell r="L316">
            <v>3</v>
          </cell>
          <cell r="M316">
            <v>2</v>
          </cell>
          <cell r="N316">
            <v>11</v>
          </cell>
          <cell r="O316">
            <v>13</v>
          </cell>
          <cell r="P316">
            <v>1</v>
          </cell>
          <cell r="Q316">
            <v>65</v>
          </cell>
        </row>
        <row r="317">
          <cell r="B317" t="str">
            <v>COMARCA DE MULUNGU</v>
          </cell>
          <cell r="C317" t="str">
            <v/>
          </cell>
          <cell r="D317" t="str">
            <v/>
          </cell>
          <cell r="F317" t="str">
            <v/>
          </cell>
          <cell r="G317">
            <v>55</v>
          </cell>
          <cell r="H317">
            <v>532</v>
          </cell>
          <cell r="I317">
            <v>45</v>
          </cell>
          <cell r="J317">
            <v>19</v>
          </cell>
          <cell r="K317">
            <v>17</v>
          </cell>
          <cell r="L317">
            <v>26</v>
          </cell>
          <cell r="M317">
            <v>3</v>
          </cell>
          <cell r="N317">
            <v>21</v>
          </cell>
          <cell r="O317">
            <v>24</v>
          </cell>
          <cell r="P317">
            <v>1</v>
          </cell>
          <cell r="Q317">
            <v>152</v>
          </cell>
        </row>
        <row r="318">
          <cell r="B318" t="str">
            <v>SEC. VARA UNICA DA COMARCA DE MULUNGU</v>
          </cell>
          <cell r="C318" t="str">
            <v/>
          </cell>
          <cell r="D318" t="str">
            <v/>
          </cell>
          <cell r="F318" t="str">
            <v/>
          </cell>
          <cell r="G318">
            <v>55</v>
          </cell>
          <cell r="H318">
            <v>532</v>
          </cell>
          <cell r="I318">
            <v>45</v>
          </cell>
          <cell r="J318">
            <v>19</v>
          </cell>
          <cell r="K318">
            <v>17</v>
          </cell>
          <cell r="L318">
            <v>26</v>
          </cell>
          <cell r="M318">
            <v>3</v>
          </cell>
          <cell r="N318">
            <v>21</v>
          </cell>
          <cell r="O318">
            <v>24</v>
          </cell>
          <cell r="P318">
            <v>1</v>
          </cell>
          <cell r="Q318">
            <v>152</v>
          </cell>
        </row>
        <row r="319">
          <cell r="B319" t="str">
            <v>- UNIDADE</v>
          </cell>
          <cell r="C319" t="str">
            <v/>
          </cell>
          <cell r="D319" t="str">
            <v/>
          </cell>
          <cell r="F319" t="str">
            <v/>
          </cell>
          <cell r="G319">
            <v>55</v>
          </cell>
          <cell r="H319">
            <v>532</v>
          </cell>
          <cell r="I319">
            <v>45</v>
          </cell>
          <cell r="J319">
            <v>19</v>
          </cell>
        </row>
        <row r="320">
          <cell r="B320" t="str">
            <v>R - 6407 - ROBERTO NOGUEIRA FEIJO</v>
          </cell>
          <cell r="C320" t="str">
            <v>ROBERTO NOGUEIRA FEIJO</v>
          </cell>
          <cell r="D320" t="str">
            <v>R</v>
          </cell>
          <cell r="E320" t="str">
            <v>SEC. VARA UNICA DA COMARCA DE MULUNGU</v>
          </cell>
          <cell r="F320" t="str">
            <v>ROBERTO NOGUEIRA FEIJORSEC. VARA UNICA DA COMARCA DE MULUNGU</v>
          </cell>
          <cell r="K320">
            <v>17</v>
          </cell>
          <cell r="L320">
            <v>26</v>
          </cell>
          <cell r="M320">
            <v>3</v>
          </cell>
          <cell r="N320">
            <v>21</v>
          </cell>
          <cell r="O320">
            <v>24</v>
          </cell>
          <cell r="P320">
            <v>1</v>
          </cell>
          <cell r="Q320">
            <v>152</v>
          </cell>
        </row>
        <row r="321">
          <cell r="B321" t="str">
            <v>R - 201639 - AGENOR STUDART NETO</v>
          </cell>
          <cell r="C321" t="str">
            <v>AGENOR STUDART NETO</v>
          </cell>
          <cell r="D321" t="str">
            <v>R</v>
          </cell>
          <cell r="E321" t="str">
            <v>SEC. VARA UNICA DA COMARCA DE MULUNGU</v>
          </cell>
          <cell r="F321" t="str">
            <v>AGENOR STUDART NETORSEC. VARA UNICA DA COMARCA DE MULUNGU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B322" t="str">
            <v>COMARCA DE NOVA OLINDA</v>
          </cell>
          <cell r="C322" t="str">
            <v/>
          </cell>
          <cell r="D322" t="str">
            <v/>
          </cell>
          <cell r="F322" t="str">
            <v/>
          </cell>
          <cell r="G322">
            <v>62</v>
          </cell>
          <cell r="H322">
            <v>910</v>
          </cell>
          <cell r="I322">
            <v>67</v>
          </cell>
          <cell r="J322">
            <v>14</v>
          </cell>
          <cell r="M322">
            <v>13</v>
          </cell>
          <cell r="N322">
            <v>54</v>
          </cell>
          <cell r="O322">
            <v>67</v>
          </cell>
          <cell r="P322">
            <v>19</v>
          </cell>
        </row>
        <row r="323">
          <cell r="B323" t="str">
            <v>SEC. VARA UNICA DA COMARCA DE NOVA OLINDA</v>
          </cell>
          <cell r="C323" t="str">
            <v/>
          </cell>
          <cell r="D323" t="str">
            <v/>
          </cell>
          <cell r="F323" t="str">
            <v/>
          </cell>
          <cell r="G323">
            <v>62</v>
          </cell>
          <cell r="H323">
            <v>910</v>
          </cell>
          <cell r="I323">
            <v>67</v>
          </cell>
          <cell r="J323">
            <v>14</v>
          </cell>
          <cell r="M323">
            <v>13</v>
          </cell>
          <cell r="N323">
            <v>54</v>
          </cell>
          <cell r="O323">
            <v>67</v>
          </cell>
          <cell r="P323">
            <v>19</v>
          </cell>
        </row>
        <row r="324">
          <cell r="B324" t="str">
            <v>- UNIDADE</v>
          </cell>
          <cell r="C324" t="str">
            <v/>
          </cell>
          <cell r="D324" t="str">
            <v/>
          </cell>
          <cell r="F324" t="str">
            <v/>
          </cell>
          <cell r="G324">
            <v>62</v>
          </cell>
          <cell r="H324">
            <v>910</v>
          </cell>
          <cell r="I324">
            <v>67</v>
          </cell>
          <cell r="J324">
            <v>14</v>
          </cell>
        </row>
        <row r="325">
          <cell r="B325" t="str">
            <v>9083 - HERICK BEZERRA TAVARES</v>
          </cell>
          <cell r="C325" t="str">
            <v>HERICK BEZERRA TAVARES</v>
          </cell>
          <cell r="D325" t="str">
            <v>*</v>
          </cell>
          <cell r="E325" t="str">
            <v>SEC. VARA UNICA DA COMARCA DE NOVA OLINDA</v>
          </cell>
          <cell r="F325" t="str">
            <v>HERICK BEZERRA TAVARES*SEC. VARA UNICA DA COMARCA DE NOVA OLINDA</v>
          </cell>
          <cell r="M325">
            <v>13</v>
          </cell>
          <cell r="N325">
            <v>54</v>
          </cell>
          <cell r="O325">
            <v>67</v>
          </cell>
          <cell r="P325">
            <v>19</v>
          </cell>
        </row>
        <row r="326">
          <cell r="B326" t="str">
            <v>COMARCA DE NOVO ORIENTE</v>
          </cell>
          <cell r="C326" t="str">
            <v/>
          </cell>
          <cell r="D326" t="str">
            <v/>
          </cell>
          <cell r="F326" t="str">
            <v/>
          </cell>
          <cell r="G326">
            <v>50</v>
          </cell>
          <cell r="H326">
            <v>1708</v>
          </cell>
          <cell r="I326">
            <v>26</v>
          </cell>
          <cell r="J326">
            <v>31</v>
          </cell>
          <cell r="K326">
            <v>48</v>
          </cell>
          <cell r="L326">
            <v>24</v>
          </cell>
          <cell r="M326">
            <v>3</v>
          </cell>
          <cell r="N326">
            <v>16</v>
          </cell>
          <cell r="O326">
            <v>19</v>
          </cell>
          <cell r="P326">
            <v>12</v>
          </cell>
          <cell r="Q326">
            <v>150</v>
          </cell>
        </row>
        <row r="327">
          <cell r="B327" t="str">
            <v>SEC. VARA UNICA DA COMARCA DE NOVO ORIENTE</v>
          </cell>
          <cell r="C327" t="str">
            <v/>
          </cell>
          <cell r="D327" t="str">
            <v/>
          </cell>
          <cell r="F327" t="str">
            <v/>
          </cell>
          <cell r="G327">
            <v>50</v>
          </cell>
          <cell r="H327">
            <v>1708</v>
          </cell>
          <cell r="I327">
            <v>26</v>
          </cell>
          <cell r="J327">
            <v>31</v>
          </cell>
          <cell r="K327">
            <v>48</v>
          </cell>
          <cell r="L327">
            <v>24</v>
          </cell>
          <cell r="M327">
            <v>3</v>
          </cell>
          <cell r="N327">
            <v>16</v>
          </cell>
          <cell r="O327">
            <v>19</v>
          </cell>
          <cell r="P327">
            <v>12</v>
          </cell>
          <cell r="Q327">
            <v>150</v>
          </cell>
        </row>
        <row r="328">
          <cell r="B328" t="str">
            <v>- UNIDADE</v>
          </cell>
          <cell r="C328" t="str">
            <v/>
          </cell>
          <cell r="D328" t="str">
            <v/>
          </cell>
          <cell r="F328" t="str">
            <v/>
          </cell>
          <cell r="G328">
            <v>50</v>
          </cell>
          <cell r="H328">
            <v>1708</v>
          </cell>
          <cell r="I328">
            <v>26</v>
          </cell>
          <cell r="J328">
            <v>31</v>
          </cell>
        </row>
        <row r="329">
          <cell r="B329" t="str">
            <v>23777 - CRISTIANO SOUSA DE CARVALHO</v>
          </cell>
          <cell r="C329" t="str">
            <v>CRISTIANO SOUSA DE CARVALHO</v>
          </cell>
          <cell r="D329" t="str">
            <v>*</v>
          </cell>
          <cell r="E329" t="str">
            <v>SEC. VARA UNICA DA COMARCA DE NOVO ORIENTE</v>
          </cell>
          <cell r="F329" t="str">
            <v>CRISTIANO SOUSA DE CARVALHO*SEC. VARA UNICA DA COMARCA DE NOVO ORIENTE</v>
          </cell>
          <cell r="M329">
            <v>1</v>
          </cell>
          <cell r="N329">
            <v>11</v>
          </cell>
          <cell r="O329">
            <v>12</v>
          </cell>
          <cell r="P329">
            <v>6</v>
          </cell>
        </row>
        <row r="330">
          <cell r="B330" t="str">
            <v>R - 23797 - BRUNO DOS ANJOS</v>
          </cell>
          <cell r="C330" t="str">
            <v>BRUNO DOS ANJOS</v>
          </cell>
          <cell r="D330" t="str">
            <v>R</v>
          </cell>
          <cell r="E330" t="str">
            <v>SEC. VARA UNICA DA COMARCA DE NOVO ORIENTE</v>
          </cell>
          <cell r="F330" t="str">
            <v>BRUNO DOS ANJOSRSEC. VARA UNICA DA COMARCA DE NOVO ORIENTE</v>
          </cell>
          <cell r="K330">
            <v>23</v>
          </cell>
          <cell r="L330">
            <v>2</v>
          </cell>
          <cell r="M330">
            <v>1</v>
          </cell>
          <cell r="N330">
            <v>1</v>
          </cell>
          <cell r="O330">
            <v>2</v>
          </cell>
          <cell r="P330">
            <v>0</v>
          </cell>
          <cell r="Q330">
            <v>73</v>
          </cell>
        </row>
        <row r="331">
          <cell r="B331" t="str">
            <v>R - 23849 - ANDRE ARRUDA VERAS</v>
          </cell>
          <cell r="C331" t="str">
            <v>ANDRE ARRUDA VERAS</v>
          </cell>
          <cell r="D331" t="str">
            <v>R</v>
          </cell>
          <cell r="E331" t="str">
            <v>SEC. VARA UNICA DA COMARCA DE NOVO ORIENTE</v>
          </cell>
          <cell r="F331" t="str">
            <v>ANDRE ARRUDA VERASRSEC. VARA UNICA DA COMARCA DE NOVO ORIENTE</v>
          </cell>
          <cell r="K331">
            <v>25</v>
          </cell>
          <cell r="L331">
            <v>22</v>
          </cell>
          <cell r="M331">
            <v>1</v>
          </cell>
          <cell r="N331">
            <v>4</v>
          </cell>
          <cell r="O331">
            <v>5</v>
          </cell>
          <cell r="P331">
            <v>6</v>
          </cell>
          <cell r="Q331">
            <v>77</v>
          </cell>
        </row>
        <row r="332">
          <cell r="B332" t="str">
            <v>COMARCA DE OROS</v>
          </cell>
          <cell r="C332" t="str">
            <v/>
          </cell>
          <cell r="D332" t="str">
            <v/>
          </cell>
          <cell r="F332" t="str">
            <v/>
          </cell>
          <cell r="G332">
            <v>79</v>
          </cell>
          <cell r="H332">
            <v>2208</v>
          </cell>
          <cell r="I332">
            <v>62</v>
          </cell>
          <cell r="J332">
            <v>79</v>
          </cell>
          <cell r="K332">
            <v>94</v>
          </cell>
          <cell r="L332">
            <v>81</v>
          </cell>
          <cell r="M332">
            <v>8</v>
          </cell>
          <cell r="N332">
            <v>40</v>
          </cell>
          <cell r="O332">
            <v>48</v>
          </cell>
          <cell r="P332">
            <v>18</v>
          </cell>
          <cell r="Q332">
            <v>317</v>
          </cell>
        </row>
        <row r="333">
          <cell r="B333" t="str">
            <v>SEC. VARA UNICA DA COMARCA DE OROS</v>
          </cell>
          <cell r="C333" t="str">
            <v/>
          </cell>
          <cell r="D333" t="str">
            <v/>
          </cell>
          <cell r="F333" t="str">
            <v/>
          </cell>
          <cell r="G333">
            <v>79</v>
          </cell>
          <cell r="H333">
            <v>2208</v>
          </cell>
          <cell r="I333">
            <v>62</v>
          </cell>
          <cell r="J333">
            <v>79</v>
          </cell>
          <cell r="K333">
            <v>94</v>
          </cell>
          <cell r="L333">
            <v>81</v>
          </cell>
          <cell r="M333">
            <v>8</v>
          </cell>
          <cell r="N333">
            <v>40</v>
          </cell>
          <cell r="O333">
            <v>48</v>
          </cell>
          <cell r="P333">
            <v>18</v>
          </cell>
          <cell r="Q333">
            <v>317</v>
          </cell>
        </row>
        <row r="334">
          <cell r="B334" t="str">
            <v>- UNIDADE</v>
          </cell>
          <cell r="C334" t="str">
            <v/>
          </cell>
          <cell r="D334" t="str">
            <v/>
          </cell>
          <cell r="F334" t="str">
            <v/>
          </cell>
          <cell r="G334">
            <v>79</v>
          </cell>
          <cell r="H334">
            <v>2208</v>
          </cell>
          <cell r="I334">
            <v>62</v>
          </cell>
          <cell r="J334">
            <v>79</v>
          </cell>
        </row>
        <row r="335">
          <cell r="B335" t="str">
            <v>R - 2193 - LUIS EDUARDO GIRÃO MOTA</v>
          </cell>
          <cell r="C335" t="str">
            <v>LUIS EDUARDO GIRÃO MOTA</v>
          </cell>
          <cell r="D335" t="str">
            <v>R</v>
          </cell>
          <cell r="E335" t="str">
            <v>SEC. VARA UNICA DA COMARCA DE OROS</v>
          </cell>
          <cell r="F335" t="str">
            <v>LUIS EDUARDO GIRÃO MOTARSEC. VARA UNICA DA COMARCA DE OROS</v>
          </cell>
          <cell r="K335">
            <v>6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28</v>
          </cell>
        </row>
        <row r="336">
          <cell r="B336" t="str">
            <v>R - 10259 - LEILA REGINA CORADO LOBATO</v>
          </cell>
          <cell r="C336" t="str">
            <v>LEILA REGINA CORADO LOBATO</v>
          </cell>
          <cell r="D336" t="str">
            <v>R</v>
          </cell>
          <cell r="E336" t="str">
            <v>SEC. VARA UNICA DA COMARCA DE OROS</v>
          </cell>
          <cell r="F336" t="str">
            <v>LEILA REGINA CORADO LOBATORSEC. VARA UNICA DA COMARCA DE OROS</v>
          </cell>
          <cell r="K336">
            <v>88</v>
          </cell>
          <cell r="L336">
            <v>81</v>
          </cell>
          <cell r="M336">
            <v>8</v>
          </cell>
          <cell r="N336">
            <v>40</v>
          </cell>
          <cell r="O336">
            <v>48</v>
          </cell>
          <cell r="P336">
            <v>18</v>
          </cell>
          <cell r="Q336">
            <v>289</v>
          </cell>
        </row>
        <row r="337">
          <cell r="B337" t="str">
            <v>COMARCA DE PACOTI</v>
          </cell>
          <cell r="C337" t="str">
            <v/>
          </cell>
          <cell r="D337" t="str">
            <v/>
          </cell>
          <cell r="F337" t="str">
            <v/>
          </cell>
          <cell r="G337">
            <v>31</v>
          </cell>
          <cell r="H337">
            <v>781</v>
          </cell>
          <cell r="I337">
            <v>42</v>
          </cell>
          <cell r="J337">
            <v>23</v>
          </cell>
          <cell r="K337">
            <v>16</v>
          </cell>
          <cell r="L337">
            <v>21</v>
          </cell>
          <cell r="M337">
            <v>9</v>
          </cell>
          <cell r="N337">
            <v>12</v>
          </cell>
          <cell r="O337">
            <v>21</v>
          </cell>
          <cell r="P337">
            <v>2</v>
          </cell>
          <cell r="Q337">
            <v>120</v>
          </cell>
        </row>
        <row r="338">
          <cell r="B338" t="str">
            <v>SEC. VARA UNICA DA COMARCA DE PACOTI</v>
          </cell>
          <cell r="C338" t="str">
            <v/>
          </cell>
          <cell r="D338" t="str">
            <v/>
          </cell>
          <cell r="F338" t="str">
            <v/>
          </cell>
          <cell r="G338">
            <v>31</v>
          </cell>
          <cell r="H338">
            <v>781</v>
          </cell>
          <cell r="I338">
            <v>42</v>
          </cell>
          <cell r="J338">
            <v>23</v>
          </cell>
          <cell r="K338">
            <v>16</v>
          </cell>
          <cell r="L338">
            <v>21</v>
          </cell>
          <cell r="M338">
            <v>9</v>
          </cell>
          <cell r="N338">
            <v>12</v>
          </cell>
          <cell r="O338">
            <v>21</v>
          </cell>
          <cell r="P338">
            <v>2</v>
          </cell>
          <cell r="Q338">
            <v>120</v>
          </cell>
        </row>
        <row r="339">
          <cell r="B339" t="str">
            <v>- UNIDADE</v>
          </cell>
          <cell r="C339" t="str">
            <v/>
          </cell>
          <cell r="D339" t="str">
            <v/>
          </cell>
          <cell r="F339" t="str">
            <v/>
          </cell>
          <cell r="G339">
            <v>31</v>
          </cell>
          <cell r="H339">
            <v>781</v>
          </cell>
          <cell r="I339">
            <v>42</v>
          </cell>
          <cell r="J339">
            <v>23</v>
          </cell>
        </row>
        <row r="340">
          <cell r="B340" t="str">
            <v>R - 6407 - ROBERTO NOGUEIRA FEIJO</v>
          </cell>
          <cell r="C340" t="str">
            <v>ROBERTO NOGUEIRA FEIJO</v>
          </cell>
          <cell r="D340" t="str">
            <v>R</v>
          </cell>
          <cell r="E340" t="str">
            <v>SEC. VARA UNICA DA COMARCA DE PACOTI</v>
          </cell>
          <cell r="F340" t="str">
            <v>ROBERTO NOGUEIRA FEIJORSEC. VARA UNICA DA COMARCA DE PACOTI</v>
          </cell>
          <cell r="K340">
            <v>16</v>
          </cell>
          <cell r="L340">
            <v>21</v>
          </cell>
          <cell r="M340">
            <v>9</v>
          </cell>
          <cell r="N340">
            <v>12</v>
          </cell>
          <cell r="O340">
            <v>21</v>
          </cell>
          <cell r="P340">
            <v>2</v>
          </cell>
          <cell r="Q340">
            <v>120</v>
          </cell>
        </row>
        <row r="341">
          <cell r="B341" t="str">
            <v>COMARCA DE PALMACIA</v>
          </cell>
          <cell r="C341" t="str">
            <v/>
          </cell>
          <cell r="D341" t="str">
            <v/>
          </cell>
          <cell r="F341" t="str">
            <v/>
          </cell>
          <cell r="G341">
            <v>31</v>
          </cell>
          <cell r="H341">
            <v>486</v>
          </cell>
          <cell r="I341">
            <v>24</v>
          </cell>
          <cell r="J341">
            <v>29</v>
          </cell>
          <cell r="K341">
            <v>15</v>
          </cell>
          <cell r="L341">
            <v>8</v>
          </cell>
          <cell r="M341">
            <v>5</v>
          </cell>
          <cell r="N341">
            <v>5</v>
          </cell>
          <cell r="O341">
            <v>10</v>
          </cell>
          <cell r="P341">
            <v>5</v>
          </cell>
          <cell r="Q341">
            <v>173</v>
          </cell>
        </row>
        <row r="342">
          <cell r="B342" t="str">
            <v>SEC. VARA UNICA DA COMARCA DE PALMACIA</v>
          </cell>
          <cell r="C342" t="str">
            <v/>
          </cell>
          <cell r="D342" t="str">
            <v/>
          </cell>
          <cell r="F342" t="str">
            <v/>
          </cell>
          <cell r="G342">
            <v>31</v>
          </cell>
          <cell r="H342">
            <v>486</v>
          </cell>
          <cell r="I342">
            <v>24</v>
          </cell>
          <cell r="J342">
            <v>29</v>
          </cell>
          <cell r="K342">
            <v>15</v>
          </cell>
          <cell r="L342">
            <v>8</v>
          </cell>
          <cell r="M342">
            <v>5</v>
          </cell>
          <cell r="N342">
            <v>5</v>
          </cell>
          <cell r="O342">
            <v>10</v>
          </cell>
          <cell r="P342">
            <v>5</v>
          </cell>
          <cell r="Q342">
            <v>173</v>
          </cell>
        </row>
        <row r="343">
          <cell r="B343" t="str">
            <v>- UNIDADE</v>
          </cell>
          <cell r="C343" t="str">
            <v/>
          </cell>
          <cell r="D343" t="str">
            <v/>
          </cell>
          <cell r="F343" t="str">
            <v/>
          </cell>
          <cell r="G343">
            <v>31</v>
          </cell>
          <cell r="H343">
            <v>486</v>
          </cell>
          <cell r="I343">
            <v>24</v>
          </cell>
          <cell r="J343">
            <v>29</v>
          </cell>
        </row>
        <row r="344">
          <cell r="B344" t="str">
            <v>T - 23781 - ALFREDO ROLIM PEREIRA</v>
          </cell>
          <cell r="C344" t="str">
            <v>ALFREDO ROLIM PEREIRA</v>
          </cell>
          <cell r="D344" t="str">
            <v>T</v>
          </cell>
          <cell r="E344" t="str">
            <v>SEC. VARA UNICA DA COMARCA DE PALMACIA</v>
          </cell>
          <cell r="F344" t="str">
            <v>ALFREDO ROLIM PEREIRATSEC. VARA UNICA DA COMARCA DE PALMACIA</v>
          </cell>
          <cell r="K344">
            <v>15</v>
          </cell>
          <cell r="L344">
            <v>6</v>
          </cell>
          <cell r="M344">
            <v>5</v>
          </cell>
          <cell r="N344">
            <v>5</v>
          </cell>
          <cell r="O344">
            <v>10</v>
          </cell>
          <cell r="P344">
            <v>4</v>
          </cell>
          <cell r="Q344">
            <v>98</v>
          </cell>
        </row>
        <row r="345">
          <cell r="B345" t="str">
            <v>R - 61956 - EDISIO MEIRA TEJO NETO</v>
          </cell>
          <cell r="C345" t="str">
            <v>EDISIO MEIRA TEJO NETO</v>
          </cell>
          <cell r="D345" t="str">
            <v>R</v>
          </cell>
          <cell r="E345" t="str">
            <v>SEC. VARA UNICA DA COMARCA DE PALMACIA</v>
          </cell>
          <cell r="F345" t="str">
            <v>EDISIO MEIRA TEJO NETORSEC. VARA UNICA DA COMARCA DE PALMACIA</v>
          </cell>
          <cell r="K345">
            <v>0</v>
          </cell>
          <cell r="L345">
            <v>2</v>
          </cell>
          <cell r="M345">
            <v>0</v>
          </cell>
          <cell r="N345">
            <v>0</v>
          </cell>
          <cell r="O345">
            <v>0</v>
          </cell>
          <cell r="P345">
            <v>1</v>
          </cell>
          <cell r="Q345">
            <v>75</v>
          </cell>
        </row>
        <row r="346">
          <cell r="B346" t="str">
            <v>COMARCA DE PARACURU</v>
          </cell>
          <cell r="C346" t="str">
            <v/>
          </cell>
          <cell r="D346" t="str">
            <v/>
          </cell>
          <cell r="F346" t="str">
            <v/>
          </cell>
          <cell r="G346">
            <v>80</v>
          </cell>
          <cell r="H346">
            <v>4546</v>
          </cell>
          <cell r="I346">
            <v>73</v>
          </cell>
          <cell r="J346">
            <v>72</v>
          </cell>
          <cell r="K346">
            <v>25</v>
          </cell>
          <cell r="L346">
            <v>35</v>
          </cell>
          <cell r="M346">
            <v>29</v>
          </cell>
          <cell r="N346">
            <v>10</v>
          </cell>
          <cell r="O346">
            <v>39</v>
          </cell>
          <cell r="P346">
            <v>19</v>
          </cell>
          <cell r="Q346">
            <v>277</v>
          </cell>
        </row>
        <row r="347">
          <cell r="B347" t="str">
            <v>SEC. VARA UNICA DA COMARCA DE PARACURU</v>
          </cell>
          <cell r="C347" t="str">
            <v/>
          </cell>
          <cell r="D347" t="str">
            <v/>
          </cell>
          <cell r="F347" t="str">
            <v/>
          </cell>
          <cell r="G347">
            <v>80</v>
          </cell>
          <cell r="H347">
            <v>4546</v>
          </cell>
          <cell r="I347">
            <v>73</v>
          </cell>
          <cell r="J347">
            <v>72</v>
          </cell>
          <cell r="K347">
            <v>25</v>
          </cell>
          <cell r="L347">
            <v>35</v>
          </cell>
          <cell r="M347">
            <v>29</v>
          </cell>
          <cell r="N347">
            <v>10</v>
          </cell>
          <cell r="O347">
            <v>39</v>
          </cell>
          <cell r="P347">
            <v>19</v>
          </cell>
          <cell r="Q347">
            <v>277</v>
          </cell>
        </row>
        <row r="348">
          <cell r="B348" t="str">
            <v>- UNIDADE</v>
          </cell>
          <cell r="C348" t="str">
            <v/>
          </cell>
          <cell r="D348" t="str">
            <v/>
          </cell>
          <cell r="F348" t="str">
            <v/>
          </cell>
          <cell r="G348">
            <v>80</v>
          </cell>
          <cell r="H348">
            <v>4546</v>
          </cell>
          <cell r="I348">
            <v>73</v>
          </cell>
          <cell r="J348">
            <v>72</v>
          </cell>
        </row>
        <row r="349">
          <cell r="B349" t="str">
            <v>T - 23847 - BRUNA DOS SANTOS COSTA</v>
          </cell>
          <cell r="C349" t="str">
            <v>BRUNA DOS SANTOS COSTA</v>
          </cell>
          <cell r="D349" t="str">
            <v>T</v>
          </cell>
          <cell r="E349" t="str">
            <v>SEC. VARA UNICA DA COMARCA DE PARACURU</v>
          </cell>
          <cell r="F349" t="str">
            <v>BRUNA DOS SANTOS COSTATSEC. VARA UNICA DA COMARCA DE PARACURU</v>
          </cell>
          <cell r="K349">
            <v>6</v>
          </cell>
          <cell r="L349">
            <v>28</v>
          </cell>
          <cell r="M349">
            <v>3</v>
          </cell>
          <cell r="N349">
            <v>4</v>
          </cell>
          <cell r="O349">
            <v>7</v>
          </cell>
          <cell r="P349">
            <v>11</v>
          </cell>
          <cell r="Q349">
            <v>66</v>
          </cell>
        </row>
        <row r="350">
          <cell r="B350" t="str">
            <v>R - 201368 - FRANCISCO MARCELLO ALVES NOBRE</v>
          </cell>
          <cell r="C350" t="str">
            <v>FRANCISCO MARCELLO ALVES NOBRE</v>
          </cell>
          <cell r="D350" t="str">
            <v>R</v>
          </cell>
          <cell r="E350" t="str">
            <v>SEC. VARA UNICA DA COMARCA DE PARACURU</v>
          </cell>
          <cell r="F350" t="str">
            <v>FRANCISCO MARCELLO ALVES NOBRERSEC. VARA UNICA DA COMARCA DE PARACURU</v>
          </cell>
          <cell r="K350">
            <v>19</v>
          </cell>
          <cell r="L350">
            <v>7</v>
          </cell>
          <cell r="M350">
            <v>26</v>
          </cell>
          <cell r="N350">
            <v>6</v>
          </cell>
          <cell r="O350">
            <v>32</v>
          </cell>
          <cell r="P350">
            <v>8</v>
          </cell>
          <cell r="Q350">
            <v>211</v>
          </cell>
        </row>
        <row r="351">
          <cell r="B351" t="str">
            <v>COMARCA DE PARAIPABA</v>
          </cell>
          <cell r="C351" t="str">
            <v/>
          </cell>
          <cell r="D351" t="str">
            <v/>
          </cell>
          <cell r="F351" t="str">
            <v/>
          </cell>
          <cell r="G351">
            <v>71</v>
          </cell>
          <cell r="H351">
            <v>2848</v>
          </cell>
          <cell r="I351">
            <v>56</v>
          </cell>
          <cell r="J351">
            <v>60</v>
          </cell>
          <cell r="K351">
            <v>25</v>
          </cell>
          <cell r="L351">
            <v>13</v>
          </cell>
          <cell r="M351">
            <v>5</v>
          </cell>
          <cell r="N351">
            <v>67</v>
          </cell>
          <cell r="O351">
            <v>72</v>
          </cell>
          <cell r="P351">
            <v>0</v>
          </cell>
          <cell r="Q351">
            <v>180</v>
          </cell>
        </row>
        <row r="352">
          <cell r="B352" t="str">
            <v>SEC. VARA UNICA DA COMARCA DE PARAIPABA</v>
          </cell>
          <cell r="C352" t="str">
            <v/>
          </cell>
          <cell r="D352" t="str">
            <v/>
          </cell>
          <cell r="F352" t="str">
            <v/>
          </cell>
          <cell r="G352">
            <v>71</v>
          </cell>
          <cell r="H352">
            <v>2848</v>
          </cell>
          <cell r="I352">
            <v>56</v>
          </cell>
          <cell r="J352">
            <v>60</v>
          </cell>
          <cell r="K352">
            <v>25</v>
          </cell>
          <cell r="L352">
            <v>13</v>
          </cell>
          <cell r="M352">
            <v>5</v>
          </cell>
          <cell r="N352">
            <v>67</v>
          </cell>
          <cell r="O352">
            <v>72</v>
          </cell>
          <cell r="P352">
            <v>0</v>
          </cell>
          <cell r="Q352">
            <v>180</v>
          </cell>
        </row>
        <row r="353">
          <cell r="B353" t="str">
            <v>- UNIDADE</v>
          </cell>
          <cell r="C353" t="str">
            <v/>
          </cell>
          <cell r="D353" t="str">
            <v/>
          </cell>
          <cell r="F353" t="str">
            <v/>
          </cell>
          <cell r="G353">
            <v>71</v>
          </cell>
          <cell r="H353">
            <v>2848</v>
          </cell>
          <cell r="I353">
            <v>56</v>
          </cell>
          <cell r="J353">
            <v>60</v>
          </cell>
        </row>
        <row r="354">
          <cell r="B354" t="str">
            <v>R - 6103 - EDISON PONTE BANDEIRA DE MELO</v>
          </cell>
          <cell r="C354" t="str">
            <v>EDISON PONTE BANDEIRA DE MELO</v>
          </cell>
          <cell r="D354" t="str">
            <v>R</v>
          </cell>
          <cell r="E354" t="str">
            <v>SEC. VARA UNICA DA COMARCA DE PARAIPABA</v>
          </cell>
          <cell r="F354" t="str">
            <v>EDISON PONTE BANDEIRA DE MELORSEC. VARA UNICA DA COMARCA DE PARAIPABA</v>
          </cell>
          <cell r="K354">
            <v>25</v>
          </cell>
          <cell r="L354">
            <v>13</v>
          </cell>
          <cell r="M354">
            <v>5</v>
          </cell>
          <cell r="N354">
            <v>67</v>
          </cell>
          <cell r="O354">
            <v>72</v>
          </cell>
          <cell r="P354">
            <v>0</v>
          </cell>
          <cell r="Q354">
            <v>180</v>
          </cell>
        </row>
        <row r="355">
          <cell r="B355" t="str">
            <v>COMARCA DE PARAMBU</v>
          </cell>
          <cell r="C355" t="str">
            <v/>
          </cell>
          <cell r="D355" t="str">
            <v/>
          </cell>
          <cell r="F355" t="str">
            <v/>
          </cell>
          <cell r="G355">
            <v>38</v>
          </cell>
          <cell r="H355">
            <v>1110</v>
          </cell>
          <cell r="I355">
            <v>29</v>
          </cell>
          <cell r="J355">
            <v>23</v>
          </cell>
          <cell r="K355">
            <v>62</v>
          </cell>
          <cell r="L355">
            <v>19</v>
          </cell>
          <cell r="M355">
            <v>8</v>
          </cell>
          <cell r="N355">
            <v>25</v>
          </cell>
          <cell r="O355">
            <v>33</v>
          </cell>
          <cell r="P355">
            <v>14</v>
          </cell>
          <cell r="Q355">
            <v>105</v>
          </cell>
        </row>
        <row r="356">
          <cell r="B356" t="str">
            <v>SEC. VARA UNICA DA COMARCA DE PARAMBU</v>
          </cell>
          <cell r="C356" t="str">
            <v/>
          </cell>
          <cell r="D356" t="str">
            <v/>
          </cell>
          <cell r="F356" t="str">
            <v/>
          </cell>
          <cell r="G356">
            <v>38</v>
          </cell>
          <cell r="H356">
            <v>1110</v>
          </cell>
          <cell r="I356">
            <v>29</v>
          </cell>
          <cell r="J356">
            <v>23</v>
          </cell>
          <cell r="K356">
            <v>62</v>
          </cell>
          <cell r="L356">
            <v>19</v>
          </cell>
          <cell r="M356">
            <v>8</v>
          </cell>
          <cell r="N356">
            <v>25</v>
          </cell>
          <cell r="O356">
            <v>33</v>
          </cell>
          <cell r="P356">
            <v>14</v>
          </cell>
          <cell r="Q356">
            <v>105</v>
          </cell>
        </row>
        <row r="357">
          <cell r="B357" t="str">
            <v>- UNIDADE</v>
          </cell>
          <cell r="C357" t="str">
            <v/>
          </cell>
          <cell r="D357" t="str">
            <v/>
          </cell>
          <cell r="F357" t="str">
            <v/>
          </cell>
          <cell r="G357">
            <v>38</v>
          </cell>
          <cell r="H357">
            <v>1110</v>
          </cell>
          <cell r="I357">
            <v>29</v>
          </cell>
          <cell r="J357">
            <v>23</v>
          </cell>
        </row>
        <row r="358">
          <cell r="B358" t="str">
            <v>R - 2834 - HYLDON MASTERS CAVALCANTE COSTA</v>
          </cell>
          <cell r="C358" t="str">
            <v>HYLDON MASTERS CAVALCANTE COSTA</v>
          </cell>
          <cell r="D358" t="str">
            <v>R</v>
          </cell>
          <cell r="E358" t="str">
            <v>SEC. VARA UNICA DA COMARCA DE PARAMBU</v>
          </cell>
          <cell r="F358" t="str">
            <v>HYLDON MASTERS CAVALCANTE COSTARSEC. VARA UNICA DA COMARCA DE PARAMBU</v>
          </cell>
          <cell r="K358">
            <v>62</v>
          </cell>
          <cell r="L358">
            <v>19</v>
          </cell>
          <cell r="M358">
            <v>8</v>
          </cell>
          <cell r="N358">
            <v>25</v>
          </cell>
          <cell r="O358">
            <v>33</v>
          </cell>
          <cell r="P358">
            <v>14</v>
          </cell>
          <cell r="Q358">
            <v>105</v>
          </cell>
        </row>
        <row r="359">
          <cell r="B359" t="str">
            <v>COMARCA DE PEDRA BRANCA</v>
          </cell>
          <cell r="C359" t="str">
            <v/>
          </cell>
          <cell r="D359" t="str">
            <v/>
          </cell>
          <cell r="F359" t="str">
            <v/>
          </cell>
          <cell r="G359">
            <v>73</v>
          </cell>
          <cell r="H359">
            <v>3650</v>
          </cell>
          <cell r="I359">
            <v>91</v>
          </cell>
          <cell r="J359">
            <v>109</v>
          </cell>
          <cell r="K359">
            <v>28</v>
          </cell>
          <cell r="L359">
            <v>75</v>
          </cell>
          <cell r="M359">
            <v>27</v>
          </cell>
          <cell r="N359">
            <v>20</v>
          </cell>
          <cell r="O359">
            <v>47</v>
          </cell>
          <cell r="P359">
            <v>8</v>
          </cell>
          <cell r="Q359">
            <v>433</v>
          </cell>
        </row>
        <row r="360">
          <cell r="B360" t="str">
            <v>SEC. VARA UNICA DA COMARCA DE PEDRA BRANCA</v>
          </cell>
          <cell r="C360" t="str">
            <v/>
          </cell>
          <cell r="D360" t="str">
            <v/>
          </cell>
          <cell r="F360" t="str">
            <v/>
          </cell>
          <cell r="G360">
            <v>73</v>
          </cell>
          <cell r="H360">
            <v>3650</v>
          </cell>
          <cell r="I360">
            <v>91</v>
          </cell>
          <cell r="J360">
            <v>109</v>
          </cell>
          <cell r="K360">
            <v>28</v>
          </cell>
          <cell r="L360">
            <v>75</v>
          </cell>
          <cell r="M360">
            <v>27</v>
          </cell>
          <cell r="N360">
            <v>20</v>
          </cell>
          <cell r="O360">
            <v>47</v>
          </cell>
          <cell r="P360">
            <v>8</v>
          </cell>
          <cell r="Q360">
            <v>433</v>
          </cell>
        </row>
        <row r="361">
          <cell r="B361" t="str">
            <v>- UNIDADE</v>
          </cell>
          <cell r="C361" t="str">
            <v/>
          </cell>
          <cell r="D361" t="str">
            <v/>
          </cell>
          <cell r="F361" t="str">
            <v/>
          </cell>
          <cell r="G361">
            <v>73</v>
          </cell>
          <cell r="H361">
            <v>3650</v>
          </cell>
          <cell r="I361">
            <v>91</v>
          </cell>
          <cell r="J361">
            <v>109</v>
          </cell>
        </row>
        <row r="362">
          <cell r="B362" t="str">
            <v>R - 1847 - ANA CELIA PINHO CARNEIRO</v>
          </cell>
          <cell r="C362" t="str">
            <v>ANA CELIA PINHO CARNEIRO</v>
          </cell>
          <cell r="D362" t="str">
            <v>R</v>
          </cell>
          <cell r="E362" t="str">
            <v>SEC. VARA UNICA DA COMARCA DE PEDRA BRANCA</v>
          </cell>
          <cell r="F362" t="str">
            <v>ANA CELIA PINHO CARNEIRORSEC. VARA UNICA DA COMARCA DE PEDRA BRANCA</v>
          </cell>
          <cell r="K362">
            <v>28</v>
          </cell>
          <cell r="L362">
            <v>75</v>
          </cell>
          <cell r="M362">
            <v>27</v>
          </cell>
          <cell r="N362">
            <v>20</v>
          </cell>
          <cell r="O362">
            <v>47</v>
          </cell>
          <cell r="P362">
            <v>8</v>
          </cell>
          <cell r="Q362">
            <v>433</v>
          </cell>
        </row>
        <row r="363">
          <cell r="B363" t="str">
            <v>COMARCA DE PENTECOSTE</v>
          </cell>
          <cell r="C363" t="str">
            <v/>
          </cell>
          <cell r="D363" t="str">
            <v/>
          </cell>
          <cell r="F363" t="str">
            <v/>
          </cell>
          <cell r="G363">
            <v>112</v>
          </cell>
          <cell r="H363">
            <v>2242</v>
          </cell>
          <cell r="I363">
            <v>67</v>
          </cell>
          <cell r="J363">
            <v>34</v>
          </cell>
          <cell r="K363">
            <v>37</v>
          </cell>
          <cell r="L363">
            <v>31</v>
          </cell>
          <cell r="M363">
            <v>9</v>
          </cell>
          <cell r="N363">
            <v>26</v>
          </cell>
          <cell r="O363">
            <v>35</v>
          </cell>
          <cell r="P363">
            <v>11</v>
          </cell>
          <cell r="Q363">
            <v>234</v>
          </cell>
        </row>
        <row r="364">
          <cell r="B364" t="str">
            <v>SEC. VARA UNICA DA COMARCA DE PENTECOSTE</v>
          </cell>
          <cell r="C364" t="str">
            <v/>
          </cell>
          <cell r="D364" t="str">
            <v/>
          </cell>
          <cell r="F364" t="str">
            <v/>
          </cell>
          <cell r="G364">
            <v>112</v>
          </cell>
          <cell r="H364">
            <v>2242</v>
          </cell>
          <cell r="I364">
            <v>67</v>
          </cell>
          <cell r="J364">
            <v>34</v>
          </cell>
          <cell r="K364">
            <v>37</v>
          </cell>
          <cell r="L364">
            <v>31</v>
          </cell>
          <cell r="M364">
            <v>9</v>
          </cell>
          <cell r="N364">
            <v>26</v>
          </cell>
          <cell r="O364">
            <v>35</v>
          </cell>
          <cell r="P364">
            <v>11</v>
          </cell>
          <cell r="Q364">
            <v>234</v>
          </cell>
        </row>
        <row r="365">
          <cell r="B365" t="str">
            <v>- UNIDADE</v>
          </cell>
          <cell r="C365" t="str">
            <v/>
          </cell>
          <cell r="D365" t="str">
            <v/>
          </cell>
          <cell r="F365" t="str">
            <v/>
          </cell>
          <cell r="G365">
            <v>112</v>
          </cell>
          <cell r="H365">
            <v>2242</v>
          </cell>
          <cell r="I365">
            <v>67</v>
          </cell>
          <cell r="J365">
            <v>34</v>
          </cell>
        </row>
        <row r="366">
          <cell r="B366" t="str">
            <v>R - 201368 - FRANCISCO MARCELLO ALVES NOBRE</v>
          </cell>
          <cell r="C366" t="str">
            <v>FRANCISCO MARCELLO ALVES NOBRE</v>
          </cell>
          <cell r="D366" t="str">
            <v>R</v>
          </cell>
          <cell r="E366" t="str">
            <v>SEC. VARA UNICA DA COMARCA DE PENTECOSTE</v>
          </cell>
          <cell r="F366" t="str">
            <v>FRANCISCO MARCELLO ALVES NOBRERSEC. VARA UNICA DA COMARCA DE PENTECOSTE</v>
          </cell>
          <cell r="K366">
            <v>37</v>
          </cell>
          <cell r="L366">
            <v>31</v>
          </cell>
          <cell r="M366">
            <v>9</v>
          </cell>
          <cell r="N366">
            <v>26</v>
          </cell>
          <cell r="O366">
            <v>35</v>
          </cell>
          <cell r="P366">
            <v>11</v>
          </cell>
          <cell r="Q366">
            <v>234</v>
          </cell>
        </row>
        <row r="367">
          <cell r="B367" t="str">
            <v>COMARCA DE PEREIRO</v>
          </cell>
          <cell r="C367" t="str">
            <v/>
          </cell>
          <cell r="D367" t="str">
            <v/>
          </cell>
          <cell r="F367" t="str">
            <v/>
          </cell>
          <cell r="G367">
            <v>71</v>
          </cell>
          <cell r="H367">
            <v>1448</v>
          </cell>
          <cell r="I367">
            <v>78</v>
          </cell>
          <cell r="J367">
            <v>18</v>
          </cell>
          <cell r="K367">
            <v>45</v>
          </cell>
          <cell r="L367">
            <v>25</v>
          </cell>
          <cell r="M367">
            <v>7</v>
          </cell>
          <cell r="N367">
            <v>11</v>
          </cell>
          <cell r="O367">
            <v>18</v>
          </cell>
          <cell r="P367">
            <v>12</v>
          </cell>
          <cell r="Q367">
            <v>145</v>
          </cell>
        </row>
        <row r="368">
          <cell r="B368" t="str">
            <v>SEC. VARA UNICA DA COMARCA DE PEREIRO</v>
          </cell>
          <cell r="C368" t="str">
            <v/>
          </cell>
          <cell r="D368" t="str">
            <v/>
          </cell>
          <cell r="F368" t="str">
            <v/>
          </cell>
          <cell r="G368">
            <v>71</v>
          </cell>
          <cell r="H368">
            <v>1448</v>
          </cell>
          <cell r="I368">
            <v>78</v>
          </cell>
          <cell r="J368">
            <v>18</v>
          </cell>
          <cell r="K368">
            <v>45</v>
          </cell>
          <cell r="L368">
            <v>25</v>
          </cell>
          <cell r="M368">
            <v>7</v>
          </cell>
          <cell r="N368">
            <v>11</v>
          </cell>
          <cell r="O368">
            <v>18</v>
          </cell>
          <cell r="P368">
            <v>12</v>
          </cell>
          <cell r="Q368">
            <v>145</v>
          </cell>
        </row>
        <row r="369">
          <cell r="B369" t="str">
            <v>- UNIDADE</v>
          </cell>
          <cell r="C369" t="str">
            <v/>
          </cell>
          <cell r="D369" t="str">
            <v/>
          </cell>
          <cell r="F369" t="str">
            <v/>
          </cell>
          <cell r="G369">
            <v>71</v>
          </cell>
          <cell r="H369">
            <v>1448</v>
          </cell>
          <cell r="I369">
            <v>78</v>
          </cell>
          <cell r="J369">
            <v>18</v>
          </cell>
        </row>
        <row r="370">
          <cell r="B370" t="str">
            <v>R - 1532 - MAGNO ROCHA THÉ MOTA</v>
          </cell>
          <cell r="C370" t="str">
            <v>MAGNO ROCHA THÉ MOTA</v>
          </cell>
          <cell r="D370" t="str">
            <v>R</v>
          </cell>
          <cell r="E370" t="str">
            <v>SEC. VARA UNICA DA COMARCA DE PEREIRO</v>
          </cell>
          <cell r="F370" t="str">
            <v>MAGNO ROCHA THÉ MOTARSEC. VARA UNICA DA COMARCA DE PEREIRO</v>
          </cell>
          <cell r="K370">
            <v>41</v>
          </cell>
          <cell r="L370">
            <v>18</v>
          </cell>
          <cell r="M370">
            <v>3</v>
          </cell>
          <cell r="N370">
            <v>11</v>
          </cell>
          <cell r="O370">
            <v>14</v>
          </cell>
          <cell r="P370">
            <v>9</v>
          </cell>
          <cell r="Q370">
            <v>62</v>
          </cell>
        </row>
        <row r="371">
          <cell r="B371" t="str">
            <v>R - 10243 - SERGIO AUGUSTO FURTADO NETO VIANA</v>
          </cell>
          <cell r="C371" t="str">
            <v>SERGIO AUGUSTO FURTADO NETO VIANA</v>
          </cell>
          <cell r="D371" t="str">
            <v>R</v>
          </cell>
          <cell r="E371" t="str">
            <v>SEC. VARA UNICA DA COMARCA DE PEREIRO</v>
          </cell>
          <cell r="F371" t="str">
            <v>SERGIO AUGUSTO FURTADO NETO VIANARSEC. VARA UNICA DA COMARCA DE PEREIRO</v>
          </cell>
          <cell r="K371">
            <v>4</v>
          </cell>
          <cell r="L371">
            <v>7</v>
          </cell>
          <cell r="M371">
            <v>4</v>
          </cell>
          <cell r="N371">
            <v>0</v>
          </cell>
          <cell r="O371">
            <v>4</v>
          </cell>
          <cell r="P371">
            <v>3</v>
          </cell>
          <cell r="Q371">
            <v>83</v>
          </cell>
        </row>
        <row r="372">
          <cell r="B372" t="str">
            <v>COMARCA DE PINDORETAMA</v>
          </cell>
          <cell r="C372" t="str">
            <v/>
          </cell>
          <cell r="D372" t="str">
            <v/>
          </cell>
          <cell r="F372" t="str">
            <v/>
          </cell>
          <cell r="G372">
            <v>40</v>
          </cell>
          <cell r="H372">
            <v>2779</v>
          </cell>
          <cell r="I372">
            <v>19</v>
          </cell>
          <cell r="J372">
            <v>57</v>
          </cell>
          <cell r="K372">
            <v>15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</v>
          </cell>
          <cell r="Q372">
            <v>190</v>
          </cell>
        </row>
        <row r="373">
          <cell r="B373" t="str">
            <v>SEC. VARA UNICA DA COMARCA DE PINDORETAMA</v>
          </cell>
          <cell r="C373" t="str">
            <v/>
          </cell>
          <cell r="D373" t="str">
            <v/>
          </cell>
          <cell r="F373" t="str">
            <v/>
          </cell>
          <cell r="G373">
            <v>40</v>
          </cell>
          <cell r="H373">
            <v>2779</v>
          </cell>
          <cell r="I373">
            <v>19</v>
          </cell>
          <cell r="J373">
            <v>57</v>
          </cell>
          <cell r="K373">
            <v>15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  <cell r="Q373">
            <v>190</v>
          </cell>
        </row>
        <row r="374">
          <cell r="B374" t="str">
            <v>- UNIDADE</v>
          </cell>
          <cell r="C374" t="str">
            <v/>
          </cell>
          <cell r="D374" t="str">
            <v/>
          </cell>
          <cell r="F374" t="str">
            <v/>
          </cell>
          <cell r="G374">
            <v>40</v>
          </cell>
          <cell r="H374">
            <v>2779</v>
          </cell>
          <cell r="I374">
            <v>19</v>
          </cell>
          <cell r="J374">
            <v>57</v>
          </cell>
        </row>
        <row r="375">
          <cell r="B375" t="str">
            <v>R - 2249 - RICARDO DE ARAUJO BARRETO</v>
          </cell>
          <cell r="C375" t="str">
            <v>RICARDO DE ARAUJO BARRETO</v>
          </cell>
          <cell r="D375" t="str">
            <v>R</v>
          </cell>
          <cell r="E375" t="str">
            <v>SEC. VARA UNICA DA COMARCA DE PINDORETAMA</v>
          </cell>
          <cell r="F375" t="str">
            <v>RICARDO DE ARAUJO BARRETORSEC. VARA UNICA DA COMARCA DE PINDORETAMA</v>
          </cell>
          <cell r="K375">
            <v>10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125</v>
          </cell>
        </row>
        <row r="376">
          <cell r="B376" t="str">
            <v>R - 201690 - FERNANDO ANTONIO MEDINA DE LUCENA</v>
          </cell>
          <cell r="C376" t="str">
            <v>FERNANDO ANTONIO MEDINA DE LUCENA</v>
          </cell>
          <cell r="D376" t="str">
            <v>R</v>
          </cell>
          <cell r="E376" t="str">
            <v>SEC. VARA UNICA DA COMARCA DE PINDORETAMA</v>
          </cell>
          <cell r="F376" t="str">
            <v>FERNANDO ANTONIO MEDINA DE LUCENARSEC. VARA UNICA DA COMARCA DE PINDORETAMA</v>
          </cell>
          <cell r="K376">
            <v>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2</v>
          </cell>
          <cell r="Q376">
            <v>65</v>
          </cell>
        </row>
        <row r="377">
          <cell r="B377" t="str">
            <v>COMARCA DE PIQUET CARNEIRO</v>
          </cell>
          <cell r="C377" t="str">
            <v/>
          </cell>
          <cell r="D377" t="str">
            <v/>
          </cell>
          <cell r="F377" t="str">
            <v/>
          </cell>
          <cell r="G377">
            <v>111</v>
          </cell>
          <cell r="H377">
            <v>835</v>
          </cell>
          <cell r="I377">
            <v>36</v>
          </cell>
          <cell r="J377">
            <v>6</v>
          </cell>
          <cell r="K377">
            <v>66</v>
          </cell>
          <cell r="L377">
            <v>17</v>
          </cell>
          <cell r="M377">
            <v>5</v>
          </cell>
          <cell r="N377">
            <v>26</v>
          </cell>
          <cell r="O377">
            <v>31</v>
          </cell>
          <cell r="P377">
            <v>5</v>
          </cell>
          <cell r="Q377">
            <v>272</v>
          </cell>
        </row>
        <row r="378">
          <cell r="B378" t="str">
            <v>SEC. VARA UNICA DA COMARCA DE PIQUET CARNEIRO</v>
          </cell>
          <cell r="C378" t="str">
            <v/>
          </cell>
          <cell r="D378" t="str">
            <v/>
          </cell>
          <cell r="F378" t="str">
            <v/>
          </cell>
          <cell r="G378">
            <v>111</v>
          </cell>
          <cell r="H378">
            <v>835</v>
          </cell>
          <cell r="I378">
            <v>36</v>
          </cell>
          <cell r="J378">
            <v>6</v>
          </cell>
          <cell r="K378">
            <v>66</v>
          </cell>
          <cell r="L378">
            <v>17</v>
          </cell>
          <cell r="M378">
            <v>5</v>
          </cell>
          <cell r="N378">
            <v>26</v>
          </cell>
          <cell r="O378">
            <v>31</v>
          </cell>
          <cell r="P378">
            <v>5</v>
          </cell>
          <cell r="Q378">
            <v>272</v>
          </cell>
        </row>
        <row r="379">
          <cell r="B379" t="str">
            <v>- UNIDADE</v>
          </cell>
          <cell r="C379" t="str">
            <v/>
          </cell>
          <cell r="D379" t="str">
            <v/>
          </cell>
          <cell r="F379" t="str">
            <v/>
          </cell>
          <cell r="G379">
            <v>111</v>
          </cell>
          <cell r="H379">
            <v>835</v>
          </cell>
          <cell r="I379">
            <v>36</v>
          </cell>
          <cell r="J379">
            <v>6</v>
          </cell>
        </row>
        <row r="380">
          <cell r="B380" t="str">
            <v>R - 23808 - RAMON ARANHA DA CRUZ</v>
          </cell>
          <cell r="C380" t="str">
            <v>RAMON ARANHA DA CRUZ</v>
          </cell>
          <cell r="D380" t="str">
            <v>R</v>
          </cell>
          <cell r="E380" t="str">
            <v>SEC. VARA UNICA DA COMARCA DE PIQUET CARNEIRO</v>
          </cell>
          <cell r="F380" t="str">
            <v>RAMON ARANHA DA CRUZRSEC. VARA UNICA DA COMARCA DE PIQUET CARNEIRO</v>
          </cell>
          <cell r="K380">
            <v>66</v>
          </cell>
          <cell r="L380">
            <v>17</v>
          </cell>
          <cell r="M380">
            <v>5</v>
          </cell>
          <cell r="N380">
            <v>26</v>
          </cell>
          <cell r="O380">
            <v>31</v>
          </cell>
          <cell r="P380">
            <v>5</v>
          </cell>
          <cell r="Q380">
            <v>272</v>
          </cell>
        </row>
        <row r="381">
          <cell r="B381" t="str">
            <v>COMARCA DE PORANGA</v>
          </cell>
          <cell r="C381" t="str">
            <v/>
          </cell>
          <cell r="D381" t="str">
            <v/>
          </cell>
          <cell r="F381" t="str">
            <v/>
          </cell>
          <cell r="G381">
            <v>39</v>
          </cell>
          <cell r="H381">
            <v>599</v>
          </cell>
          <cell r="I381">
            <v>38</v>
          </cell>
          <cell r="J381">
            <v>4</v>
          </cell>
          <cell r="K381">
            <v>31</v>
          </cell>
          <cell r="L381">
            <v>26</v>
          </cell>
          <cell r="M381">
            <v>7</v>
          </cell>
          <cell r="N381">
            <v>46</v>
          </cell>
          <cell r="O381">
            <v>53</v>
          </cell>
          <cell r="P381">
            <v>3</v>
          </cell>
          <cell r="Q381">
            <v>225</v>
          </cell>
        </row>
        <row r="382">
          <cell r="B382" t="str">
            <v>SEC. VARA UNICA DA COMARCA DE PORANGA</v>
          </cell>
          <cell r="C382" t="str">
            <v/>
          </cell>
          <cell r="D382" t="str">
            <v/>
          </cell>
          <cell r="F382" t="str">
            <v/>
          </cell>
          <cell r="G382">
            <v>39</v>
          </cell>
          <cell r="H382">
            <v>599</v>
          </cell>
          <cell r="I382">
            <v>38</v>
          </cell>
          <cell r="J382">
            <v>4</v>
          </cell>
          <cell r="K382">
            <v>31</v>
          </cell>
          <cell r="L382">
            <v>26</v>
          </cell>
          <cell r="M382">
            <v>7</v>
          </cell>
          <cell r="N382">
            <v>46</v>
          </cell>
          <cell r="O382">
            <v>53</v>
          </cell>
          <cell r="P382">
            <v>3</v>
          </cell>
          <cell r="Q382">
            <v>225</v>
          </cell>
        </row>
        <row r="383">
          <cell r="B383" t="str">
            <v>- UNIDADE</v>
          </cell>
          <cell r="C383" t="str">
            <v/>
          </cell>
          <cell r="D383" t="str">
            <v/>
          </cell>
          <cell r="F383" t="str">
            <v/>
          </cell>
          <cell r="G383">
            <v>39</v>
          </cell>
          <cell r="H383">
            <v>599</v>
          </cell>
          <cell r="I383">
            <v>38</v>
          </cell>
          <cell r="J383">
            <v>4</v>
          </cell>
        </row>
        <row r="384">
          <cell r="B384" t="str">
            <v>R - 23806 - THALES PIMENTEL SABOIA</v>
          </cell>
          <cell r="C384" t="str">
            <v>THALES PIMENTEL SABOIA</v>
          </cell>
          <cell r="D384" t="str">
            <v>R</v>
          </cell>
          <cell r="E384" t="str">
            <v>SEC. VARA UNICA DA COMARCA DE PORANGA</v>
          </cell>
          <cell r="F384" t="str">
            <v>THALES PIMENTEL SABOIARSEC. VARA UNICA DA COMARCA DE PORANGA</v>
          </cell>
          <cell r="K384">
            <v>31</v>
          </cell>
          <cell r="L384">
            <v>26</v>
          </cell>
          <cell r="M384">
            <v>7</v>
          </cell>
          <cell r="N384">
            <v>46</v>
          </cell>
          <cell r="O384">
            <v>53</v>
          </cell>
          <cell r="P384">
            <v>3</v>
          </cell>
          <cell r="Q384">
            <v>225</v>
          </cell>
        </row>
        <row r="385">
          <cell r="B385" t="str">
            <v>COMARCA DE PORTEIRAS</v>
          </cell>
          <cell r="C385" t="str">
            <v/>
          </cell>
          <cell r="D385" t="str">
            <v/>
          </cell>
          <cell r="F385" t="str">
            <v/>
          </cell>
          <cell r="G385">
            <v>44</v>
          </cell>
          <cell r="H385">
            <v>864</v>
          </cell>
          <cell r="I385">
            <v>72</v>
          </cell>
          <cell r="J385">
            <v>10</v>
          </cell>
          <cell r="K385">
            <v>25</v>
          </cell>
          <cell r="L385">
            <v>32</v>
          </cell>
          <cell r="M385">
            <v>0</v>
          </cell>
          <cell r="N385">
            <v>8</v>
          </cell>
          <cell r="O385">
            <v>8</v>
          </cell>
          <cell r="P385">
            <v>20</v>
          </cell>
          <cell r="Q385">
            <v>109</v>
          </cell>
        </row>
        <row r="386">
          <cell r="B386" t="str">
            <v>SEC. VARA UNICA DA COMARCA DE PORTEIRAS</v>
          </cell>
          <cell r="C386" t="str">
            <v/>
          </cell>
          <cell r="D386" t="str">
            <v/>
          </cell>
          <cell r="F386" t="str">
            <v/>
          </cell>
          <cell r="G386">
            <v>44</v>
          </cell>
          <cell r="H386">
            <v>864</v>
          </cell>
          <cell r="I386">
            <v>72</v>
          </cell>
          <cell r="J386">
            <v>10</v>
          </cell>
          <cell r="K386">
            <v>25</v>
          </cell>
          <cell r="L386">
            <v>32</v>
          </cell>
          <cell r="M386">
            <v>0</v>
          </cell>
          <cell r="N386">
            <v>8</v>
          </cell>
          <cell r="O386">
            <v>8</v>
          </cell>
          <cell r="P386">
            <v>20</v>
          </cell>
          <cell r="Q386">
            <v>109</v>
          </cell>
        </row>
        <row r="387">
          <cell r="B387" t="str">
            <v>- UNIDADE</v>
          </cell>
          <cell r="C387" t="str">
            <v/>
          </cell>
          <cell r="D387" t="str">
            <v/>
          </cell>
          <cell r="F387" t="str">
            <v/>
          </cell>
          <cell r="G387">
            <v>44</v>
          </cell>
          <cell r="H387">
            <v>864</v>
          </cell>
          <cell r="I387">
            <v>72</v>
          </cell>
          <cell r="J387">
            <v>10</v>
          </cell>
        </row>
        <row r="388">
          <cell r="B388" t="str">
            <v>R - 23828 - NIWTON DE LEMOS BARBOSA</v>
          </cell>
          <cell r="C388" t="str">
            <v>NIWTON DE LEMOS BARBOSA</v>
          </cell>
          <cell r="D388" t="str">
            <v>R</v>
          </cell>
          <cell r="E388" t="str">
            <v>SEC. VARA UNICA DA COMARCA DE PORTEIRAS</v>
          </cell>
          <cell r="F388" t="str">
            <v>NIWTON DE LEMOS BARBOSARSEC. VARA UNICA DA COMARCA DE PORTEIRAS</v>
          </cell>
          <cell r="K388">
            <v>23</v>
          </cell>
          <cell r="L388">
            <v>32</v>
          </cell>
          <cell r="M388">
            <v>0</v>
          </cell>
          <cell r="N388">
            <v>8</v>
          </cell>
          <cell r="O388">
            <v>8</v>
          </cell>
          <cell r="P388">
            <v>15</v>
          </cell>
          <cell r="Q388">
            <v>104</v>
          </cell>
        </row>
        <row r="389">
          <cell r="B389" t="str">
            <v>T - 23830 - MAURICIO HOETTE</v>
          </cell>
          <cell r="C389" t="str">
            <v>MAURICIO HOETTE</v>
          </cell>
          <cell r="D389" t="str">
            <v>T</v>
          </cell>
          <cell r="E389" t="str">
            <v>SEC. VARA UNICA DA COMARCA DE PORTEIRAS</v>
          </cell>
          <cell r="F389" t="str">
            <v>MAURICIO HOETTETSEC. VARA UNICA DA COMARCA DE PORTEIRAS</v>
          </cell>
          <cell r="K389">
            <v>2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5</v>
          </cell>
          <cell r="Q389">
            <v>5</v>
          </cell>
        </row>
        <row r="390">
          <cell r="B390" t="str">
            <v>COMARCA DE QUITERIANOPOLIS</v>
          </cell>
          <cell r="C390" t="str">
            <v/>
          </cell>
          <cell r="D390" t="str">
            <v/>
          </cell>
          <cell r="F390" t="str">
            <v/>
          </cell>
          <cell r="G390">
            <v>24</v>
          </cell>
          <cell r="H390">
            <v>1099</v>
          </cell>
          <cell r="I390">
            <v>89</v>
          </cell>
          <cell r="J390">
            <v>36</v>
          </cell>
          <cell r="K390">
            <v>28</v>
          </cell>
          <cell r="L390">
            <v>142</v>
          </cell>
          <cell r="M390">
            <v>15</v>
          </cell>
          <cell r="N390">
            <v>94</v>
          </cell>
          <cell r="O390">
            <v>109</v>
          </cell>
          <cell r="P390">
            <v>33</v>
          </cell>
          <cell r="Q390">
            <v>258</v>
          </cell>
        </row>
        <row r="391">
          <cell r="B391" t="str">
            <v>SEC. VARA UNICA DA COMARCA DE QUITERIANOPOLIS</v>
          </cell>
          <cell r="C391" t="str">
            <v/>
          </cell>
          <cell r="D391" t="str">
            <v/>
          </cell>
          <cell r="F391" t="str">
            <v/>
          </cell>
          <cell r="G391">
            <v>24</v>
          </cell>
          <cell r="H391">
            <v>1099</v>
          </cell>
          <cell r="I391">
            <v>89</v>
          </cell>
          <cell r="J391">
            <v>36</v>
          </cell>
          <cell r="K391">
            <v>28</v>
          </cell>
          <cell r="L391">
            <v>142</v>
          </cell>
          <cell r="M391">
            <v>15</v>
          </cell>
          <cell r="N391">
            <v>94</v>
          </cell>
          <cell r="O391">
            <v>109</v>
          </cell>
          <cell r="P391">
            <v>33</v>
          </cell>
          <cell r="Q391">
            <v>258</v>
          </cell>
        </row>
        <row r="392">
          <cell r="B392" t="str">
            <v>- UNIDADE</v>
          </cell>
          <cell r="C392" t="str">
            <v/>
          </cell>
          <cell r="D392" t="str">
            <v/>
          </cell>
          <cell r="F392" t="str">
            <v/>
          </cell>
          <cell r="G392">
            <v>24</v>
          </cell>
          <cell r="H392">
            <v>1099</v>
          </cell>
          <cell r="I392">
            <v>89</v>
          </cell>
          <cell r="J392">
            <v>36</v>
          </cell>
        </row>
        <row r="393">
          <cell r="B393" t="str">
            <v>T - 23849 - ANDRE ARRUDA VERAS</v>
          </cell>
          <cell r="C393" t="str">
            <v>ANDRE ARRUDA VERAS</v>
          </cell>
          <cell r="D393" t="str">
            <v>T</v>
          </cell>
          <cell r="E393" t="str">
            <v>SEC. VARA UNICA DA COMARCA DE QUITERIANOPOLIS</v>
          </cell>
          <cell r="F393" t="str">
            <v>ANDRE ARRUDA VERASTSEC. VARA UNICA DA COMARCA DE QUITERIANOPOLIS</v>
          </cell>
          <cell r="K393">
            <v>28</v>
          </cell>
          <cell r="L393">
            <v>142</v>
          </cell>
          <cell r="M393">
            <v>15</v>
          </cell>
          <cell r="N393">
            <v>94</v>
          </cell>
          <cell r="O393">
            <v>109</v>
          </cell>
          <cell r="P393">
            <v>33</v>
          </cell>
          <cell r="Q393">
            <v>258</v>
          </cell>
        </row>
        <row r="394">
          <cell r="B394" t="str">
            <v>COMARCA DE QUIXELO</v>
          </cell>
          <cell r="C394" t="str">
            <v/>
          </cell>
          <cell r="D394" t="str">
            <v/>
          </cell>
          <cell r="F394" t="str">
            <v/>
          </cell>
          <cell r="G394">
            <v>94</v>
          </cell>
          <cell r="H394">
            <v>1548</v>
          </cell>
          <cell r="I394">
            <v>122</v>
          </cell>
          <cell r="J394">
            <v>45</v>
          </cell>
          <cell r="K394">
            <v>27</v>
          </cell>
          <cell r="L394">
            <v>5</v>
          </cell>
          <cell r="M394">
            <v>9</v>
          </cell>
          <cell r="N394">
            <v>34</v>
          </cell>
          <cell r="O394">
            <v>43</v>
          </cell>
          <cell r="P394">
            <v>39</v>
          </cell>
          <cell r="Q394">
            <v>190</v>
          </cell>
        </row>
        <row r="395">
          <cell r="B395" t="str">
            <v>SEC. VARA UNICA DA COMARCA DE QUIXELO</v>
          </cell>
          <cell r="C395" t="str">
            <v/>
          </cell>
          <cell r="D395" t="str">
            <v/>
          </cell>
          <cell r="F395" t="str">
            <v/>
          </cell>
          <cell r="G395">
            <v>94</v>
          </cell>
          <cell r="H395">
            <v>1548</v>
          </cell>
          <cell r="I395">
            <v>122</v>
          </cell>
          <cell r="J395">
            <v>45</v>
          </cell>
          <cell r="K395">
            <v>27</v>
          </cell>
          <cell r="L395">
            <v>5</v>
          </cell>
          <cell r="M395">
            <v>9</v>
          </cell>
          <cell r="N395">
            <v>34</v>
          </cell>
          <cell r="O395">
            <v>43</v>
          </cell>
          <cell r="P395">
            <v>39</v>
          </cell>
          <cell r="Q395">
            <v>190</v>
          </cell>
        </row>
        <row r="396">
          <cell r="B396" t="str">
            <v>- UNIDADE</v>
          </cell>
          <cell r="C396" t="str">
            <v/>
          </cell>
          <cell r="D396" t="str">
            <v/>
          </cell>
          <cell r="F396" t="str">
            <v/>
          </cell>
          <cell r="G396">
            <v>94</v>
          </cell>
          <cell r="H396">
            <v>1548</v>
          </cell>
          <cell r="I396">
            <v>122</v>
          </cell>
          <cell r="J396">
            <v>45</v>
          </cell>
        </row>
        <row r="397">
          <cell r="B397" t="str">
            <v>R - 2193 - LUIS EDUARDO GIRÃO MOTA</v>
          </cell>
          <cell r="C397" t="str">
            <v>LUIS EDUARDO GIRÃO MOTA</v>
          </cell>
          <cell r="D397" t="str">
            <v>R</v>
          </cell>
          <cell r="E397" t="str">
            <v>SEC. VARA UNICA DA COMARCA DE QUIXELO</v>
          </cell>
          <cell r="F397" t="str">
            <v>LUIS EDUARDO GIRÃO MOTARSEC. VARA UNICA DA COMARCA DE QUIXELO</v>
          </cell>
          <cell r="K397">
            <v>1</v>
          </cell>
          <cell r="L397">
            <v>2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6</v>
          </cell>
        </row>
        <row r="398">
          <cell r="B398" t="str">
            <v>T - 22683 - JULIANNE BEZERRA BARROS</v>
          </cell>
          <cell r="C398" t="str">
            <v>JULIANNE BEZERRA BARROS</v>
          </cell>
          <cell r="D398" t="str">
            <v>T</v>
          </cell>
          <cell r="E398" t="str">
            <v>SEC. VARA UNICA DA COMARCA DE QUIXELO</v>
          </cell>
          <cell r="F398" t="str">
            <v>JULIANNE BEZERRA BARROSTSEC. VARA UNICA DA COMARCA DE QUIXELO</v>
          </cell>
          <cell r="K398">
            <v>26</v>
          </cell>
          <cell r="L398">
            <v>3</v>
          </cell>
          <cell r="M398">
            <v>9</v>
          </cell>
          <cell r="N398">
            <v>34</v>
          </cell>
          <cell r="O398">
            <v>43</v>
          </cell>
          <cell r="P398">
            <v>39</v>
          </cell>
          <cell r="Q398">
            <v>184</v>
          </cell>
        </row>
        <row r="399">
          <cell r="B399" t="str">
            <v>COMARCA DE QUIXERE</v>
          </cell>
          <cell r="C399" t="str">
            <v/>
          </cell>
          <cell r="D399" t="str">
            <v/>
          </cell>
          <cell r="F399" t="str">
            <v/>
          </cell>
          <cell r="G399">
            <v>29</v>
          </cell>
          <cell r="H399">
            <v>1321</v>
          </cell>
          <cell r="I399">
            <v>164</v>
          </cell>
          <cell r="J399">
            <v>44</v>
          </cell>
          <cell r="K399">
            <v>67</v>
          </cell>
          <cell r="L399">
            <v>6</v>
          </cell>
          <cell r="M399">
            <v>3</v>
          </cell>
          <cell r="N399">
            <v>5</v>
          </cell>
          <cell r="O399">
            <v>8</v>
          </cell>
          <cell r="P399">
            <v>3</v>
          </cell>
          <cell r="Q399">
            <v>178</v>
          </cell>
        </row>
        <row r="400">
          <cell r="B400" t="str">
            <v>SEC. VARA UNICA DA COMARCA DE QUIXERE</v>
          </cell>
          <cell r="C400" t="str">
            <v/>
          </cell>
          <cell r="D400" t="str">
            <v/>
          </cell>
          <cell r="F400" t="str">
            <v/>
          </cell>
          <cell r="G400">
            <v>29</v>
          </cell>
          <cell r="H400">
            <v>1321</v>
          </cell>
          <cell r="I400">
            <v>164</v>
          </cell>
          <cell r="J400">
            <v>44</v>
          </cell>
          <cell r="K400">
            <v>67</v>
          </cell>
          <cell r="L400">
            <v>6</v>
          </cell>
          <cell r="M400">
            <v>3</v>
          </cell>
          <cell r="N400">
            <v>5</v>
          </cell>
          <cell r="O400">
            <v>8</v>
          </cell>
          <cell r="P400">
            <v>3</v>
          </cell>
          <cell r="Q400">
            <v>178</v>
          </cell>
        </row>
        <row r="401">
          <cell r="B401" t="str">
            <v>- UNIDADE</v>
          </cell>
          <cell r="C401" t="str">
            <v/>
          </cell>
          <cell r="D401" t="str">
            <v/>
          </cell>
          <cell r="F401" t="str">
            <v/>
          </cell>
          <cell r="G401">
            <v>29</v>
          </cell>
          <cell r="H401">
            <v>1321</v>
          </cell>
          <cell r="I401">
            <v>164</v>
          </cell>
          <cell r="J401">
            <v>44</v>
          </cell>
        </row>
        <row r="402">
          <cell r="B402" t="str">
            <v>R - 7568 - SAMEA FREITAS DA SILVEIRA</v>
          </cell>
          <cell r="C402" t="str">
            <v>SAMEA FREITAS DA SILVEIRA</v>
          </cell>
          <cell r="D402" t="str">
            <v>R</v>
          </cell>
          <cell r="E402" t="str">
            <v>SEC. VARA UNICA DA COMARCA DE QUIXERE</v>
          </cell>
          <cell r="F402" t="str">
            <v>SAMEA FREITAS DA SILVEIRARSEC. VARA UNICA DA COMARCA DE QUIXERE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B403" t="str">
            <v>R - 23786 - HUGO GUTPARAKIS DE MIRANDA</v>
          </cell>
          <cell r="C403" t="str">
            <v>HUGO GUTPARAKIS DE MIRANDA</v>
          </cell>
          <cell r="D403" t="str">
            <v>R</v>
          </cell>
          <cell r="E403" t="str">
            <v>SEC. VARA UNICA DA COMARCA DE QUIXERE</v>
          </cell>
          <cell r="F403" t="str">
            <v>HUGO GUTPARAKIS DE MIRANDARSEC. VARA UNICA DA COMARCA DE QUIXERE</v>
          </cell>
          <cell r="K403">
            <v>63</v>
          </cell>
          <cell r="L403">
            <v>1</v>
          </cell>
          <cell r="M403">
            <v>1</v>
          </cell>
          <cell r="N403">
            <v>5</v>
          </cell>
          <cell r="O403">
            <v>6</v>
          </cell>
          <cell r="P403">
            <v>0</v>
          </cell>
          <cell r="Q403">
            <v>153</v>
          </cell>
        </row>
        <row r="404">
          <cell r="B404" t="str">
            <v>T - 23836 - LUCAS SOBREIRA DE BARROS FONSECA</v>
          </cell>
          <cell r="C404" t="str">
            <v>LUCAS SOBREIRA DE BARROS FONSECA</v>
          </cell>
          <cell r="D404" t="str">
            <v>T</v>
          </cell>
          <cell r="E404" t="str">
            <v>SEC. VARA UNICA DA COMARCA DE QUIXERE</v>
          </cell>
          <cell r="F404" t="str">
            <v>LUCAS SOBREIRA DE BARROS FONSECATSEC. VARA UNICA DA COMARCA DE QUIXERE</v>
          </cell>
          <cell r="K404">
            <v>4</v>
          </cell>
          <cell r="L404">
            <v>5</v>
          </cell>
          <cell r="M404">
            <v>2</v>
          </cell>
          <cell r="N404">
            <v>0</v>
          </cell>
          <cell r="O404">
            <v>2</v>
          </cell>
          <cell r="P404">
            <v>3</v>
          </cell>
          <cell r="Q404">
            <v>25</v>
          </cell>
        </row>
        <row r="405">
          <cell r="B405" t="str">
            <v>COMARCA DE REDENÇAO</v>
          </cell>
          <cell r="C405" t="str">
            <v/>
          </cell>
          <cell r="D405" t="str">
            <v/>
          </cell>
          <cell r="F405" t="str">
            <v/>
          </cell>
          <cell r="G405">
            <v>36</v>
          </cell>
          <cell r="H405">
            <v>2887</v>
          </cell>
          <cell r="I405">
            <v>17</v>
          </cell>
          <cell r="J405">
            <v>76</v>
          </cell>
          <cell r="K405">
            <v>23</v>
          </cell>
          <cell r="L405">
            <v>4</v>
          </cell>
          <cell r="M405">
            <v>1</v>
          </cell>
          <cell r="N405">
            <v>2</v>
          </cell>
          <cell r="O405">
            <v>3</v>
          </cell>
          <cell r="P405">
            <v>1</v>
          </cell>
          <cell r="Q405">
            <v>58</v>
          </cell>
        </row>
        <row r="406">
          <cell r="B406" t="str">
            <v>SEC. VARA UNICA DA COMARCA DE REDENÇAO</v>
          </cell>
          <cell r="C406" t="str">
            <v/>
          </cell>
          <cell r="D406" t="str">
            <v/>
          </cell>
          <cell r="F406" t="str">
            <v/>
          </cell>
          <cell r="G406">
            <v>36</v>
          </cell>
          <cell r="H406">
            <v>2887</v>
          </cell>
          <cell r="I406">
            <v>17</v>
          </cell>
          <cell r="J406">
            <v>76</v>
          </cell>
          <cell r="K406">
            <v>23</v>
          </cell>
          <cell r="L406">
            <v>4</v>
          </cell>
          <cell r="M406">
            <v>1</v>
          </cell>
          <cell r="N406">
            <v>2</v>
          </cell>
          <cell r="O406">
            <v>3</v>
          </cell>
          <cell r="P406">
            <v>1</v>
          </cell>
          <cell r="Q406">
            <v>58</v>
          </cell>
        </row>
        <row r="407">
          <cell r="B407" t="str">
            <v>- UNIDADE</v>
          </cell>
          <cell r="C407" t="str">
            <v/>
          </cell>
          <cell r="D407" t="str">
            <v/>
          </cell>
          <cell r="F407" t="str">
            <v/>
          </cell>
          <cell r="G407">
            <v>36</v>
          </cell>
          <cell r="H407">
            <v>2887</v>
          </cell>
          <cell r="I407">
            <v>17</v>
          </cell>
          <cell r="J407">
            <v>76</v>
          </cell>
        </row>
        <row r="408">
          <cell r="B408" t="str">
            <v>R - 3955 - JULIANA SAMPAIO DE ARAUJO</v>
          </cell>
          <cell r="C408" t="str">
            <v>JULIANA SAMPAIO DE ARAUJO</v>
          </cell>
          <cell r="D408" t="str">
            <v>R</v>
          </cell>
          <cell r="E408" t="str">
            <v>SEC. VARA UNICA DA COMARCA DE REDENÇAO</v>
          </cell>
          <cell r="F408" t="str">
            <v>JULIANA SAMPAIO DE ARAUJORSEC. VARA UNICA DA COMARCA DE REDENÇAO</v>
          </cell>
          <cell r="K408">
            <v>9</v>
          </cell>
          <cell r="L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30</v>
          </cell>
        </row>
        <row r="409">
          <cell r="B409" t="str">
            <v>R - 23781 - ALFREDO ROLIM PEREIRA</v>
          </cell>
          <cell r="C409" t="str">
            <v>ALFREDO ROLIM PEREIRA</v>
          </cell>
          <cell r="D409" t="str">
            <v>R</v>
          </cell>
          <cell r="E409" t="str">
            <v>SEC. VARA UNICA DA COMARCA DE REDENÇAO</v>
          </cell>
          <cell r="F409" t="str">
            <v>ALFREDO ROLIM PEREIRARSEC. VARA UNICA DA COMARCA DE REDENÇAO</v>
          </cell>
          <cell r="K409">
            <v>14</v>
          </cell>
          <cell r="L409">
            <v>3</v>
          </cell>
          <cell r="M409">
            <v>1</v>
          </cell>
          <cell r="N409">
            <v>2</v>
          </cell>
          <cell r="O409">
            <v>3</v>
          </cell>
          <cell r="P409">
            <v>1</v>
          </cell>
          <cell r="Q409">
            <v>28</v>
          </cell>
        </row>
        <row r="410">
          <cell r="B410" t="str">
            <v>COMARCA DE RERIUTABA</v>
          </cell>
          <cell r="C410" t="str">
            <v/>
          </cell>
          <cell r="D410" t="str">
            <v/>
          </cell>
          <cell r="F410" t="str">
            <v/>
          </cell>
          <cell r="G410">
            <v>30</v>
          </cell>
          <cell r="H410">
            <v>1108</v>
          </cell>
          <cell r="I410">
            <v>23</v>
          </cell>
          <cell r="J410">
            <v>9</v>
          </cell>
          <cell r="K410">
            <v>27</v>
          </cell>
          <cell r="L410">
            <v>5</v>
          </cell>
          <cell r="M410">
            <v>12</v>
          </cell>
          <cell r="N410">
            <v>100</v>
          </cell>
          <cell r="O410">
            <v>112</v>
          </cell>
          <cell r="P410">
            <v>25</v>
          </cell>
          <cell r="Q410">
            <v>136</v>
          </cell>
        </row>
        <row r="411">
          <cell r="B411" t="str">
            <v>SEC. VARA UNICA DA COMARCA DE RERIUTABA</v>
          </cell>
          <cell r="C411" t="str">
            <v/>
          </cell>
          <cell r="D411" t="str">
            <v/>
          </cell>
          <cell r="F411" t="str">
            <v/>
          </cell>
          <cell r="G411">
            <v>30</v>
          </cell>
          <cell r="H411">
            <v>1108</v>
          </cell>
          <cell r="I411">
            <v>23</v>
          </cell>
          <cell r="J411">
            <v>9</v>
          </cell>
          <cell r="K411">
            <v>27</v>
          </cell>
          <cell r="L411">
            <v>5</v>
          </cell>
          <cell r="M411">
            <v>12</v>
          </cell>
          <cell r="N411">
            <v>100</v>
          </cell>
          <cell r="O411">
            <v>112</v>
          </cell>
          <cell r="P411">
            <v>25</v>
          </cell>
          <cell r="Q411">
            <v>136</v>
          </cell>
        </row>
        <row r="412">
          <cell r="B412" t="str">
            <v>- UNIDADE</v>
          </cell>
          <cell r="C412" t="str">
            <v/>
          </cell>
          <cell r="D412" t="str">
            <v/>
          </cell>
          <cell r="F412" t="str">
            <v/>
          </cell>
          <cell r="G412">
            <v>30</v>
          </cell>
          <cell r="H412">
            <v>1108</v>
          </cell>
          <cell r="I412">
            <v>23</v>
          </cell>
          <cell r="J412">
            <v>9</v>
          </cell>
        </row>
        <row r="413">
          <cell r="B413" t="str">
            <v>R - 10263 - GILVAN BRITO ALVES FILHO</v>
          </cell>
          <cell r="C413" t="str">
            <v>GILVAN BRITO ALVES FILHO</v>
          </cell>
          <cell r="D413" t="str">
            <v>R</v>
          </cell>
          <cell r="E413" t="str">
            <v>SEC. VARA UNICA DA COMARCA DE RERIUTABA</v>
          </cell>
          <cell r="F413" t="str">
            <v>GILVAN BRITO ALVES FILHORSEC. VARA UNICA DA COMARCA DE RERIUTABA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B414" t="str">
            <v>R - 23796 - PAULO JEYSON GOMES ARAUJO</v>
          </cell>
          <cell r="C414" t="str">
            <v>PAULO JEYSON GOMES ARAUJO</v>
          </cell>
          <cell r="D414" t="str">
            <v>R</v>
          </cell>
          <cell r="E414" t="str">
            <v>SEC. VARA UNICA DA COMARCA DE RERIUTABA</v>
          </cell>
          <cell r="F414" t="str">
            <v>PAULO JEYSON GOMES ARAUJORSEC. VARA UNICA DA COMARCA DE RERIUTABA</v>
          </cell>
          <cell r="K414">
            <v>27</v>
          </cell>
          <cell r="L414">
            <v>5</v>
          </cell>
          <cell r="M414">
            <v>8</v>
          </cell>
          <cell r="N414">
            <v>41</v>
          </cell>
          <cell r="O414">
            <v>49</v>
          </cell>
          <cell r="P414">
            <v>11</v>
          </cell>
          <cell r="Q414">
            <v>136</v>
          </cell>
        </row>
        <row r="415">
          <cell r="B415" t="str">
            <v>23826 - RAYNES VIANA DE VASCONCELOS</v>
          </cell>
          <cell r="C415" t="str">
            <v>RAYNES VIANA DE VASCONCELOS</v>
          </cell>
          <cell r="D415" t="str">
            <v>*</v>
          </cell>
          <cell r="E415" t="str">
            <v>SEC. VARA UNICA DA COMARCA DE RERIUTABA</v>
          </cell>
          <cell r="F415" t="str">
            <v>RAYNES VIANA DE VASCONCELOS*SEC. VARA UNICA DA COMARCA DE RERIUTABA</v>
          </cell>
          <cell r="M415">
            <v>4</v>
          </cell>
          <cell r="N415">
            <v>59</v>
          </cell>
          <cell r="O415">
            <v>63</v>
          </cell>
          <cell r="P415">
            <v>14</v>
          </cell>
        </row>
        <row r="416">
          <cell r="B416" t="str">
            <v>COMARCA DE SABOEIRO</v>
          </cell>
          <cell r="C416" t="str">
            <v/>
          </cell>
          <cell r="D416" t="str">
            <v/>
          </cell>
          <cell r="F416" t="str">
            <v/>
          </cell>
          <cell r="G416">
            <v>16</v>
          </cell>
          <cell r="H416">
            <v>1596</v>
          </cell>
          <cell r="I416">
            <v>3</v>
          </cell>
          <cell r="J416">
            <v>14</v>
          </cell>
          <cell r="K416">
            <v>23</v>
          </cell>
          <cell r="L416">
            <v>11</v>
          </cell>
          <cell r="M416">
            <v>59</v>
          </cell>
          <cell r="N416">
            <v>27</v>
          </cell>
          <cell r="O416">
            <v>86</v>
          </cell>
          <cell r="P416">
            <v>4</v>
          </cell>
          <cell r="Q416">
            <v>110</v>
          </cell>
        </row>
        <row r="417">
          <cell r="B417" t="str">
            <v>SEC. VARA UNICA DA COMARCA DE SABOEIRO</v>
          </cell>
          <cell r="C417" t="str">
            <v/>
          </cell>
          <cell r="D417" t="str">
            <v/>
          </cell>
          <cell r="F417" t="str">
            <v/>
          </cell>
          <cell r="G417">
            <v>16</v>
          </cell>
          <cell r="H417">
            <v>1596</v>
          </cell>
          <cell r="I417">
            <v>3</v>
          </cell>
          <cell r="J417">
            <v>14</v>
          </cell>
          <cell r="K417">
            <v>23</v>
          </cell>
          <cell r="L417">
            <v>11</v>
          </cell>
          <cell r="M417">
            <v>59</v>
          </cell>
          <cell r="N417">
            <v>27</v>
          </cell>
          <cell r="O417">
            <v>86</v>
          </cell>
          <cell r="P417">
            <v>4</v>
          </cell>
          <cell r="Q417">
            <v>110</v>
          </cell>
        </row>
        <row r="418">
          <cell r="B418" t="str">
            <v>- UNIDADE</v>
          </cell>
          <cell r="C418" t="str">
            <v/>
          </cell>
          <cell r="D418" t="str">
            <v/>
          </cell>
          <cell r="F418" t="str">
            <v/>
          </cell>
          <cell r="G418">
            <v>16</v>
          </cell>
          <cell r="H418">
            <v>1596</v>
          </cell>
          <cell r="I418">
            <v>3</v>
          </cell>
          <cell r="J418">
            <v>14</v>
          </cell>
        </row>
        <row r="419">
          <cell r="B419" t="str">
            <v>R - 2834 - HYLDON MASTERS CAVALCANTE COSTA</v>
          </cell>
          <cell r="C419" t="str">
            <v>HYLDON MASTERS CAVALCANTE COSTA</v>
          </cell>
          <cell r="D419" t="str">
            <v>R</v>
          </cell>
          <cell r="E419" t="str">
            <v>SEC. VARA UNICA DA COMARCA DE SABOEIRO</v>
          </cell>
          <cell r="F419" t="str">
            <v>HYLDON MASTERS CAVALCANTE COSTARSEC. VARA UNICA DA COMARCA DE SABOEIRO</v>
          </cell>
          <cell r="K419">
            <v>23</v>
          </cell>
          <cell r="L419">
            <v>11</v>
          </cell>
          <cell r="M419">
            <v>59</v>
          </cell>
          <cell r="N419">
            <v>27</v>
          </cell>
          <cell r="O419">
            <v>86</v>
          </cell>
          <cell r="P419">
            <v>4</v>
          </cell>
          <cell r="Q419">
            <v>110</v>
          </cell>
        </row>
        <row r="420">
          <cell r="B420" t="str">
            <v>COMARCA DE SANTANA DO ACARAU</v>
          </cell>
          <cell r="C420" t="str">
            <v/>
          </cell>
          <cell r="D420" t="str">
            <v/>
          </cell>
          <cell r="F420" t="str">
            <v/>
          </cell>
          <cell r="G420">
            <v>148</v>
          </cell>
          <cell r="H420">
            <v>2594</v>
          </cell>
          <cell r="I420">
            <v>75</v>
          </cell>
          <cell r="J420">
            <v>48</v>
          </cell>
          <cell r="K420">
            <v>31</v>
          </cell>
          <cell r="L420">
            <v>4</v>
          </cell>
          <cell r="M420">
            <v>0</v>
          </cell>
          <cell r="N420">
            <v>180</v>
          </cell>
          <cell r="O420">
            <v>180</v>
          </cell>
          <cell r="P420">
            <v>6</v>
          </cell>
          <cell r="Q420">
            <v>276</v>
          </cell>
        </row>
        <row r="421">
          <cell r="B421" t="str">
            <v>SEC. VARA UNICA DA COMARCA DE SANTANA DO ACARAU</v>
          </cell>
          <cell r="C421" t="str">
            <v/>
          </cell>
          <cell r="D421" t="str">
            <v/>
          </cell>
          <cell r="F421" t="str">
            <v/>
          </cell>
          <cell r="G421">
            <v>148</v>
          </cell>
          <cell r="H421">
            <v>2594</v>
          </cell>
          <cell r="I421">
            <v>75</v>
          </cell>
          <cell r="J421">
            <v>48</v>
          </cell>
          <cell r="K421">
            <v>31</v>
          </cell>
          <cell r="L421">
            <v>4</v>
          </cell>
          <cell r="M421">
            <v>0</v>
          </cell>
          <cell r="N421">
            <v>180</v>
          </cell>
          <cell r="O421">
            <v>180</v>
          </cell>
          <cell r="P421">
            <v>6</v>
          </cell>
          <cell r="Q421">
            <v>276</v>
          </cell>
        </row>
        <row r="422">
          <cell r="B422" t="str">
            <v>- UNIDADE</v>
          </cell>
          <cell r="C422" t="str">
            <v/>
          </cell>
          <cell r="D422" t="str">
            <v/>
          </cell>
          <cell r="F422" t="str">
            <v/>
          </cell>
          <cell r="G422">
            <v>148</v>
          </cell>
          <cell r="H422">
            <v>2594</v>
          </cell>
          <cell r="I422">
            <v>75</v>
          </cell>
          <cell r="J422">
            <v>48</v>
          </cell>
        </row>
        <row r="423">
          <cell r="B423" t="str">
            <v>R - 6107 - FERNANDO DE SOUZA VICENTE</v>
          </cell>
          <cell r="C423" t="str">
            <v>FERNANDO DE SOUZA VICENTE</v>
          </cell>
          <cell r="D423" t="str">
            <v>R</v>
          </cell>
          <cell r="E423" t="str">
            <v>SEC. VARA UNICA DA COMARCA DE SANTANA DO ACARAU</v>
          </cell>
          <cell r="F423" t="str">
            <v>FERNANDO DE SOUZA VICENTERSEC. VARA UNICA DA COMARCA DE SANTANA DO ACARAU</v>
          </cell>
          <cell r="K423">
            <v>21</v>
          </cell>
          <cell r="L423">
            <v>0</v>
          </cell>
          <cell r="M423">
            <v>0</v>
          </cell>
          <cell r="N423">
            <v>69</v>
          </cell>
          <cell r="O423">
            <v>69</v>
          </cell>
          <cell r="P423">
            <v>0</v>
          </cell>
          <cell r="Q423">
            <v>141</v>
          </cell>
        </row>
        <row r="424">
          <cell r="B424" t="str">
            <v>R - 7566 - JOSE VALDECY BRAGA DE SOUSA</v>
          </cell>
          <cell r="C424" t="str">
            <v>JOSE VALDECY BRAGA DE SOUSA</v>
          </cell>
          <cell r="D424" t="str">
            <v>R</v>
          </cell>
          <cell r="E424" t="str">
            <v>SEC. VARA UNICA DA COMARCA DE SANTANA DO ACARAU</v>
          </cell>
          <cell r="F424" t="str">
            <v>JOSE VALDECY BRAGA DE SOUSARSEC. VARA UNICA DA COMARCA DE SANTANA DO ACARAU</v>
          </cell>
          <cell r="K424">
            <v>10</v>
          </cell>
          <cell r="L424">
            <v>4</v>
          </cell>
          <cell r="M424">
            <v>0</v>
          </cell>
          <cell r="N424">
            <v>19</v>
          </cell>
          <cell r="O424">
            <v>19</v>
          </cell>
          <cell r="P424">
            <v>0</v>
          </cell>
          <cell r="Q424">
            <v>135</v>
          </cell>
        </row>
        <row r="425">
          <cell r="B425" t="str">
            <v>23810 - FELIPE SOARES DAMOUS</v>
          </cell>
          <cell r="C425" t="str">
            <v>FELIPE SOARES DAMOUS</v>
          </cell>
          <cell r="D425" t="str">
            <v>*</v>
          </cell>
          <cell r="E425" t="str">
            <v>SEC. VARA UNICA DA COMARCA DE SANTANA DO ACARAU</v>
          </cell>
          <cell r="F425" t="str">
            <v>FELIPE SOARES DAMOUS*SEC. VARA UNICA DA COMARCA DE SANTANA DO ACARAU</v>
          </cell>
          <cell r="N425">
            <v>92</v>
          </cell>
          <cell r="O425">
            <v>92</v>
          </cell>
          <cell r="P425">
            <v>6</v>
          </cell>
        </row>
        <row r="426">
          <cell r="B426" t="str">
            <v>COMARCA DE SANTANA DO CARIRI</v>
          </cell>
          <cell r="C426" t="str">
            <v/>
          </cell>
          <cell r="D426" t="str">
            <v/>
          </cell>
          <cell r="F426" t="str">
            <v/>
          </cell>
          <cell r="G426">
            <v>37</v>
          </cell>
          <cell r="H426">
            <v>1482</v>
          </cell>
          <cell r="I426">
            <v>76</v>
          </cell>
          <cell r="J426">
            <v>44</v>
          </cell>
          <cell r="K426">
            <v>27</v>
          </cell>
          <cell r="L426">
            <v>11</v>
          </cell>
          <cell r="M426">
            <v>5</v>
          </cell>
          <cell r="N426">
            <v>26</v>
          </cell>
          <cell r="O426">
            <v>31</v>
          </cell>
          <cell r="P426">
            <v>5</v>
          </cell>
          <cell r="Q426">
            <v>181</v>
          </cell>
        </row>
        <row r="427">
          <cell r="B427" t="str">
            <v>SEC. VARA UNICA DA COMARCA DE SANTANA DO CARIRI</v>
          </cell>
          <cell r="C427" t="str">
            <v/>
          </cell>
          <cell r="D427" t="str">
            <v/>
          </cell>
          <cell r="F427" t="str">
            <v/>
          </cell>
          <cell r="G427">
            <v>37</v>
          </cell>
          <cell r="H427">
            <v>1482</v>
          </cell>
          <cell r="I427">
            <v>76</v>
          </cell>
          <cell r="J427">
            <v>44</v>
          </cell>
          <cell r="K427">
            <v>27</v>
          </cell>
          <cell r="L427">
            <v>11</v>
          </cell>
          <cell r="M427">
            <v>5</v>
          </cell>
          <cell r="N427">
            <v>26</v>
          </cell>
          <cell r="O427">
            <v>31</v>
          </cell>
          <cell r="P427">
            <v>5</v>
          </cell>
          <cell r="Q427">
            <v>181</v>
          </cell>
        </row>
        <row r="428">
          <cell r="B428" t="str">
            <v>- UNIDADE</v>
          </cell>
          <cell r="C428" t="str">
            <v/>
          </cell>
          <cell r="D428" t="str">
            <v/>
          </cell>
          <cell r="F428" t="str">
            <v/>
          </cell>
          <cell r="G428">
            <v>37</v>
          </cell>
          <cell r="H428">
            <v>1482</v>
          </cell>
          <cell r="I428">
            <v>76</v>
          </cell>
          <cell r="J428">
            <v>44</v>
          </cell>
        </row>
        <row r="429">
          <cell r="B429" t="str">
            <v>R - 9083 - HERICK BEZERRA TAVARES</v>
          </cell>
          <cell r="C429" t="str">
            <v>HERICK BEZERRA TAVARES</v>
          </cell>
          <cell r="D429" t="str">
            <v>R</v>
          </cell>
          <cell r="E429" t="str">
            <v>SEC. VARA UNICA DA COMARCA DE SANTANA DO CARIRI</v>
          </cell>
          <cell r="F429" t="str">
            <v>HERICK BEZERRA TAVARESRSEC. VARA UNICA DA COMARCA DE SANTANA DO CARIRI</v>
          </cell>
          <cell r="K429">
            <v>6</v>
          </cell>
          <cell r="L429">
            <v>0</v>
          </cell>
          <cell r="M429">
            <v>0</v>
          </cell>
          <cell r="N429">
            <v>2</v>
          </cell>
          <cell r="O429">
            <v>2</v>
          </cell>
          <cell r="P429">
            <v>1</v>
          </cell>
          <cell r="Q429">
            <v>83</v>
          </cell>
        </row>
        <row r="430">
          <cell r="B430" t="str">
            <v>T - 23794 - CHRISTIANO SILVA SIBALDO DE ASSUNÇAO</v>
          </cell>
          <cell r="C430" t="str">
            <v>CHRISTIANO SILVA SIBALDO DE ASSUNÇAO</v>
          </cell>
          <cell r="D430" t="str">
            <v>T</v>
          </cell>
          <cell r="E430" t="str">
            <v>SEC. VARA UNICA DA COMARCA DE SANTANA DO CARIRI</v>
          </cell>
          <cell r="F430" t="str">
            <v>CHRISTIANO SILVA SIBALDO DE ASSUNÇAOTSEC. VARA UNICA DA COMARCA DE SANTANA DO CARIRI</v>
          </cell>
          <cell r="K430">
            <v>21</v>
          </cell>
          <cell r="L430">
            <v>11</v>
          </cell>
          <cell r="M430">
            <v>5</v>
          </cell>
          <cell r="N430">
            <v>24</v>
          </cell>
          <cell r="O430">
            <v>29</v>
          </cell>
          <cell r="P430">
            <v>4</v>
          </cell>
          <cell r="Q430">
            <v>98</v>
          </cell>
        </row>
        <row r="431">
          <cell r="B431" t="str">
            <v>COMARCA DE SAO LUIS DO CURU</v>
          </cell>
          <cell r="C431" t="str">
            <v/>
          </cell>
          <cell r="D431" t="str">
            <v/>
          </cell>
          <cell r="F431" t="str">
            <v/>
          </cell>
          <cell r="G431">
            <v>26</v>
          </cell>
          <cell r="H431">
            <v>723</v>
          </cell>
          <cell r="I431">
            <v>18</v>
          </cell>
          <cell r="J431">
            <v>16</v>
          </cell>
          <cell r="K431">
            <v>6</v>
          </cell>
          <cell r="L431">
            <v>1</v>
          </cell>
          <cell r="M431">
            <v>1</v>
          </cell>
          <cell r="N431">
            <v>4</v>
          </cell>
          <cell r="O431">
            <v>5</v>
          </cell>
          <cell r="P431">
            <v>2</v>
          </cell>
          <cell r="Q431">
            <v>77</v>
          </cell>
        </row>
        <row r="432">
          <cell r="B432" t="str">
            <v>SEC. VARA UNICA DA COMARCA DE SAO LUIS DO CURU</v>
          </cell>
          <cell r="C432" t="str">
            <v/>
          </cell>
          <cell r="D432" t="str">
            <v/>
          </cell>
          <cell r="F432" t="str">
            <v/>
          </cell>
          <cell r="G432">
            <v>26</v>
          </cell>
          <cell r="H432">
            <v>723</v>
          </cell>
          <cell r="I432">
            <v>18</v>
          </cell>
          <cell r="J432">
            <v>16</v>
          </cell>
          <cell r="K432">
            <v>6</v>
          </cell>
          <cell r="L432">
            <v>1</v>
          </cell>
          <cell r="M432">
            <v>1</v>
          </cell>
          <cell r="N432">
            <v>4</v>
          </cell>
          <cell r="O432">
            <v>5</v>
          </cell>
          <cell r="P432">
            <v>2</v>
          </cell>
          <cell r="Q432">
            <v>77</v>
          </cell>
        </row>
        <row r="433">
          <cell r="B433" t="str">
            <v>- UNIDADE</v>
          </cell>
          <cell r="C433" t="str">
            <v/>
          </cell>
          <cell r="D433" t="str">
            <v/>
          </cell>
          <cell r="F433" t="str">
            <v/>
          </cell>
          <cell r="G433">
            <v>26</v>
          </cell>
          <cell r="H433">
            <v>723</v>
          </cell>
          <cell r="I433">
            <v>18</v>
          </cell>
          <cell r="J433">
            <v>16</v>
          </cell>
        </row>
        <row r="434">
          <cell r="B434" t="str">
            <v>R - 201368 - FRANCISCO MARCELLO ALVES NOBRE</v>
          </cell>
          <cell r="C434" t="str">
            <v>FRANCISCO MARCELLO ALVES NOBRE</v>
          </cell>
          <cell r="D434" t="str">
            <v>R</v>
          </cell>
          <cell r="E434" t="str">
            <v>SEC. VARA UNICA DA COMARCA DE SAO LUIS DO CURU</v>
          </cell>
          <cell r="F434" t="str">
            <v>FRANCISCO MARCELLO ALVES NOBRERSEC. VARA UNICA DA COMARCA DE SAO LUIS DO CURU</v>
          </cell>
          <cell r="K434">
            <v>6</v>
          </cell>
          <cell r="L434">
            <v>1</v>
          </cell>
          <cell r="M434">
            <v>1</v>
          </cell>
          <cell r="N434">
            <v>4</v>
          </cell>
          <cell r="O434">
            <v>5</v>
          </cell>
          <cell r="P434">
            <v>2</v>
          </cell>
          <cell r="Q434">
            <v>77</v>
          </cell>
        </row>
        <row r="435">
          <cell r="B435" t="str">
            <v>COMARCA DE SOLONOPOLE</v>
          </cell>
          <cell r="C435" t="str">
            <v/>
          </cell>
          <cell r="D435" t="str">
            <v/>
          </cell>
          <cell r="F435" t="str">
            <v/>
          </cell>
          <cell r="G435">
            <v>58</v>
          </cell>
          <cell r="H435">
            <v>2557</v>
          </cell>
          <cell r="I435">
            <v>26</v>
          </cell>
          <cell r="J435">
            <v>21</v>
          </cell>
          <cell r="K435">
            <v>10</v>
          </cell>
          <cell r="L435">
            <v>2</v>
          </cell>
          <cell r="M435">
            <v>1</v>
          </cell>
          <cell r="N435">
            <v>7</v>
          </cell>
          <cell r="O435">
            <v>8</v>
          </cell>
          <cell r="P435">
            <v>0</v>
          </cell>
          <cell r="Q435">
            <v>278</v>
          </cell>
        </row>
        <row r="436">
          <cell r="B436" t="str">
            <v>SEC. VARA UNICA DA COMARCA DE SOLONOPOLE</v>
          </cell>
          <cell r="C436" t="str">
            <v/>
          </cell>
          <cell r="D436" t="str">
            <v/>
          </cell>
          <cell r="F436" t="str">
            <v/>
          </cell>
          <cell r="G436">
            <v>58</v>
          </cell>
          <cell r="H436">
            <v>2557</v>
          </cell>
          <cell r="I436">
            <v>26</v>
          </cell>
          <cell r="J436">
            <v>21</v>
          </cell>
          <cell r="K436">
            <v>10</v>
          </cell>
          <cell r="L436">
            <v>2</v>
          </cell>
          <cell r="M436">
            <v>1</v>
          </cell>
          <cell r="N436">
            <v>7</v>
          </cell>
          <cell r="O436">
            <v>8</v>
          </cell>
          <cell r="P436">
            <v>0</v>
          </cell>
          <cell r="Q436">
            <v>278</v>
          </cell>
        </row>
        <row r="437">
          <cell r="B437" t="str">
            <v>- UNIDADE</v>
          </cell>
          <cell r="C437" t="str">
            <v/>
          </cell>
          <cell r="D437" t="str">
            <v/>
          </cell>
          <cell r="F437" t="str">
            <v/>
          </cell>
          <cell r="G437">
            <v>58</v>
          </cell>
          <cell r="H437">
            <v>2557</v>
          </cell>
          <cell r="I437">
            <v>26</v>
          </cell>
          <cell r="J437">
            <v>21</v>
          </cell>
        </row>
        <row r="438">
          <cell r="B438" t="str">
            <v>T - 23778 - SERGIO DA NOBREGA FARIAS</v>
          </cell>
          <cell r="C438" t="str">
            <v>SERGIO DA NOBREGA FARIAS</v>
          </cell>
          <cell r="D438" t="str">
            <v>T</v>
          </cell>
          <cell r="E438" t="str">
            <v>SEC. VARA UNICA DA COMARCA DE SOLONOPOLE</v>
          </cell>
          <cell r="F438" t="str">
            <v>SERGIO DA NOBREGA FARIASTSEC. VARA UNICA DA COMARCA DE SOLONOPOLE</v>
          </cell>
          <cell r="K438">
            <v>3</v>
          </cell>
          <cell r="L438">
            <v>0</v>
          </cell>
          <cell r="M438">
            <v>0</v>
          </cell>
          <cell r="N438">
            <v>5</v>
          </cell>
          <cell r="O438">
            <v>5</v>
          </cell>
          <cell r="P438">
            <v>0</v>
          </cell>
          <cell r="Q438">
            <v>139</v>
          </cell>
        </row>
        <row r="439">
          <cell r="B439" t="str">
            <v>R - 23851 - MIKHAIL DE ANDRADE TORRES</v>
          </cell>
          <cell r="C439" t="str">
            <v>MIKHAIL DE ANDRADE TORRES</v>
          </cell>
          <cell r="D439" t="str">
            <v>R</v>
          </cell>
          <cell r="E439" t="str">
            <v>SEC. VARA UNICA DA COMARCA DE SOLONOPOLE</v>
          </cell>
          <cell r="F439" t="str">
            <v>MIKHAIL DE ANDRADE TORRESRSEC. VARA UNICA DA COMARCA DE SOLONOPOLE</v>
          </cell>
          <cell r="K439">
            <v>7</v>
          </cell>
          <cell r="L439">
            <v>2</v>
          </cell>
          <cell r="M439">
            <v>1</v>
          </cell>
          <cell r="N439">
            <v>2</v>
          </cell>
          <cell r="O439">
            <v>3</v>
          </cell>
          <cell r="P439">
            <v>0</v>
          </cell>
          <cell r="Q439">
            <v>139</v>
          </cell>
        </row>
        <row r="440">
          <cell r="B440" t="str">
            <v>COMARCA DE TABULEIRO DO NORTE</v>
          </cell>
          <cell r="C440" t="str">
            <v/>
          </cell>
          <cell r="D440" t="str">
            <v/>
          </cell>
          <cell r="F440" t="str">
            <v/>
          </cell>
          <cell r="G440">
            <v>99</v>
          </cell>
          <cell r="H440">
            <v>2810</v>
          </cell>
          <cell r="I440">
            <v>144</v>
          </cell>
          <cell r="J440">
            <v>60</v>
          </cell>
          <cell r="K440">
            <v>58</v>
          </cell>
          <cell r="L440">
            <v>10</v>
          </cell>
          <cell r="M440">
            <v>26</v>
          </cell>
          <cell r="N440">
            <v>105</v>
          </cell>
          <cell r="O440">
            <v>131</v>
          </cell>
          <cell r="P440">
            <v>16</v>
          </cell>
          <cell r="Q440">
            <v>201</v>
          </cell>
        </row>
        <row r="441">
          <cell r="B441" t="str">
            <v>SEC. VARA UNICA DA COMARCA DE TABULEIRO DO NORTE</v>
          </cell>
          <cell r="C441" t="str">
            <v/>
          </cell>
          <cell r="D441" t="str">
            <v/>
          </cell>
          <cell r="F441" t="str">
            <v/>
          </cell>
          <cell r="G441">
            <v>99</v>
          </cell>
          <cell r="H441">
            <v>2810</v>
          </cell>
          <cell r="I441">
            <v>144</v>
          </cell>
          <cell r="J441">
            <v>60</v>
          </cell>
          <cell r="K441">
            <v>58</v>
          </cell>
          <cell r="L441">
            <v>10</v>
          </cell>
          <cell r="M441">
            <v>26</v>
          </cell>
          <cell r="N441">
            <v>105</v>
          </cell>
          <cell r="O441">
            <v>131</v>
          </cell>
          <cell r="P441">
            <v>16</v>
          </cell>
          <cell r="Q441">
            <v>201</v>
          </cell>
        </row>
        <row r="442">
          <cell r="B442" t="str">
            <v>- UNIDADE</v>
          </cell>
          <cell r="C442" t="str">
            <v/>
          </cell>
          <cell r="D442" t="str">
            <v/>
          </cell>
          <cell r="F442" t="str">
            <v/>
          </cell>
          <cell r="G442">
            <v>99</v>
          </cell>
          <cell r="H442">
            <v>2810</v>
          </cell>
          <cell r="I442">
            <v>144</v>
          </cell>
          <cell r="J442">
            <v>60</v>
          </cell>
        </row>
        <row r="443">
          <cell r="B443" t="str">
            <v>R - 6511 - FLAVIA SETUBAL DE SOUSA DUARTE</v>
          </cell>
          <cell r="C443" t="str">
            <v>FLAVIA SETUBAL DE SOUSA DUARTE</v>
          </cell>
          <cell r="D443" t="str">
            <v>R</v>
          </cell>
          <cell r="E443" t="str">
            <v>SEC. VARA UNICA DA COMARCA DE TABULEIRO DO NORTE</v>
          </cell>
          <cell r="F443" t="str">
            <v>FLAVIA SETUBAL DE SOUSA DUARTERSEC. VARA UNICA DA COMARCA DE TABULEIRO DO NORTE</v>
          </cell>
          <cell r="K443">
            <v>2</v>
          </cell>
          <cell r="L443">
            <v>2</v>
          </cell>
          <cell r="M443">
            <v>5</v>
          </cell>
          <cell r="N443">
            <v>0</v>
          </cell>
          <cell r="O443">
            <v>5</v>
          </cell>
          <cell r="P443">
            <v>0</v>
          </cell>
          <cell r="Q443">
            <v>2</v>
          </cell>
        </row>
        <row r="444">
          <cell r="B444" t="str">
            <v>7568 - SAMEA FREITAS DA SILVEIRA</v>
          </cell>
          <cell r="C444" t="str">
            <v>SAMEA FREITAS DA SILVEIRA</v>
          </cell>
          <cell r="D444" t="str">
            <v>*</v>
          </cell>
          <cell r="E444" t="str">
            <v>SEC. VARA UNICA DA COMARCA DE TABULEIRO DO NORTE</v>
          </cell>
          <cell r="F444" t="str">
            <v>SAMEA FREITAS DA SILVEIRA*SEC. VARA UNICA DA COMARCA DE TABULEIRO DO NORTE</v>
          </cell>
          <cell r="M444">
            <v>7</v>
          </cell>
          <cell r="N444">
            <v>57</v>
          </cell>
          <cell r="O444">
            <v>64</v>
          </cell>
          <cell r="P444">
            <v>12</v>
          </cell>
        </row>
        <row r="445">
          <cell r="B445" t="str">
            <v>T - 23834 - WILSON DE ALENCAR ARAGAO</v>
          </cell>
          <cell r="C445" t="str">
            <v>WILSON DE ALENCAR ARAGAO</v>
          </cell>
          <cell r="D445" t="str">
            <v>T</v>
          </cell>
          <cell r="E445" t="str">
            <v>SEC. VARA UNICA DA COMARCA DE TABULEIRO DO NORTE</v>
          </cell>
          <cell r="F445" t="str">
            <v>WILSON DE ALENCAR ARAGAOTSEC. VARA UNICA DA COMARCA DE TABULEIRO DO NORTE</v>
          </cell>
          <cell r="K445">
            <v>56</v>
          </cell>
          <cell r="L445">
            <v>8</v>
          </cell>
          <cell r="M445">
            <v>14</v>
          </cell>
          <cell r="N445">
            <v>48</v>
          </cell>
          <cell r="O445">
            <v>62</v>
          </cell>
          <cell r="P445">
            <v>4</v>
          </cell>
          <cell r="Q445">
            <v>192</v>
          </cell>
        </row>
        <row r="446">
          <cell r="B446" t="str">
            <v>R - 23836 - LUCAS SOBREIRA DE BARROS FONSECA</v>
          </cell>
          <cell r="C446" t="str">
            <v>LUCAS SOBREIRA DE BARROS FONSECA</v>
          </cell>
          <cell r="D446" t="str">
            <v>R</v>
          </cell>
          <cell r="E446" t="str">
            <v>SEC. VARA UNICA DA COMARCA DE TABULEIRO DO NORTE</v>
          </cell>
          <cell r="F446" t="str">
            <v>LUCAS SOBREIRA DE BARROS FONSECARSEC. VARA UNICA DA COMARCA DE TABULEIRO DO NORTE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7</v>
          </cell>
        </row>
        <row r="447">
          <cell r="B447" t="str">
            <v>COMARCA DE TAMBORIL</v>
          </cell>
          <cell r="C447" t="str">
            <v/>
          </cell>
          <cell r="D447" t="str">
            <v/>
          </cell>
          <cell r="F447" t="str">
            <v/>
          </cell>
          <cell r="G447">
            <v>39</v>
          </cell>
          <cell r="H447">
            <v>1122</v>
          </cell>
          <cell r="I447">
            <v>6</v>
          </cell>
          <cell r="J447">
            <v>61</v>
          </cell>
          <cell r="K447">
            <v>22</v>
          </cell>
          <cell r="L447">
            <v>7</v>
          </cell>
          <cell r="M447">
            <v>35</v>
          </cell>
          <cell r="N447">
            <v>43</v>
          </cell>
          <cell r="O447">
            <v>78</v>
          </cell>
          <cell r="P447">
            <v>9</v>
          </cell>
          <cell r="Q447">
            <v>59</v>
          </cell>
        </row>
        <row r="448">
          <cell r="B448" t="str">
            <v>SEC. VARA UNICA DA COMARCA DE TAMBORIL</v>
          </cell>
          <cell r="C448" t="str">
            <v/>
          </cell>
          <cell r="D448" t="str">
            <v/>
          </cell>
          <cell r="F448" t="str">
            <v/>
          </cell>
          <cell r="G448">
            <v>39</v>
          </cell>
          <cell r="H448">
            <v>1122</v>
          </cell>
          <cell r="I448">
            <v>6</v>
          </cell>
          <cell r="J448">
            <v>61</v>
          </cell>
          <cell r="K448">
            <v>22</v>
          </cell>
          <cell r="L448">
            <v>7</v>
          </cell>
          <cell r="M448">
            <v>35</v>
          </cell>
          <cell r="N448">
            <v>43</v>
          </cell>
          <cell r="O448">
            <v>78</v>
          </cell>
          <cell r="P448">
            <v>9</v>
          </cell>
          <cell r="Q448">
            <v>59</v>
          </cell>
        </row>
        <row r="449">
          <cell r="B449" t="str">
            <v>- UNIDADE</v>
          </cell>
          <cell r="C449" t="str">
            <v/>
          </cell>
          <cell r="D449" t="str">
            <v/>
          </cell>
          <cell r="F449" t="str">
            <v/>
          </cell>
          <cell r="G449">
            <v>39</v>
          </cell>
          <cell r="H449">
            <v>1122</v>
          </cell>
          <cell r="I449">
            <v>6</v>
          </cell>
          <cell r="J449">
            <v>61</v>
          </cell>
        </row>
        <row r="450">
          <cell r="B450" t="str">
            <v>T - 23831 - CRISTIANO SANCHES DE CARVALHO</v>
          </cell>
          <cell r="C450" t="str">
            <v>CRISTIANO SANCHES DE CARVALHO</v>
          </cell>
          <cell r="D450" t="str">
            <v>T</v>
          </cell>
          <cell r="E450" t="str">
            <v>SEC. VARA UNICA DA COMARCA DE TAMBORIL</v>
          </cell>
          <cell r="F450" t="str">
            <v>CRISTIANO SANCHES DE CARVALHOTSEC. VARA UNICA DA COMARCA DE TAMBORIL</v>
          </cell>
          <cell r="K450">
            <v>22</v>
          </cell>
          <cell r="L450">
            <v>7</v>
          </cell>
          <cell r="M450">
            <v>20</v>
          </cell>
          <cell r="N450">
            <v>19</v>
          </cell>
          <cell r="O450">
            <v>39</v>
          </cell>
          <cell r="P450">
            <v>5</v>
          </cell>
          <cell r="Q450">
            <v>59</v>
          </cell>
        </row>
        <row r="451">
          <cell r="B451" t="str">
            <v>23840 - RAFAELA BENEVIDES CARACAS PEQUENO</v>
          </cell>
          <cell r="C451" t="str">
            <v>RAFAELA BENEVIDES CARACAS PEQUENO</v>
          </cell>
          <cell r="D451" t="str">
            <v>*</v>
          </cell>
          <cell r="E451" t="str">
            <v>SEC. VARA UNICA DA COMARCA DE TAMBORIL</v>
          </cell>
          <cell r="F451" t="str">
            <v>RAFAELA BENEVIDES CARACAS PEQUENO*SEC. VARA UNICA DA COMARCA DE TAMBORIL</v>
          </cell>
          <cell r="M451">
            <v>15</v>
          </cell>
          <cell r="N451">
            <v>24</v>
          </cell>
          <cell r="O451">
            <v>39</v>
          </cell>
          <cell r="P451">
            <v>4</v>
          </cell>
        </row>
        <row r="452">
          <cell r="B452" t="str">
            <v>COMARCA DE TRAIRI</v>
          </cell>
          <cell r="C452" t="str">
            <v/>
          </cell>
          <cell r="D452" t="str">
            <v/>
          </cell>
          <cell r="F452" t="str">
            <v/>
          </cell>
          <cell r="G452">
            <v>113</v>
          </cell>
          <cell r="H452">
            <v>4405</v>
          </cell>
          <cell r="I452">
            <v>74</v>
          </cell>
          <cell r="J452">
            <v>140</v>
          </cell>
          <cell r="K452">
            <v>32</v>
          </cell>
          <cell r="L452">
            <v>20</v>
          </cell>
          <cell r="M452">
            <v>12</v>
          </cell>
          <cell r="N452">
            <v>58</v>
          </cell>
          <cell r="O452">
            <v>70</v>
          </cell>
          <cell r="P452">
            <v>18</v>
          </cell>
          <cell r="Q452">
            <v>180</v>
          </cell>
        </row>
        <row r="453">
          <cell r="B453" t="str">
            <v>SEC. VARA UNICA DA COMARCA DE TRAIRI</v>
          </cell>
          <cell r="C453" t="str">
            <v/>
          </cell>
          <cell r="D453" t="str">
            <v/>
          </cell>
          <cell r="F453" t="str">
            <v/>
          </cell>
          <cell r="G453">
            <v>113</v>
          </cell>
          <cell r="H453">
            <v>4405</v>
          </cell>
          <cell r="I453">
            <v>74</v>
          </cell>
          <cell r="J453">
            <v>140</v>
          </cell>
          <cell r="K453">
            <v>32</v>
          </cell>
          <cell r="L453">
            <v>20</v>
          </cell>
          <cell r="M453">
            <v>12</v>
          </cell>
          <cell r="N453">
            <v>58</v>
          </cell>
          <cell r="O453">
            <v>70</v>
          </cell>
          <cell r="P453">
            <v>18</v>
          </cell>
          <cell r="Q453">
            <v>180</v>
          </cell>
        </row>
        <row r="454">
          <cell r="B454" t="str">
            <v>- UNIDADE</v>
          </cell>
          <cell r="C454" t="str">
            <v/>
          </cell>
          <cell r="D454" t="str">
            <v/>
          </cell>
          <cell r="F454" t="str">
            <v/>
          </cell>
          <cell r="G454">
            <v>113</v>
          </cell>
          <cell r="H454">
            <v>4405</v>
          </cell>
          <cell r="I454">
            <v>74</v>
          </cell>
          <cell r="J454">
            <v>140</v>
          </cell>
        </row>
        <row r="455">
          <cell r="B455" t="str">
            <v>R - 6103 - EDISON PONTE BANDEIRA DE MELO</v>
          </cell>
          <cell r="C455" t="str">
            <v>EDISON PONTE BANDEIRA DE MELO</v>
          </cell>
          <cell r="D455" t="str">
            <v>R</v>
          </cell>
          <cell r="E455" t="str">
            <v>SEC. VARA UNICA DA COMARCA DE TRAIRI</v>
          </cell>
          <cell r="F455" t="str">
            <v>EDISON PONTE BANDEIRA DE MELORSEC. VARA UNICA DA COMARCA DE TRAIRI</v>
          </cell>
          <cell r="K455">
            <v>32</v>
          </cell>
          <cell r="L455">
            <v>20</v>
          </cell>
          <cell r="M455">
            <v>12</v>
          </cell>
          <cell r="N455">
            <v>58</v>
          </cell>
          <cell r="O455">
            <v>70</v>
          </cell>
          <cell r="P455">
            <v>18</v>
          </cell>
          <cell r="Q455">
            <v>180</v>
          </cell>
        </row>
        <row r="456">
          <cell r="B456" t="str">
            <v>COMARCA DE UMIRIM</v>
          </cell>
          <cell r="C456" t="str">
            <v/>
          </cell>
          <cell r="D456" t="str">
            <v/>
          </cell>
          <cell r="F456" t="str">
            <v/>
          </cell>
          <cell r="G456">
            <v>32</v>
          </cell>
          <cell r="H456">
            <v>1571</v>
          </cell>
          <cell r="I456">
            <v>2</v>
          </cell>
          <cell r="J456">
            <v>7</v>
          </cell>
          <cell r="K456">
            <v>23</v>
          </cell>
          <cell r="L456">
            <v>6</v>
          </cell>
          <cell r="M456">
            <v>0</v>
          </cell>
          <cell r="N456">
            <v>4</v>
          </cell>
          <cell r="O456">
            <v>4</v>
          </cell>
          <cell r="P456">
            <v>1</v>
          </cell>
          <cell r="Q456">
            <v>38</v>
          </cell>
        </row>
        <row r="457">
          <cell r="B457" t="str">
            <v>SEC. VARA UNICA DA COMARCA DE UMIRIM</v>
          </cell>
          <cell r="C457" t="str">
            <v/>
          </cell>
          <cell r="D457" t="str">
            <v/>
          </cell>
          <cell r="F457" t="str">
            <v/>
          </cell>
          <cell r="G457">
            <v>32</v>
          </cell>
          <cell r="H457">
            <v>1571</v>
          </cell>
          <cell r="I457">
            <v>2</v>
          </cell>
          <cell r="J457">
            <v>7</v>
          </cell>
          <cell r="K457">
            <v>23</v>
          </cell>
          <cell r="L457">
            <v>6</v>
          </cell>
          <cell r="M457">
            <v>0</v>
          </cell>
          <cell r="N457">
            <v>4</v>
          </cell>
          <cell r="O457">
            <v>4</v>
          </cell>
          <cell r="P457">
            <v>1</v>
          </cell>
          <cell r="Q457">
            <v>38</v>
          </cell>
        </row>
        <row r="458">
          <cell r="B458" t="str">
            <v>- UNIDADE</v>
          </cell>
          <cell r="C458" t="str">
            <v/>
          </cell>
          <cell r="D458" t="str">
            <v/>
          </cell>
          <cell r="F458" t="str">
            <v/>
          </cell>
          <cell r="G458">
            <v>32</v>
          </cell>
          <cell r="H458">
            <v>1571</v>
          </cell>
          <cell r="I458">
            <v>2</v>
          </cell>
          <cell r="J458">
            <v>7</v>
          </cell>
        </row>
        <row r="459">
          <cell r="B459" t="str">
            <v>R - 200134 - JOSE CLEBER MOURA DO NASCIMENTO</v>
          </cell>
          <cell r="C459" t="str">
            <v>JOSE CLEBER MOURA DO NASCIMENTO</v>
          </cell>
          <cell r="D459" t="str">
            <v>R</v>
          </cell>
          <cell r="E459" t="str">
            <v>SEC. VARA UNICA DA COMARCA DE UMIRIM</v>
          </cell>
          <cell r="F459" t="str">
            <v>JOSE CLEBER MOURA DO NASCIMENTORSEC. VARA UNICA DA COMARCA DE UMIRIM</v>
          </cell>
          <cell r="K459">
            <v>23</v>
          </cell>
          <cell r="L459">
            <v>6</v>
          </cell>
          <cell r="M459">
            <v>0</v>
          </cell>
          <cell r="N459">
            <v>4</v>
          </cell>
          <cell r="O459">
            <v>4</v>
          </cell>
          <cell r="P459">
            <v>1</v>
          </cell>
          <cell r="Q459">
            <v>38</v>
          </cell>
        </row>
        <row r="460">
          <cell r="B460" t="str">
            <v>COMARCA DE URUOCA</v>
          </cell>
          <cell r="C460" t="str">
            <v/>
          </cell>
          <cell r="D460" t="str">
            <v/>
          </cell>
          <cell r="F460" t="str">
            <v/>
          </cell>
          <cell r="G460">
            <v>25</v>
          </cell>
          <cell r="H460">
            <v>395</v>
          </cell>
          <cell r="I460">
            <v>21</v>
          </cell>
          <cell r="J460">
            <v>12</v>
          </cell>
          <cell r="K460">
            <v>13</v>
          </cell>
          <cell r="L460">
            <v>7</v>
          </cell>
          <cell r="M460">
            <v>1</v>
          </cell>
          <cell r="N460">
            <v>20</v>
          </cell>
          <cell r="O460">
            <v>21</v>
          </cell>
          <cell r="P460">
            <v>6</v>
          </cell>
          <cell r="Q460">
            <v>109</v>
          </cell>
        </row>
        <row r="461">
          <cell r="B461" t="str">
            <v>SEC. VARA UNICA DA COMARCA DE URUOCA</v>
          </cell>
          <cell r="C461" t="str">
            <v/>
          </cell>
          <cell r="D461" t="str">
            <v/>
          </cell>
          <cell r="F461" t="str">
            <v/>
          </cell>
          <cell r="G461">
            <v>25</v>
          </cell>
          <cell r="H461">
            <v>395</v>
          </cell>
          <cell r="I461">
            <v>21</v>
          </cell>
          <cell r="J461">
            <v>12</v>
          </cell>
          <cell r="K461">
            <v>13</v>
          </cell>
          <cell r="L461">
            <v>7</v>
          </cell>
          <cell r="M461">
            <v>1</v>
          </cell>
          <cell r="N461">
            <v>20</v>
          </cell>
          <cell r="O461">
            <v>21</v>
          </cell>
          <cell r="P461">
            <v>6</v>
          </cell>
          <cell r="Q461">
            <v>109</v>
          </cell>
        </row>
        <row r="462">
          <cell r="B462" t="str">
            <v>- UNIDADE</v>
          </cell>
          <cell r="C462" t="str">
            <v/>
          </cell>
          <cell r="D462" t="str">
            <v/>
          </cell>
          <cell r="F462" t="str">
            <v/>
          </cell>
          <cell r="G462">
            <v>25</v>
          </cell>
          <cell r="H462">
            <v>395</v>
          </cell>
          <cell r="I462">
            <v>21</v>
          </cell>
          <cell r="J462">
            <v>12</v>
          </cell>
        </row>
        <row r="463">
          <cell r="B463" t="str">
            <v>R - 7566 - JOSE VALDECY BRAGA DE SOUSA</v>
          </cell>
          <cell r="C463" t="str">
            <v>JOSE VALDECY BRAGA DE SOUSA</v>
          </cell>
          <cell r="D463" t="str">
            <v>R</v>
          </cell>
          <cell r="E463" t="str">
            <v>SEC. VARA UNICA DA COMARCA DE URUOCA</v>
          </cell>
          <cell r="F463" t="str">
            <v>JOSE VALDECY BRAGA DE SOUSARSEC. VARA UNICA DA COMARCA DE URUOCA</v>
          </cell>
          <cell r="K463">
            <v>13</v>
          </cell>
          <cell r="L463">
            <v>7</v>
          </cell>
          <cell r="M463">
            <v>1</v>
          </cell>
          <cell r="N463">
            <v>8</v>
          </cell>
          <cell r="O463">
            <v>9</v>
          </cell>
          <cell r="P463">
            <v>6</v>
          </cell>
          <cell r="Q463">
            <v>109</v>
          </cell>
        </row>
        <row r="464">
          <cell r="B464" t="str">
            <v>201362 - GERITSA SAMPAIO FERNANDES</v>
          </cell>
          <cell r="C464" t="str">
            <v>GERITSA SAMPAIO FERNANDES</v>
          </cell>
          <cell r="D464" t="str">
            <v>*</v>
          </cell>
          <cell r="E464" t="str">
            <v>SEC. VARA UNICA DA COMARCA DE URUOCA</v>
          </cell>
          <cell r="F464" t="str">
            <v>GERITSA SAMPAIO FERNANDES*SEC. VARA UNICA DA COMARCA DE URUOCA</v>
          </cell>
          <cell r="N464">
            <v>12</v>
          </cell>
          <cell r="O464">
            <v>12</v>
          </cell>
        </row>
        <row r="465">
          <cell r="B465" t="str">
            <v>COMARCA DE VARJOTA</v>
          </cell>
          <cell r="C465" t="str">
            <v/>
          </cell>
          <cell r="D465" t="str">
            <v/>
          </cell>
          <cell r="F465" t="str">
            <v/>
          </cell>
          <cell r="G465">
            <v>50</v>
          </cell>
          <cell r="H465">
            <v>1389</v>
          </cell>
          <cell r="I465">
            <v>52</v>
          </cell>
          <cell r="J465">
            <v>41</v>
          </cell>
          <cell r="K465">
            <v>56</v>
          </cell>
          <cell r="L465">
            <v>16</v>
          </cell>
          <cell r="M465">
            <v>19</v>
          </cell>
          <cell r="N465">
            <v>40</v>
          </cell>
          <cell r="O465">
            <v>59</v>
          </cell>
          <cell r="P465">
            <v>8</v>
          </cell>
          <cell r="Q465">
            <v>129</v>
          </cell>
        </row>
        <row r="466">
          <cell r="B466" t="str">
            <v>SEC. VARA UNICA DA COMARCA DE VARJOTA</v>
          </cell>
          <cell r="C466" t="str">
            <v/>
          </cell>
          <cell r="D466" t="str">
            <v/>
          </cell>
          <cell r="F466" t="str">
            <v/>
          </cell>
          <cell r="G466">
            <v>50</v>
          </cell>
          <cell r="H466">
            <v>1389</v>
          </cell>
          <cell r="I466">
            <v>52</v>
          </cell>
          <cell r="J466">
            <v>41</v>
          </cell>
          <cell r="K466">
            <v>56</v>
          </cell>
          <cell r="L466">
            <v>16</v>
          </cell>
          <cell r="M466">
            <v>19</v>
          </cell>
          <cell r="N466">
            <v>40</v>
          </cell>
          <cell r="O466">
            <v>59</v>
          </cell>
          <cell r="P466">
            <v>8</v>
          </cell>
          <cell r="Q466">
            <v>129</v>
          </cell>
        </row>
        <row r="467">
          <cell r="B467" t="str">
            <v>- UNIDADE</v>
          </cell>
          <cell r="C467" t="str">
            <v/>
          </cell>
          <cell r="D467" t="str">
            <v/>
          </cell>
          <cell r="F467" t="str">
            <v/>
          </cell>
          <cell r="G467">
            <v>50</v>
          </cell>
          <cell r="H467">
            <v>1389</v>
          </cell>
          <cell r="I467">
            <v>52</v>
          </cell>
          <cell r="J467">
            <v>41</v>
          </cell>
        </row>
        <row r="468">
          <cell r="B468" t="str">
            <v>T - 23796 - PAULO JEYSON GOMES ARAUJO</v>
          </cell>
          <cell r="C468" t="str">
            <v>PAULO JEYSON GOMES ARAUJO</v>
          </cell>
          <cell r="D468" t="str">
            <v>T</v>
          </cell>
          <cell r="E468" t="str">
            <v>SEC. VARA UNICA DA COMARCA DE VARJOTA</v>
          </cell>
          <cell r="F468" t="str">
            <v>PAULO JEYSON GOMES ARAUJOTSEC. VARA UNICA DA COMARCA DE VARJOTA</v>
          </cell>
          <cell r="K468">
            <v>56</v>
          </cell>
          <cell r="L468">
            <v>16</v>
          </cell>
          <cell r="M468">
            <v>19</v>
          </cell>
          <cell r="N468">
            <v>40</v>
          </cell>
          <cell r="O468">
            <v>59</v>
          </cell>
          <cell r="P468">
            <v>8</v>
          </cell>
          <cell r="Q468">
            <v>129</v>
          </cell>
        </row>
        <row r="469">
          <cell r="B469" t="str">
            <v>COMARCA VINCULADA DE ABAIARA</v>
          </cell>
          <cell r="C469" t="str">
            <v/>
          </cell>
          <cell r="D469" t="str">
            <v/>
          </cell>
          <cell r="F469" t="str">
            <v/>
          </cell>
          <cell r="G469">
            <v>9</v>
          </cell>
          <cell r="H469">
            <v>669</v>
          </cell>
          <cell r="I469">
            <v>0</v>
          </cell>
          <cell r="J469">
            <v>25</v>
          </cell>
          <cell r="K469">
            <v>1</v>
          </cell>
          <cell r="L469">
            <v>62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4</v>
          </cell>
        </row>
        <row r="470">
          <cell r="B470" t="str">
            <v>COMARCA VINCULADA DE ABAIARA</v>
          </cell>
          <cell r="C470" t="str">
            <v/>
          </cell>
          <cell r="D470" t="str">
            <v/>
          </cell>
          <cell r="F470" t="str">
            <v/>
          </cell>
          <cell r="G470">
            <v>9</v>
          </cell>
          <cell r="H470">
            <v>669</v>
          </cell>
          <cell r="I470">
            <v>0</v>
          </cell>
          <cell r="J470">
            <v>25</v>
          </cell>
          <cell r="K470">
            <v>1</v>
          </cell>
          <cell r="L470">
            <v>62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4</v>
          </cell>
        </row>
        <row r="471">
          <cell r="B471" t="str">
            <v>- UNIDADE</v>
          </cell>
          <cell r="C471" t="str">
            <v/>
          </cell>
          <cell r="D471" t="str">
            <v/>
          </cell>
          <cell r="F471" t="str">
            <v/>
          </cell>
          <cell r="G471">
            <v>9</v>
          </cell>
          <cell r="H471">
            <v>669</v>
          </cell>
          <cell r="I471">
            <v>0</v>
          </cell>
          <cell r="J471">
            <v>25</v>
          </cell>
        </row>
        <row r="472">
          <cell r="B472" t="str">
            <v>T - 23785 - JUDSON PEREIRA SPÍNDOLA JUNIOR</v>
          </cell>
          <cell r="C472" t="str">
            <v>JUDSON PEREIRA SPÍNDOLA JUNIOR</v>
          </cell>
          <cell r="D472" t="str">
            <v>T</v>
          </cell>
          <cell r="E472" t="str">
            <v>COMARCA VINCULADA DE ABAIARA</v>
          </cell>
          <cell r="F472" t="str">
            <v>JUDSON PEREIRA SPÍNDOLA JUNIORTCOMARCA VINCULADA DE ABAIARA</v>
          </cell>
          <cell r="K472">
            <v>1</v>
          </cell>
          <cell r="L472">
            <v>62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4</v>
          </cell>
        </row>
        <row r="473">
          <cell r="B473" t="str">
            <v>COMARCA VINCULADA DE ALCANTARAS</v>
          </cell>
          <cell r="C473" t="str">
            <v/>
          </cell>
          <cell r="D473" t="str">
            <v/>
          </cell>
          <cell r="F473" t="str">
            <v/>
          </cell>
          <cell r="G473">
            <v>11</v>
          </cell>
          <cell r="H473">
            <v>1120</v>
          </cell>
          <cell r="I473">
            <v>0</v>
          </cell>
          <cell r="J473">
            <v>33</v>
          </cell>
          <cell r="K473">
            <v>2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2</v>
          </cell>
        </row>
        <row r="474">
          <cell r="B474" t="str">
            <v>COMARCA VINCULADA DE ALCANTARAS</v>
          </cell>
          <cell r="C474" t="str">
            <v/>
          </cell>
          <cell r="D474" t="str">
            <v/>
          </cell>
          <cell r="F474" t="str">
            <v/>
          </cell>
          <cell r="G474">
            <v>11</v>
          </cell>
          <cell r="H474">
            <v>1120</v>
          </cell>
          <cell r="I474">
            <v>0</v>
          </cell>
          <cell r="J474">
            <v>33</v>
          </cell>
          <cell r="K474">
            <v>2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2</v>
          </cell>
        </row>
        <row r="475">
          <cell r="B475" t="str">
            <v>- UNIDADE</v>
          </cell>
          <cell r="C475" t="str">
            <v/>
          </cell>
          <cell r="D475" t="str">
            <v/>
          </cell>
          <cell r="F475" t="str">
            <v/>
          </cell>
          <cell r="G475">
            <v>11</v>
          </cell>
          <cell r="H475">
            <v>1120</v>
          </cell>
          <cell r="I475">
            <v>0</v>
          </cell>
          <cell r="J475">
            <v>33</v>
          </cell>
        </row>
        <row r="476">
          <cell r="B476" t="str">
            <v>R - 6099 - FRANCISCO ANASTÁCIO CAVALCANTE NETO</v>
          </cell>
          <cell r="C476" t="str">
            <v>FRANCISCO ANASTÁCIO CAVALCANTE NETO</v>
          </cell>
          <cell r="D476" t="str">
            <v>R</v>
          </cell>
          <cell r="E476" t="str">
            <v>COMARCA VINCULADA DE ALCANTARAS</v>
          </cell>
          <cell r="F476" t="str">
            <v>FRANCISCO ANASTÁCIO CAVALCANTE NETORCOMARCA VINCULADA DE ALCANTARAS</v>
          </cell>
          <cell r="K476">
            <v>2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2</v>
          </cell>
        </row>
        <row r="477">
          <cell r="B477" t="str">
            <v>COMARCA VINCULADA DE ALTANEIRA</v>
          </cell>
          <cell r="C477" t="str">
            <v/>
          </cell>
          <cell r="D477" t="str">
            <v/>
          </cell>
          <cell r="F477" t="str">
            <v/>
          </cell>
          <cell r="G477">
            <v>15</v>
          </cell>
          <cell r="H477">
            <v>761</v>
          </cell>
          <cell r="I477">
            <v>28</v>
          </cell>
          <cell r="J477">
            <v>38</v>
          </cell>
          <cell r="K477">
            <v>23</v>
          </cell>
          <cell r="L477">
            <v>6</v>
          </cell>
          <cell r="M477">
            <v>2</v>
          </cell>
          <cell r="N477">
            <v>39</v>
          </cell>
          <cell r="O477">
            <v>41</v>
          </cell>
          <cell r="P477">
            <v>1</v>
          </cell>
          <cell r="Q477">
            <v>90</v>
          </cell>
        </row>
        <row r="478">
          <cell r="B478" t="str">
            <v>COMARCA VINCULADA DE ALTANEIRA</v>
          </cell>
          <cell r="C478" t="str">
            <v/>
          </cell>
          <cell r="D478" t="str">
            <v/>
          </cell>
          <cell r="F478" t="str">
            <v/>
          </cell>
          <cell r="G478">
            <v>15</v>
          </cell>
          <cell r="H478">
            <v>761</v>
          </cell>
          <cell r="I478">
            <v>28</v>
          </cell>
          <cell r="J478">
            <v>38</v>
          </cell>
          <cell r="K478">
            <v>23</v>
          </cell>
          <cell r="L478">
            <v>6</v>
          </cell>
          <cell r="M478">
            <v>2</v>
          </cell>
          <cell r="N478">
            <v>39</v>
          </cell>
          <cell r="O478">
            <v>41</v>
          </cell>
          <cell r="P478">
            <v>1</v>
          </cell>
          <cell r="Q478">
            <v>90</v>
          </cell>
        </row>
        <row r="479">
          <cell r="B479" t="str">
            <v>- UNIDADE</v>
          </cell>
          <cell r="C479" t="str">
            <v/>
          </cell>
          <cell r="D479" t="str">
            <v/>
          </cell>
          <cell r="F479" t="str">
            <v/>
          </cell>
          <cell r="G479">
            <v>15</v>
          </cell>
          <cell r="H479">
            <v>761</v>
          </cell>
          <cell r="I479">
            <v>28</v>
          </cell>
          <cell r="J479">
            <v>38</v>
          </cell>
        </row>
        <row r="480">
          <cell r="B480" t="str">
            <v>R - 9083 - HERICK BEZERRA TAVARES</v>
          </cell>
          <cell r="C480" t="str">
            <v>HERICK BEZERRA TAVARES</v>
          </cell>
          <cell r="D480" t="str">
            <v>R</v>
          </cell>
          <cell r="E480" t="str">
            <v>COMARCA VINCULADA DE ALTANEIRA</v>
          </cell>
          <cell r="F480" t="str">
            <v>HERICK BEZERRA TAVARESRCOMARCA VINCULADA DE ALTANEIRA</v>
          </cell>
          <cell r="K480">
            <v>2</v>
          </cell>
          <cell r="L480">
            <v>2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7</v>
          </cell>
        </row>
        <row r="481">
          <cell r="B481" t="str">
            <v>T - 23794 - CHRISTIANO SILVA SIBALDO DE ASSUNÇAO</v>
          </cell>
          <cell r="C481" t="str">
            <v>CHRISTIANO SILVA SIBALDO DE ASSUNÇAO</v>
          </cell>
          <cell r="D481" t="str">
            <v>T</v>
          </cell>
          <cell r="E481" t="str">
            <v>COMARCA VINCULADA DE ALTANEIRA</v>
          </cell>
          <cell r="F481" t="str">
            <v>CHRISTIANO SILVA SIBALDO DE ASSUNÇAOTCOMARCA VINCULADA DE ALTANEIRA</v>
          </cell>
          <cell r="K481">
            <v>21</v>
          </cell>
          <cell r="L481">
            <v>4</v>
          </cell>
          <cell r="M481">
            <v>2</v>
          </cell>
          <cell r="N481">
            <v>39</v>
          </cell>
          <cell r="O481">
            <v>41</v>
          </cell>
          <cell r="P481">
            <v>1</v>
          </cell>
          <cell r="Q481">
            <v>83</v>
          </cell>
        </row>
        <row r="482">
          <cell r="B482" t="str">
            <v>COMARCA VINCULADA DE APUIARES</v>
          </cell>
          <cell r="C482" t="str">
            <v/>
          </cell>
          <cell r="D482" t="str">
            <v/>
          </cell>
          <cell r="F482" t="str">
            <v/>
          </cell>
          <cell r="G482">
            <v>18</v>
          </cell>
          <cell r="H482">
            <v>586</v>
          </cell>
          <cell r="I482">
            <v>6</v>
          </cell>
          <cell r="J482">
            <v>12</v>
          </cell>
          <cell r="K482">
            <v>13</v>
          </cell>
          <cell r="L482">
            <v>8</v>
          </cell>
          <cell r="M482">
            <v>7</v>
          </cell>
          <cell r="N482">
            <v>2</v>
          </cell>
          <cell r="O482">
            <v>9</v>
          </cell>
          <cell r="P482">
            <v>0</v>
          </cell>
          <cell r="Q482">
            <v>40</v>
          </cell>
        </row>
        <row r="483">
          <cell r="B483" t="str">
            <v>COMARCA VINCULADA DE APUIARES</v>
          </cell>
          <cell r="C483" t="str">
            <v/>
          </cell>
          <cell r="D483" t="str">
            <v/>
          </cell>
          <cell r="F483" t="str">
            <v/>
          </cell>
          <cell r="G483">
            <v>18</v>
          </cell>
          <cell r="H483">
            <v>586</v>
          </cell>
          <cell r="I483">
            <v>6</v>
          </cell>
          <cell r="J483">
            <v>12</v>
          </cell>
          <cell r="K483">
            <v>13</v>
          </cell>
          <cell r="L483">
            <v>8</v>
          </cell>
          <cell r="M483">
            <v>7</v>
          </cell>
          <cell r="N483">
            <v>2</v>
          </cell>
          <cell r="O483">
            <v>9</v>
          </cell>
          <cell r="P483">
            <v>0</v>
          </cell>
          <cell r="Q483">
            <v>40</v>
          </cell>
        </row>
        <row r="484">
          <cell r="B484" t="str">
            <v>- UNIDADE</v>
          </cell>
          <cell r="C484" t="str">
            <v/>
          </cell>
          <cell r="D484" t="str">
            <v/>
          </cell>
          <cell r="F484" t="str">
            <v/>
          </cell>
          <cell r="G484">
            <v>18</v>
          </cell>
          <cell r="H484">
            <v>586</v>
          </cell>
          <cell r="I484">
            <v>6</v>
          </cell>
          <cell r="J484">
            <v>12</v>
          </cell>
        </row>
        <row r="485">
          <cell r="B485" t="str">
            <v>R - 201368 - FRANCISCO MARCELLO ALVES NOBRE</v>
          </cell>
          <cell r="C485" t="str">
            <v>FRANCISCO MARCELLO ALVES NOBRE</v>
          </cell>
          <cell r="D485" t="str">
            <v>R</v>
          </cell>
          <cell r="E485" t="str">
            <v>COMARCA VINCULADA DE APUIARES</v>
          </cell>
          <cell r="F485" t="str">
            <v>FRANCISCO MARCELLO ALVES NOBRERCOMARCA VINCULADA DE APUIARES</v>
          </cell>
          <cell r="K485">
            <v>13</v>
          </cell>
          <cell r="L485">
            <v>8</v>
          </cell>
          <cell r="M485">
            <v>7</v>
          </cell>
          <cell r="N485">
            <v>2</v>
          </cell>
          <cell r="O485">
            <v>9</v>
          </cell>
          <cell r="P485">
            <v>0</v>
          </cell>
          <cell r="Q485">
            <v>40</v>
          </cell>
        </row>
        <row r="486">
          <cell r="B486" t="str">
            <v>COMARCA VINCULADA DE DEPUTADO IRAPUAN PINHEIRO</v>
          </cell>
          <cell r="C486" t="str">
            <v/>
          </cell>
          <cell r="D486" t="str">
            <v/>
          </cell>
          <cell r="F486" t="str">
            <v/>
          </cell>
          <cell r="G486">
            <v>11</v>
          </cell>
          <cell r="H486">
            <v>680</v>
          </cell>
          <cell r="I486">
            <v>11</v>
          </cell>
          <cell r="J486">
            <v>18</v>
          </cell>
          <cell r="K486">
            <v>12</v>
          </cell>
          <cell r="L486">
            <v>0</v>
          </cell>
          <cell r="M486">
            <v>3</v>
          </cell>
          <cell r="N486">
            <v>2</v>
          </cell>
          <cell r="O486">
            <v>5</v>
          </cell>
          <cell r="P486">
            <v>0</v>
          </cell>
          <cell r="Q486">
            <v>99</v>
          </cell>
        </row>
        <row r="487">
          <cell r="B487" t="str">
            <v>COMARCA VINCULADA DE DEPUTADO IRAPUAN PINHEIRO</v>
          </cell>
          <cell r="C487" t="str">
            <v/>
          </cell>
          <cell r="D487" t="str">
            <v/>
          </cell>
          <cell r="F487" t="str">
            <v/>
          </cell>
          <cell r="G487">
            <v>11</v>
          </cell>
          <cell r="H487">
            <v>680</v>
          </cell>
          <cell r="I487">
            <v>11</v>
          </cell>
          <cell r="J487">
            <v>18</v>
          </cell>
          <cell r="K487">
            <v>12</v>
          </cell>
          <cell r="L487">
            <v>0</v>
          </cell>
          <cell r="M487">
            <v>3</v>
          </cell>
          <cell r="N487">
            <v>2</v>
          </cell>
          <cell r="O487">
            <v>5</v>
          </cell>
          <cell r="P487">
            <v>0</v>
          </cell>
          <cell r="Q487">
            <v>99</v>
          </cell>
        </row>
        <row r="488">
          <cell r="B488" t="str">
            <v>- UNIDADE</v>
          </cell>
          <cell r="C488" t="str">
            <v/>
          </cell>
          <cell r="D488" t="str">
            <v/>
          </cell>
          <cell r="F488" t="str">
            <v/>
          </cell>
          <cell r="G488">
            <v>11</v>
          </cell>
          <cell r="H488">
            <v>680</v>
          </cell>
          <cell r="I488">
            <v>11</v>
          </cell>
          <cell r="J488">
            <v>18</v>
          </cell>
        </row>
        <row r="489">
          <cell r="B489" t="str">
            <v>T - 23778 - SERGIO DA NOBREGA FARIAS</v>
          </cell>
          <cell r="C489" t="str">
            <v>SERGIO DA NOBREGA FARIAS</v>
          </cell>
          <cell r="D489" t="str">
            <v>T</v>
          </cell>
          <cell r="E489" t="str">
            <v>COMARCA VINCULADA DE DEPUTADO IRAPUAN PINHEIRO</v>
          </cell>
          <cell r="F489" t="str">
            <v>SERGIO DA NOBREGA FARIASTCOMARCA VINCULADA DE DEPUTADO IRAPUAN PINHEIRO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47</v>
          </cell>
        </row>
        <row r="490">
          <cell r="B490" t="str">
            <v>R - 23851 - MIKHAIL DE ANDRADE TORRES</v>
          </cell>
          <cell r="C490" t="str">
            <v>MIKHAIL DE ANDRADE TORRES</v>
          </cell>
          <cell r="D490" t="str">
            <v>R</v>
          </cell>
          <cell r="E490" t="str">
            <v>COMARCA VINCULADA DE DEPUTADO IRAPUAN PINHEIRO</v>
          </cell>
          <cell r="F490" t="str">
            <v>MIKHAIL DE ANDRADE TORRESRCOMARCA VINCULADA DE DEPUTADO IRAPUAN PINHEIRO</v>
          </cell>
          <cell r="K490">
            <v>12</v>
          </cell>
          <cell r="L490">
            <v>0</v>
          </cell>
          <cell r="M490">
            <v>3</v>
          </cell>
          <cell r="N490">
            <v>2</v>
          </cell>
          <cell r="O490">
            <v>5</v>
          </cell>
          <cell r="P490">
            <v>0</v>
          </cell>
          <cell r="Q490">
            <v>52</v>
          </cell>
        </row>
        <row r="491">
          <cell r="B491" t="str">
            <v>COMARCA VINCULADA DE ERERE</v>
          </cell>
          <cell r="C491" t="str">
            <v/>
          </cell>
          <cell r="D491" t="str">
            <v/>
          </cell>
          <cell r="F491" t="str">
            <v/>
          </cell>
          <cell r="G491">
            <v>16</v>
          </cell>
          <cell r="H491">
            <v>926</v>
          </cell>
          <cell r="I491">
            <v>12</v>
          </cell>
          <cell r="J491">
            <v>39</v>
          </cell>
          <cell r="K491">
            <v>52</v>
          </cell>
          <cell r="L491">
            <v>2</v>
          </cell>
          <cell r="M491">
            <v>4</v>
          </cell>
          <cell r="N491">
            <v>8</v>
          </cell>
          <cell r="O491">
            <v>12</v>
          </cell>
          <cell r="P491">
            <v>4</v>
          </cell>
          <cell r="Q491">
            <v>112</v>
          </cell>
        </row>
        <row r="492">
          <cell r="B492" t="str">
            <v>COMARCA VINCULADA DE ERERE</v>
          </cell>
          <cell r="C492" t="str">
            <v/>
          </cell>
          <cell r="D492" t="str">
            <v/>
          </cell>
          <cell r="F492" t="str">
            <v/>
          </cell>
          <cell r="G492">
            <v>16</v>
          </cell>
          <cell r="H492">
            <v>926</v>
          </cell>
          <cell r="I492">
            <v>12</v>
          </cell>
          <cell r="J492">
            <v>39</v>
          </cell>
          <cell r="K492">
            <v>52</v>
          </cell>
          <cell r="L492">
            <v>2</v>
          </cell>
          <cell r="M492">
            <v>4</v>
          </cell>
          <cell r="N492">
            <v>8</v>
          </cell>
          <cell r="O492">
            <v>12</v>
          </cell>
          <cell r="P492">
            <v>4</v>
          </cell>
          <cell r="Q492">
            <v>112</v>
          </cell>
        </row>
        <row r="493">
          <cell r="B493" t="str">
            <v>- UNIDADE</v>
          </cell>
          <cell r="C493" t="str">
            <v/>
          </cell>
          <cell r="D493" t="str">
            <v/>
          </cell>
          <cell r="F493" t="str">
            <v/>
          </cell>
          <cell r="G493">
            <v>16</v>
          </cell>
          <cell r="H493">
            <v>926</v>
          </cell>
          <cell r="I493">
            <v>12</v>
          </cell>
          <cell r="J493">
            <v>39</v>
          </cell>
        </row>
        <row r="494">
          <cell r="B494" t="str">
            <v>R - 1532 - MAGNO ROCHA THÉ MOTA</v>
          </cell>
          <cell r="C494" t="str">
            <v>MAGNO ROCHA THÉ MOTA</v>
          </cell>
          <cell r="D494" t="str">
            <v>R</v>
          </cell>
          <cell r="E494" t="str">
            <v>COMARCA VINCULADA DE ERERE</v>
          </cell>
          <cell r="F494" t="str">
            <v>MAGNO ROCHA THÉ MOTARCOMARCA VINCULADA DE ERERE</v>
          </cell>
          <cell r="K494">
            <v>39</v>
          </cell>
          <cell r="L494">
            <v>2</v>
          </cell>
          <cell r="M494">
            <v>4</v>
          </cell>
          <cell r="N494">
            <v>5</v>
          </cell>
          <cell r="O494">
            <v>9</v>
          </cell>
          <cell r="P494">
            <v>4</v>
          </cell>
          <cell r="Q494">
            <v>94</v>
          </cell>
        </row>
        <row r="495">
          <cell r="B495" t="str">
            <v>R - 10243 - SERGIO AUGUSTO FURTADO NETO VIANA</v>
          </cell>
          <cell r="C495" t="str">
            <v>SERGIO AUGUSTO FURTADO NETO VIANA</v>
          </cell>
          <cell r="D495" t="str">
            <v>R</v>
          </cell>
          <cell r="E495" t="str">
            <v>COMARCA VINCULADA DE ERERE</v>
          </cell>
          <cell r="F495" t="str">
            <v>SERGIO AUGUSTO FURTADO NETO VIANARCOMARCA VINCULADA DE ERERE</v>
          </cell>
          <cell r="K495">
            <v>13</v>
          </cell>
          <cell r="L495">
            <v>0</v>
          </cell>
          <cell r="M495">
            <v>0</v>
          </cell>
          <cell r="N495">
            <v>3</v>
          </cell>
          <cell r="O495">
            <v>3</v>
          </cell>
          <cell r="P495">
            <v>0</v>
          </cell>
          <cell r="Q495">
            <v>18</v>
          </cell>
        </row>
        <row r="496">
          <cell r="B496" t="str">
            <v>COMARCA VINCULADA DE GENERAL SAMPAIO</v>
          </cell>
          <cell r="C496" t="str">
            <v/>
          </cell>
          <cell r="D496" t="str">
            <v/>
          </cell>
          <cell r="F496" t="str">
            <v/>
          </cell>
          <cell r="G496">
            <v>16</v>
          </cell>
          <cell r="H496">
            <v>286</v>
          </cell>
          <cell r="I496">
            <v>2</v>
          </cell>
          <cell r="J496">
            <v>12</v>
          </cell>
          <cell r="K496">
            <v>4</v>
          </cell>
          <cell r="L496">
            <v>0</v>
          </cell>
          <cell r="M496">
            <v>2</v>
          </cell>
          <cell r="N496">
            <v>8</v>
          </cell>
          <cell r="O496">
            <v>10</v>
          </cell>
          <cell r="P496">
            <v>0</v>
          </cell>
          <cell r="Q496">
            <v>91</v>
          </cell>
        </row>
        <row r="497">
          <cell r="B497" t="str">
            <v>COMARCA VINCULADA DE GENERAL SAMPAIO</v>
          </cell>
          <cell r="C497" t="str">
            <v/>
          </cell>
          <cell r="D497" t="str">
            <v/>
          </cell>
          <cell r="F497" t="str">
            <v/>
          </cell>
          <cell r="G497">
            <v>16</v>
          </cell>
          <cell r="H497">
            <v>286</v>
          </cell>
          <cell r="I497">
            <v>2</v>
          </cell>
          <cell r="J497">
            <v>12</v>
          </cell>
          <cell r="K497">
            <v>4</v>
          </cell>
          <cell r="L497">
            <v>0</v>
          </cell>
          <cell r="M497">
            <v>2</v>
          </cell>
          <cell r="N497">
            <v>8</v>
          </cell>
          <cell r="O497">
            <v>10</v>
          </cell>
          <cell r="P497">
            <v>0</v>
          </cell>
          <cell r="Q497">
            <v>91</v>
          </cell>
        </row>
        <row r="498">
          <cell r="B498" t="str">
            <v>- UNIDADE</v>
          </cell>
          <cell r="C498" t="str">
            <v/>
          </cell>
          <cell r="D498" t="str">
            <v/>
          </cell>
          <cell r="F498" t="str">
            <v/>
          </cell>
          <cell r="G498">
            <v>16</v>
          </cell>
          <cell r="H498">
            <v>286</v>
          </cell>
          <cell r="I498">
            <v>2</v>
          </cell>
          <cell r="J498">
            <v>12</v>
          </cell>
        </row>
        <row r="499">
          <cell r="B499" t="str">
            <v>R - 201368 - FRANCISCO MARCELLO ALVES NOBRE</v>
          </cell>
          <cell r="C499" t="str">
            <v>FRANCISCO MARCELLO ALVES NOBRE</v>
          </cell>
          <cell r="D499" t="str">
            <v>R</v>
          </cell>
          <cell r="E499" t="str">
            <v>COMARCA VINCULADA DE GENERAL SAMPAIO</v>
          </cell>
          <cell r="F499" t="str">
            <v>FRANCISCO MARCELLO ALVES NOBRERCOMARCA VINCULADA DE GENERAL SAMPAIO</v>
          </cell>
          <cell r="K499">
            <v>4</v>
          </cell>
          <cell r="L499">
            <v>0</v>
          </cell>
          <cell r="M499">
            <v>2</v>
          </cell>
          <cell r="N499">
            <v>8</v>
          </cell>
          <cell r="O499">
            <v>10</v>
          </cell>
          <cell r="P499">
            <v>0</v>
          </cell>
          <cell r="Q499">
            <v>91</v>
          </cell>
        </row>
        <row r="500">
          <cell r="B500" t="str">
            <v>COMARCA VINCULADA DE GRANJEIRO</v>
          </cell>
          <cell r="C500" t="str">
            <v/>
          </cell>
          <cell r="D500" t="str">
            <v/>
          </cell>
          <cell r="F500" t="str">
            <v/>
          </cell>
          <cell r="G500">
            <v>11</v>
          </cell>
          <cell r="H500">
            <v>425</v>
          </cell>
          <cell r="I500">
            <v>0</v>
          </cell>
          <cell r="J500">
            <v>13</v>
          </cell>
          <cell r="K500">
            <v>9</v>
          </cell>
          <cell r="L500">
            <v>0</v>
          </cell>
          <cell r="M500">
            <v>2</v>
          </cell>
          <cell r="N500">
            <v>4</v>
          </cell>
          <cell r="O500">
            <v>6</v>
          </cell>
          <cell r="P500">
            <v>9</v>
          </cell>
          <cell r="Q500">
            <v>19</v>
          </cell>
        </row>
        <row r="501">
          <cell r="B501" t="str">
            <v>COMARCA VINCULADA DE GRANJEIRO</v>
          </cell>
          <cell r="C501" t="str">
            <v/>
          </cell>
          <cell r="D501" t="str">
            <v/>
          </cell>
          <cell r="F501" t="str">
            <v/>
          </cell>
          <cell r="G501">
            <v>11</v>
          </cell>
          <cell r="H501">
            <v>425</v>
          </cell>
          <cell r="I501">
            <v>0</v>
          </cell>
          <cell r="J501">
            <v>13</v>
          </cell>
          <cell r="K501">
            <v>9</v>
          </cell>
          <cell r="L501">
            <v>0</v>
          </cell>
          <cell r="M501">
            <v>2</v>
          </cell>
          <cell r="N501">
            <v>4</v>
          </cell>
          <cell r="O501">
            <v>6</v>
          </cell>
          <cell r="P501">
            <v>9</v>
          </cell>
          <cell r="Q501">
            <v>19</v>
          </cell>
        </row>
        <row r="502">
          <cell r="B502" t="str">
            <v>- UNIDADE</v>
          </cell>
          <cell r="C502" t="str">
            <v/>
          </cell>
          <cell r="D502" t="str">
            <v/>
          </cell>
          <cell r="F502" t="str">
            <v/>
          </cell>
          <cell r="G502">
            <v>11</v>
          </cell>
          <cell r="H502">
            <v>425</v>
          </cell>
          <cell r="I502">
            <v>0</v>
          </cell>
          <cell r="J502">
            <v>13</v>
          </cell>
        </row>
        <row r="503">
          <cell r="B503" t="str">
            <v>2223 - RAIMUNDO RAMONILSON CARNEIRO BEZERRA</v>
          </cell>
          <cell r="C503" t="str">
            <v>RAIMUNDO RAMONILSON CARNEIRO BEZERRA</v>
          </cell>
          <cell r="D503" t="str">
            <v>*</v>
          </cell>
          <cell r="E503" t="str">
            <v>COMARCA VINCULADA DE GRANJEIRO</v>
          </cell>
          <cell r="F503" t="str">
            <v>RAIMUNDO RAMONILSON CARNEIRO BEZERRA*COMARCA VINCULADA DE GRANJEIRO</v>
          </cell>
          <cell r="N503">
            <v>4</v>
          </cell>
          <cell r="O503">
            <v>4</v>
          </cell>
          <cell r="P503">
            <v>4</v>
          </cell>
        </row>
        <row r="504">
          <cell r="B504" t="str">
            <v>R - 2235 - DJALMA SOBREIRA DANTAS JUNIOR</v>
          </cell>
          <cell r="C504" t="str">
            <v>DJALMA SOBREIRA DANTAS JUNIOR</v>
          </cell>
          <cell r="D504" t="str">
            <v>R</v>
          </cell>
          <cell r="E504" t="str">
            <v>COMARCA VINCULADA DE GRANJEIRO</v>
          </cell>
          <cell r="F504" t="str">
            <v>DJALMA SOBREIRA DANTAS JUNIORRCOMARCA VINCULADA DE GRANJEIRO</v>
          </cell>
          <cell r="K504">
            <v>9</v>
          </cell>
          <cell r="L504">
            <v>0</v>
          </cell>
          <cell r="M504">
            <v>2</v>
          </cell>
          <cell r="N504">
            <v>0</v>
          </cell>
          <cell r="O504">
            <v>2</v>
          </cell>
          <cell r="P504">
            <v>5</v>
          </cell>
          <cell r="Q504">
            <v>19</v>
          </cell>
        </row>
        <row r="505">
          <cell r="B505" t="str">
            <v>COMARCA VINCULADA DE GUARAMIRANGA</v>
          </cell>
          <cell r="C505" t="str">
            <v/>
          </cell>
          <cell r="D505" t="str">
            <v/>
          </cell>
          <cell r="F505" t="str">
            <v/>
          </cell>
          <cell r="G505">
            <v>15</v>
          </cell>
          <cell r="H505">
            <v>768</v>
          </cell>
          <cell r="I505">
            <v>15</v>
          </cell>
          <cell r="J505">
            <v>85</v>
          </cell>
          <cell r="K505">
            <v>4</v>
          </cell>
          <cell r="L505">
            <v>3</v>
          </cell>
          <cell r="M505">
            <v>3</v>
          </cell>
          <cell r="N505">
            <v>7</v>
          </cell>
          <cell r="O505">
            <v>10</v>
          </cell>
          <cell r="P505">
            <v>4</v>
          </cell>
          <cell r="Q505">
            <v>74</v>
          </cell>
        </row>
        <row r="506">
          <cell r="B506" t="str">
            <v>COMARCA VINCULADA DE GUARAMIRANGA</v>
          </cell>
          <cell r="C506" t="str">
            <v/>
          </cell>
          <cell r="D506" t="str">
            <v/>
          </cell>
          <cell r="F506" t="str">
            <v/>
          </cell>
          <cell r="G506">
            <v>15</v>
          </cell>
          <cell r="H506">
            <v>768</v>
          </cell>
          <cell r="I506">
            <v>15</v>
          </cell>
          <cell r="J506">
            <v>85</v>
          </cell>
          <cell r="K506">
            <v>4</v>
          </cell>
          <cell r="L506">
            <v>3</v>
          </cell>
          <cell r="M506">
            <v>3</v>
          </cell>
          <cell r="N506">
            <v>7</v>
          </cell>
          <cell r="O506">
            <v>10</v>
          </cell>
          <cell r="P506">
            <v>4</v>
          </cell>
          <cell r="Q506">
            <v>74</v>
          </cell>
        </row>
        <row r="507">
          <cell r="B507" t="str">
            <v>- UNIDADE</v>
          </cell>
          <cell r="C507" t="str">
            <v/>
          </cell>
          <cell r="D507" t="str">
            <v/>
          </cell>
          <cell r="F507" t="str">
            <v/>
          </cell>
          <cell r="G507">
            <v>15</v>
          </cell>
          <cell r="H507">
            <v>768</v>
          </cell>
          <cell r="I507">
            <v>15</v>
          </cell>
          <cell r="J507">
            <v>85</v>
          </cell>
        </row>
        <row r="508">
          <cell r="B508" t="str">
            <v>R - 6407 - ROBERTO NOGUEIRA FEIJO</v>
          </cell>
          <cell r="C508" t="str">
            <v>ROBERTO NOGUEIRA FEIJO</v>
          </cell>
          <cell r="D508" t="str">
            <v>R</v>
          </cell>
          <cell r="E508" t="str">
            <v>COMARCA VINCULADA DE GUARAMIRANGA</v>
          </cell>
          <cell r="F508" t="str">
            <v>ROBERTO NOGUEIRA FEIJORCOMARCA VINCULADA DE GUARAMIRANGA</v>
          </cell>
          <cell r="K508">
            <v>4</v>
          </cell>
          <cell r="L508">
            <v>3</v>
          </cell>
          <cell r="M508">
            <v>3</v>
          </cell>
          <cell r="N508">
            <v>7</v>
          </cell>
          <cell r="O508">
            <v>10</v>
          </cell>
          <cell r="P508">
            <v>4</v>
          </cell>
          <cell r="Q508">
            <v>74</v>
          </cell>
        </row>
        <row r="509">
          <cell r="B509" t="str">
            <v>COMARCA VINCULADA DE ITAIÇABA</v>
          </cell>
          <cell r="C509" t="str">
            <v/>
          </cell>
          <cell r="D509" t="str">
            <v/>
          </cell>
          <cell r="F509" t="str">
            <v/>
          </cell>
          <cell r="G509">
            <v>23</v>
          </cell>
          <cell r="H509">
            <v>583</v>
          </cell>
          <cell r="I509">
            <v>16</v>
          </cell>
          <cell r="J509">
            <v>43</v>
          </cell>
          <cell r="K509">
            <v>12</v>
          </cell>
          <cell r="L509">
            <v>0</v>
          </cell>
          <cell r="M509">
            <v>0</v>
          </cell>
          <cell r="N509">
            <v>1</v>
          </cell>
          <cell r="O509">
            <v>1</v>
          </cell>
          <cell r="P509">
            <v>0</v>
          </cell>
          <cell r="Q509">
            <v>78</v>
          </cell>
        </row>
        <row r="510">
          <cell r="B510" t="str">
            <v>COMARCA VINCULADA DE ITAIÇABA</v>
          </cell>
          <cell r="C510" t="str">
            <v/>
          </cell>
          <cell r="D510" t="str">
            <v/>
          </cell>
          <cell r="F510" t="str">
            <v/>
          </cell>
          <cell r="G510">
            <v>23</v>
          </cell>
          <cell r="H510">
            <v>583</v>
          </cell>
          <cell r="I510">
            <v>16</v>
          </cell>
          <cell r="J510">
            <v>43</v>
          </cell>
          <cell r="K510">
            <v>12</v>
          </cell>
          <cell r="L510">
            <v>0</v>
          </cell>
          <cell r="M510">
            <v>0</v>
          </cell>
          <cell r="N510">
            <v>1</v>
          </cell>
          <cell r="O510">
            <v>1</v>
          </cell>
          <cell r="P510">
            <v>0</v>
          </cell>
          <cell r="Q510">
            <v>78</v>
          </cell>
        </row>
        <row r="511">
          <cell r="B511" t="str">
            <v>- UNIDADE</v>
          </cell>
          <cell r="C511" t="str">
            <v/>
          </cell>
          <cell r="D511" t="str">
            <v/>
          </cell>
          <cell r="F511" t="str">
            <v/>
          </cell>
          <cell r="G511">
            <v>23</v>
          </cell>
          <cell r="H511">
            <v>583</v>
          </cell>
          <cell r="I511">
            <v>16</v>
          </cell>
          <cell r="J511">
            <v>43</v>
          </cell>
        </row>
        <row r="512">
          <cell r="B512" t="str">
            <v>T - 7553 - DOMINGOS JOSÉ DA COSTA</v>
          </cell>
          <cell r="C512" t="str">
            <v>DOMINGOS JOSÉ DA COSTA</v>
          </cell>
          <cell r="D512" t="str">
            <v>T</v>
          </cell>
          <cell r="E512" t="str">
            <v>COMARCA VINCULADA DE ITAIÇABA</v>
          </cell>
          <cell r="F512" t="str">
            <v>DOMINGOS JOSÉ DA COSTATCOMARCA VINCULADA DE ITAIÇABA</v>
          </cell>
          <cell r="K512">
            <v>12</v>
          </cell>
          <cell r="L512">
            <v>0</v>
          </cell>
          <cell r="M512">
            <v>0</v>
          </cell>
          <cell r="N512">
            <v>1</v>
          </cell>
          <cell r="O512">
            <v>1</v>
          </cell>
          <cell r="P512">
            <v>0</v>
          </cell>
          <cell r="Q512">
            <v>78</v>
          </cell>
        </row>
        <row r="513">
          <cell r="B513" t="str">
            <v>COMARCA VINCULADA DE JAGUARIBARA</v>
          </cell>
          <cell r="C513" t="str">
            <v/>
          </cell>
          <cell r="D513" t="str">
            <v/>
          </cell>
          <cell r="F513" t="str">
            <v/>
          </cell>
          <cell r="G513">
            <v>1</v>
          </cell>
          <cell r="H513">
            <v>26</v>
          </cell>
          <cell r="I513">
            <v>0</v>
          </cell>
          <cell r="J513">
            <v>55</v>
          </cell>
          <cell r="K513">
            <v>1</v>
          </cell>
          <cell r="L513">
            <v>0</v>
          </cell>
          <cell r="M513">
            <v>0</v>
          </cell>
          <cell r="N513">
            <v>3</v>
          </cell>
          <cell r="O513">
            <v>3</v>
          </cell>
          <cell r="P513">
            <v>0</v>
          </cell>
          <cell r="Q513">
            <v>12</v>
          </cell>
        </row>
        <row r="514">
          <cell r="B514" t="str">
            <v>COMARCA VINCULADA DE JAGUARIBARA</v>
          </cell>
          <cell r="C514" t="str">
            <v/>
          </cell>
          <cell r="D514" t="str">
            <v/>
          </cell>
          <cell r="F514" t="str">
            <v/>
          </cell>
          <cell r="G514">
            <v>1</v>
          </cell>
          <cell r="H514">
            <v>26</v>
          </cell>
          <cell r="I514">
            <v>0</v>
          </cell>
          <cell r="J514">
            <v>55</v>
          </cell>
          <cell r="K514">
            <v>1</v>
          </cell>
          <cell r="L514">
            <v>0</v>
          </cell>
          <cell r="M514">
            <v>0</v>
          </cell>
          <cell r="N514">
            <v>3</v>
          </cell>
          <cell r="O514">
            <v>3</v>
          </cell>
          <cell r="P514">
            <v>0</v>
          </cell>
          <cell r="Q514">
            <v>12</v>
          </cell>
        </row>
        <row r="515">
          <cell r="B515" t="str">
            <v>- UNIDADE</v>
          </cell>
          <cell r="C515" t="str">
            <v/>
          </cell>
          <cell r="D515" t="str">
            <v/>
          </cell>
          <cell r="F515" t="str">
            <v/>
          </cell>
          <cell r="G515">
            <v>1</v>
          </cell>
          <cell r="H515">
            <v>26</v>
          </cell>
          <cell r="I515">
            <v>0</v>
          </cell>
          <cell r="J515">
            <v>55</v>
          </cell>
        </row>
        <row r="516">
          <cell r="B516" t="str">
            <v>T - 1722 - CAIO LIMA BARROSO</v>
          </cell>
          <cell r="C516" t="str">
            <v>CAIO LIMA BARROSO</v>
          </cell>
          <cell r="D516" t="str">
            <v>T</v>
          </cell>
          <cell r="E516" t="str">
            <v>COMARCA VINCULADA DE JAGUARIBARA</v>
          </cell>
          <cell r="F516" t="str">
            <v>CAIO LIMA BARROSOTCOMARCA VINCULADA DE JAGUARIBARA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B517" t="str">
            <v>R - 10243 - SERGIO AUGUSTO FURTADO NETO VIANA</v>
          </cell>
          <cell r="C517" t="str">
            <v>SERGIO AUGUSTO FURTADO NETO VIANA</v>
          </cell>
          <cell r="D517" t="str">
            <v>R</v>
          </cell>
          <cell r="E517" t="str">
            <v>COMARCA VINCULADA DE JAGUARIBARA</v>
          </cell>
          <cell r="F517" t="str">
            <v>SERGIO AUGUSTO FURTADO NETO VIANARCOMARCA VINCULADA DE JAGUARIBARA</v>
          </cell>
          <cell r="K517">
            <v>1</v>
          </cell>
          <cell r="L517">
            <v>0</v>
          </cell>
          <cell r="M517">
            <v>0</v>
          </cell>
          <cell r="N517">
            <v>3</v>
          </cell>
          <cell r="O517">
            <v>3</v>
          </cell>
          <cell r="P517">
            <v>0</v>
          </cell>
          <cell r="Q517">
            <v>12</v>
          </cell>
        </row>
        <row r="518">
          <cell r="B518" t="str">
            <v>COMARCA VINCULADA DE MILHA</v>
          </cell>
          <cell r="C518" t="str">
            <v/>
          </cell>
          <cell r="D518" t="str">
            <v/>
          </cell>
          <cell r="F518" t="str">
            <v/>
          </cell>
          <cell r="G518">
            <v>44</v>
          </cell>
          <cell r="H518">
            <v>2764</v>
          </cell>
          <cell r="I518">
            <v>2</v>
          </cell>
          <cell r="J518">
            <v>13</v>
          </cell>
          <cell r="K518">
            <v>7</v>
          </cell>
          <cell r="L518">
            <v>2</v>
          </cell>
          <cell r="M518">
            <v>1</v>
          </cell>
          <cell r="N518">
            <v>6</v>
          </cell>
          <cell r="O518">
            <v>7</v>
          </cell>
          <cell r="P518">
            <v>7</v>
          </cell>
          <cell r="Q518">
            <v>193</v>
          </cell>
        </row>
        <row r="519">
          <cell r="B519" t="str">
            <v>COMARCA VINCULADA DE MILHA</v>
          </cell>
          <cell r="C519" t="str">
            <v/>
          </cell>
          <cell r="D519" t="str">
            <v/>
          </cell>
          <cell r="F519" t="str">
            <v/>
          </cell>
          <cell r="G519">
            <v>44</v>
          </cell>
          <cell r="H519">
            <v>2764</v>
          </cell>
          <cell r="I519">
            <v>2</v>
          </cell>
          <cell r="J519">
            <v>13</v>
          </cell>
          <cell r="K519">
            <v>7</v>
          </cell>
          <cell r="L519">
            <v>2</v>
          </cell>
          <cell r="M519">
            <v>1</v>
          </cell>
          <cell r="N519">
            <v>6</v>
          </cell>
          <cell r="O519">
            <v>7</v>
          </cell>
          <cell r="P519">
            <v>7</v>
          </cell>
          <cell r="Q519">
            <v>193</v>
          </cell>
        </row>
        <row r="520">
          <cell r="B520" t="str">
            <v>- UNIDADE</v>
          </cell>
          <cell r="C520" t="str">
            <v/>
          </cell>
          <cell r="D520" t="str">
            <v/>
          </cell>
          <cell r="F520" t="str">
            <v/>
          </cell>
          <cell r="G520">
            <v>44</v>
          </cell>
          <cell r="H520">
            <v>2764</v>
          </cell>
          <cell r="I520">
            <v>2</v>
          </cell>
          <cell r="J520">
            <v>13</v>
          </cell>
        </row>
        <row r="521">
          <cell r="B521" t="str">
            <v>T - 23778 - SERGIO DA NOBREGA FARIAS</v>
          </cell>
          <cell r="C521" t="str">
            <v>SERGIO DA NOBREGA FARIAS</v>
          </cell>
          <cell r="D521" t="str">
            <v>T</v>
          </cell>
          <cell r="E521" t="str">
            <v>COMARCA VINCULADA DE MILHA</v>
          </cell>
          <cell r="F521" t="str">
            <v>SERGIO DA NOBREGA FARIASTCOMARCA VINCULADA DE MILHA</v>
          </cell>
          <cell r="K521">
            <v>5</v>
          </cell>
          <cell r="L521">
            <v>0</v>
          </cell>
          <cell r="M521">
            <v>0</v>
          </cell>
          <cell r="N521">
            <v>6</v>
          </cell>
          <cell r="O521">
            <v>6</v>
          </cell>
          <cell r="P521">
            <v>4</v>
          </cell>
          <cell r="Q521">
            <v>101</v>
          </cell>
        </row>
        <row r="522">
          <cell r="B522" t="str">
            <v>R - 23851 - MIKHAIL DE ANDRADE TORRES</v>
          </cell>
          <cell r="C522" t="str">
            <v>MIKHAIL DE ANDRADE TORRES</v>
          </cell>
          <cell r="D522" t="str">
            <v>R</v>
          </cell>
          <cell r="E522" t="str">
            <v>COMARCA VINCULADA DE MILHA</v>
          </cell>
          <cell r="F522" t="str">
            <v>MIKHAIL DE ANDRADE TORRESRCOMARCA VINCULADA DE MILHA</v>
          </cell>
          <cell r="K522">
            <v>2</v>
          </cell>
          <cell r="L522">
            <v>2</v>
          </cell>
          <cell r="M522">
            <v>1</v>
          </cell>
          <cell r="N522">
            <v>0</v>
          </cell>
          <cell r="O522">
            <v>1</v>
          </cell>
          <cell r="P522">
            <v>3</v>
          </cell>
          <cell r="Q522">
            <v>92</v>
          </cell>
        </row>
        <row r="523">
          <cell r="B523" t="str">
            <v>COMARCA VINCULADA DE MIRAIMA</v>
          </cell>
          <cell r="C523" t="str">
            <v/>
          </cell>
          <cell r="D523" t="str">
            <v/>
          </cell>
          <cell r="F523" t="str">
            <v/>
          </cell>
          <cell r="G523">
            <v>12</v>
          </cell>
          <cell r="H523">
            <v>784</v>
          </cell>
          <cell r="I523">
            <v>45</v>
          </cell>
          <cell r="J523">
            <v>12</v>
          </cell>
          <cell r="K523">
            <v>2</v>
          </cell>
          <cell r="L523">
            <v>8</v>
          </cell>
          <cell r="M523">
            <v>3</v>
          </cell>
          <cell r="N523">
            <v>10</v>
          </cell>
          <cell r="O523">
            <v>13</v>
          </cell>
          <cell r="P523">
            <v>4</v>
          </cell>
          <cell r="Q523">
            <v>20</v>
          </cell>
        </row>
        <row r="524">
          <cell r="B524" t="str">
            <v>COMARCA VINCULADA DE MIRAIMA</v>
          </cell>
          <cell r="C524" t="str">
            <v/>
          </cell>
          <cell r="D524" t="str">
            <v/>
          </cell>
          <cell r="F524" t="str">
            <v/>
          </cell>
          <cell r="G524">
            <v>12</v>
          </cell>
          <cell r="H524">
            <v>784</v>
          </cell>
          <cell r="I524">
            <v>45</v>
          </cell>
          <cell r="J524">
            <v>12</v>
          </cell>
          <cell r="K524">
            <v>2</v>
          </cell>
          <cell r="L524">
            <v>8</v>
          </cell>
          <cell r="M524">
            <v>3</v>
          </cell>
          <cell r="N524">
            <v>10</v>
          </cell>
          <cell r="O524">
            <v>13</v>
          </cell>
          <cell r="P524">
            <v>4</v>
          </cell>
          <cell r="Q524">
            <v>20</v>
          </cell>
        </row>
        <row r="525">
          <cell r="B525" t="str">
            <v>- UNIDADE</v>
          </cell>
          <cell r="C525" t="str">
            <v/>
          </cell>
          <cell r="D525" t="str">
            <v/>
          </cell>
          <cell r="F525" t="str">
            <v/>
          </cell>
          <cell r="G525">
            <v>12</v>
          </cell>
          <cell r="H525">
            <v>784</v>
          </cell>
          <cell r="I525">
            <v>45</v>
          </cell>
          <cell r="J525">
            <v>12</v>
          </cell>
        </row>
        <row r="526">
          <cell r="B526" t="str">
            <v>224 - RICARDO ALEXANDRE DA SILVA COSTA</v>
          </cell>
          <cell r="C526" t="str">
            <v>RICARDO ALEXANDRE DA SILVA COSTA</v>
          </cell>
          <cell r="D526" t="str">
            <v>*</v>
          </cell>
          <cell r="E526" t="str">
            <v>COMARCA VINCULADA DE MIRAIMA</v>
          </cell>
          <cell r="F526" t="str">
            <v>RICARDO ALEXANDRE DA SILVA COSTA*COMARCA VINCULADA DE MIRAIMA</v>
          </cell>
          <cell r="M526">
            <v>1</v>
          </cell>
          <cell r="N526">
            <v>10</v>
          </cell>
          <cell r="O526">
            <v>11</v>
          </cell>
          <cell r="P526">
            <v>2</v>
          </cell>
        </row>
        <row r="527">
          <cell r="B527" t="str">
            <v>R - 7851 - LESLIE ANNE MAIA CAMPOS</v>
          </cell>
          <cell r="C527" t="str">
            <v>LESLIE ANNE MAIA CAMPOS</v>
          </cell>
          <cell r="D527" t="str">
            <v>R</v>
          </cell>
          <cell r="E527" t="str">
            <v>COMARCA VINCULADA DE MIRAIMA</v>
          </cell>
          <cell r="F527" t="str">
            <v>LESLIE ANNE MAIA CAMPOSRCOMARCA VINCULADA DE MIRAIMA</v>
          </cell>
          <cell r="K527">
            <v>2</v>
          </cell>
          <cell r="L527">
            <v>8</v>
          </cell>
          <cell r="M527">
            <v>2</v>
          </cell>
          <cell r="N527">
            <v>0</v>
          </cell>
          <cell r="O527">
            <v>2</v>
          </cell>
          <cell r="P527">
            <v>2</v>
          </cell>
          <cell r="Q527">
            <v>20</v>
          </cell>
        </row>
        <row r="528">
          <cell r="B528" t="str">
            <v>COMARCA VINCULADA DE MORAUJO</v>
          </cell>
          <cell r="C528" t="str">
            <v/>
          </cell>
          <cell r="D528" t="str">
            <v/>
          </cell>
          <cell r="F528" t="str">
            <v/>
          </cell>
          <cell r="G528">
            <v>26</v>
          </cell>
          <cell r="H528">
            <v>741</v>
          </cell>
          <cell r="I528">
            <v>28</v>
          </cell>
          <cell r="J528">
            <v>8</v>
          </cell>
          <cell r="N528">
            <v>13</v>
          </cell>
          <cell r="O528">
            <v>13</v>
          </cell>
          <cell r="P528">
            <v>1</v>
          </cell>
        </row>
        <row r="529">
          <cell r="B529" t="str">
            <v>COMARCA VINCULADA DE MORAUJO</v>
          </cell>
          <cell r="C529" t="str">
            <v/>
          </cell>
          <cell r="D529" t="str">
            <v/>
          </cell>
          <cell r="F529" t="str">
            <v/>
          </cell>
          <cell r="G529">
            <v>26</v>
          </cell>
          <cell r="H529">
            <v>741</v>
          </cell>
          <cell r="I529">
            <v>28</v>
          </cell>
          <cell r="J529">
            <v>8</v>
          </cell>
          <cell r="N529">
            <v>13</v>
          </cell>
          <cell r="O529">
            <v>13</v>
          </cell>
          <cell r="P529">
            <v>1</v>
          </cell>
        </row>
        <row r="530">
          <cell r="B530" t="str">
            <v>- UNIDADE</v>
          </cell>
          <cell r="C530" t="str">
            <v/>
          </cell>
          <cell r="D530" t="str">
            <v/>
          </cell>
          <cell r="F530" t="str">
            <v/>
          </cell>
          <cell r="G530">
            <v>26</v>
          </cell>
          <cell r="H530">
            <v>741</v>
          </cell>
          <cell r="I530">
            <v>28</v>
          </cell>
          <cell r="J530">
            <v>8</v>
          </cell>
        </row>
        <row r="531">
          <cell r="B531" t="str">
            <v>10254 - GUIDO DE FREITAS BEZERRA</v>
          </cell>
          <cell r="C531" t="str">
            <v>GUIDO DE FREITAS BEZERRA</v>
          </cell>
          <cell r="D531" t="str">
            <v>*</v>
          </cell>
          <cell r="E531" t="str">
            <v>COMARCA VINCULADA DE MORAUJO</v>
          </cell>
          <cell r="F531" t="str">
            <v>GUIDO DE FREITAS BEZERRA*COMARCA VINCULADA DE MORAUJO</v>
          </cell>
          <cell r="N531">
            <v>13</v>
          </cell>
          <cell r="O531">
            <v>13</v>
          </cell>
          <cell r="P531">
            <v>1</v>
          </cell>
        </row>
        <row r="532">
          <cell r="B532" t="str">
            <v>COMARCA VINCULADA DE OCARA</v>
          </cell>
          <cell r="C532" t="str">
            <v/>
          </cell>
          <cell r="D532" t="str">
            <v/>
          </cell>
          <cell r="F532" t="str">
            <v/>
          </cell>
          <cell r="G532">
            <v>24</v>
          </cell>
          <cell r="H532">
            <v>2273</v>
          </cell>
          <cell r="I532">
            <v>20</v>
          </cell>
          <cell r="J532">
            <v>11</v>
          </cell>
          <cell r="K532">
            <v>8</v>
          </cell>
          <cell r="L532">
            <v>3</v>
          </cell>
          <cell r="M532">
            <v>3</v>
          </cell>
          <cell r="N532">
            <v>0</v>
          </cell>
          <cell r="O532">
            <v>3</v>
          </cell>
          <cell r="P532">
            <v>0</v>
          </cell>
          <cell r="Q532">
            <v>197</v>
          </cell>
        </row>
        <row r="533">
          <cell r="B533" t="str">
            <v>COMARCA VINCULADA DE OCARA</v>
          </cell>
          <cell r="C533" t="str">
            <v/>
          </cell>
          <cell r="D533" t="str">
            <v/>
          </cell>
          <cell r="F533" t="str">
            <v/>
          </cell>
          <cell r="G533">
            <v>24</v>
          </cell>
          <cell r="H533">
            <v>2273</v>
          </cell>
          <cell r="I533">
            <v>20</v>
          </cell>
          <cell r="J533">
            <v>11</v>
          </cell>
          <cell r="K533">
            <v>8</v>
          </cell>
          <cell r="L533">
            <v>3</v>
          </cell>
          <cell r="M533">
            <v>3</v>
          </cell>
          <cell r="N533">
            <v>0</v>
          </cell>
          <cell r="O533">
            <v>3</v>
          </cell>
          <cell r="P533">
            <v>0</v>
          </cell>
          <cell r="Q533">
            <v>197</v>
          </cell>
        </row>
        <row r="534">
          <cell r="B534" t="str">
            <v>- UNIDADE</v>
          </cell>
          <cell r="C534" t="str">
            <v/>
          </cell>
          <cell r="D534" t="str">
            <v/>
          </cell>
          <cell r="F534" t="str">
            <v/>
          </cell>
          <cell r="G534">
            <v>24</v>
          </cell>
          <cell r="H534">
            <v>2273</v>
          </cell>
          <cell r="I534">
            <v>20</v>
          </cell>
          <cell r="J534">
            <v>11</v>
          </cell>
        </row>
        <row r="535">
          <cell r="B535" t="str">
            <v>R - 2249 - RICARDO DE ARAUJO BARRETO</v>
          </cell>
          <cell r="C535" t="str">
            <v>RICARDO DE ARAUJO BARRETO</v>
          </cell>
          <cell r="D535" t="str">
            <v>R</v>
          </cell>
          <cell r="E535" t="str">
            <v>COMARCA VINCULADA DE OCARA</v>
          </cell>
          <cell r="F535" t="str">
            <v>RICARDO DE ARAUJO BARRETORCOMARCA VINCULADA DE OCARA</v>
          </cell>
          <cell r="K535">
            <v>0</v>
          </cell>
          <cell r="L535">
            <v>2</v>
          </cell>
          <cell r="M535">
            <v>1</v>
          </cell>
          <cell r="N535">
            <v>0</v>
          </cell>
          <cell r="O535">
            <v>1</v>
          </cell>
          <cell r="P535">
            <v>0</v>
          </cell>
          <cell r="Q535">
            <v>82</v>
          </cell>
        </row>
        <row r="536">
          <cell r="B536" t="str">
            <v>T - 8134 - ERICK OMAR SOARES ARAUJO</v>
          </cell>
          <cell r="C536" t="str">
            <v>ERICK OMAR SOARES ARAUJO</v>
          </cell>
          <cell r="D536" t="str">
            <v>T</v>
          </cell>
          <cell r="E536" t="str">
            <v>COMARCA VINCULADA DE OCARA</v>
          </cell>
          <cell r="F536" t="str">
            <v>ERICK OMAR SOARES ARAUJOTCOMARCA VINCULADA DE OCARA</v>
          </cell>
          <cell r="K536">
            <v>8</v>
          </cell>
          <cell r="L536">
            <v>1</v>
          </cell>
          <cell r="M536">
            <v>2</v>
          </cell>
          <cell r="N536">
            <v>0</v>
          </cell>
          <cell r="O536">
            <v>2</v>
          </cell>
          <cell r="P536">
            <v>0</v>
          </cell>
          <cell r="Q536">
            <v>115</v>
          </cell>
        </row>
        <row r="537">
          <cell r="B537" t="str">
            <v>COMARCA VINCULADA DE PACUJA</v>
          </cell>
          <cell r="C537" t="str">
            <v/>
          </cell>
          <cell r="D537" t="str">
            <v/>
          </cell>
          <cell r="F537" t="str">
            <v/>
          </cell>
          <cell r="G537">
            <v>11</v>
          </cell>
          <cell r="H537">
            <v>599</v>
          </cell>
          <cell r="I537">
            <v>5</v>
          </cell>
          <cell r="J537">
            <v>10</v>
          </cell>
          <cell r="K537">
            <v>8</v>
          </cell>
          <cell r="L537">
            <v>4</v>
          </cell>
          <cell r="M537">
            <v>0</v>
          </cell>
          <cell r="N537">
            <v>4</v>
          </cell>
          <cell r="O537">
            <v>4</v>
          </cell>
          <cell r="P537">
            <v>0</v>
          </cell>
          <cell r="Q537">
            <v>3</v>
          </cell>
        </row>
        <row r="538">
          <cell r="B538" t="str">
            <v>COMARCA VINCULADA DE PACUJA</v>
          </cell>
          <cell r="C538" t="str">
            <v/>
          </cell>
          <cell r="D538" t="str">
            <v/>
          </cell>
          <cell r="F538" t="str">
            <v/>
          </cell>
          <cell r="G538">
            <v>11</v>
          </cell>
          <cell r="H538">
            <v>599</v>
          </cell>
          <cell r="I538">
            <v>5</v>
          </cell>
          <cell r="J538">
            <v>10</v>
          </cell>
          <cell r="K538">
            <v>8</v>
          </cell>
          <cell r="L538">
            <v>4</v>
          </cell>
          <cell r="M538">
            <v>0</v>
          </cell>
          <cell r="N538">
            <v>4</v>
          </cell>
          <cell r="O538">
            <v>4</v>
          </cell>
          <cell r="P538">
            <v>0</v>
          </cell>
          <cell r="Q538">
            <v>3</v>
          </cell>
        </row>
        <row r="539">
          <cell r="B539" t="str">
            <v>- UNIDADE</v>
          </cell>
          <cell r="C539" t="str">
            <v/>
          </cell>
          <cell r="D539" t="str">
            <v/>
          </cell>
          <cell r="F539" t="str">
            <v/>
          </cell>
          <cell r="G539">
            <v>11</v>
          </cell>
          <cell r="H539">
            <v>599</v>
          </cell>
          <cell r="I539">
            <v>5</v>
          </cell>
          <cell r="J539">
            <v>10</v>
          </cell>
        </row>
        <row r="540">
          <cell r="B540" t="str">
            <v>R - 23818 - WYRLLENSON FLAVIO BARBOSA SOARES</v>
          </cell>
          <cell r="C540" t="str">
            <v>WYRLLENSON FLAVIO BARBOSA SOARES</v>
          </cell>
          <cell r="D540" t="str">
            <v>R</v>
          </cell>
          <cell r="E540" t="str">
            <v>COMARCA VINCULADA DE PACUJA</v>
          </cell>
          <cell r="F540" t="str">
            <v>WYRLLENSON FLAVIO BARBOSA SOARESRCOMARCA VINCULADA DE PACUJA</v>
          </cell>
          <cell r="K540">
            <v>0</v>
          </cell>
          <cell r="L540">
            <v>0</v>
          </cell>
          <cell r="M540">
            <v>0</v>
          </cell>
          <cell r="N540">
            <v>1</v>
          </cell>
          <cell r="O540">
            <v>1</v>
          </cell>
          <cell r="P540">
            <v>0</v>
          </cell>
          <cell r="Q540">
            <v>0</v>
          </cell>
        </row>
        <row r="541">
          <cell r="B541" t="str">
            <v>R - 23847 - BRUNA DOS SANTOS COSTA</v>
          </cell>
          <cell r="C541" t="str">
            <v>BRUNA DOS SANTOS COSTA</v>
          </cell>
          <cell r="D541" t="str">
            <v>R</v>
          </cell>
          <cell r="E541" t="str">
            <v>COMARCA VINCULADA DE PACUJA</v>
          </cell>
          <cell r="F541" t="str">
            <v>BRUNA DOS SANTOS COSTARCOMARCA VINCULADA DE PACUJA</v>
          </cell>
          <cell r="K541">
            <v>8</v>
          </cell>
          <cell r="L541">
            <v>4</v>
          </cell>
          <cell r="M541">
            <v>0</v>
          </cell>
          <cell r="N541">
            <v>3</v>
          </cell>
          <cell r="O541">
            <v>3</v>
          </cell>
          <cell r="P541">
            <v>0</v>
          </cell>
          <cell r="Q541">
            <v>3</v>
          </cell>
        </row>
        <row r="542">
          <cell r="B542" t="str">
            <v>COMARCA VINCULADA DE PARAMOTI</v>
          </cell>
          <cell r="C542" t="str">
            <v/>
          </cell>
          <cell r="D542" t="str">
            <v/>
          </cell>
          <cell r="F542" t="str">
            <v/>
          </cell>
          <cell r="G542">
            <v>21</v>
          </cell>
          <cell r="H542">
            <v>580</v>
          </cell>
          <cell r="I542">
            <v>11</v>
          </cell>
          <cell r="J542">
            <v>33</v>
          </cell>
          <cell r="K542">
            <v>1</v>
          </cell>
          <cell r="L542">
            <v>0</v>
          </cell>
          <cell r="M542">
            <v>1</v>
          </cell>
          <cell r="N542">
            <v>4</v>
          </cell>
          <cell r="O542">
            <v>5</v>
          </cell>
          <cell r="P542">
            <v>0</v>
          </cell>
          <cell r="Q542">
            <v>52</v>
          </cell>
        </row>
        <row r="543">
          <cell r="B543" t="str">
            <v>COMARCA VINCULADA DE PARAMOTI</v>
          </cell>
          <cell r="C543" t="str">
            <v/>
          </cell>
          <cell r="D543" t="str">
            <v/>
          </cell>
          <cell r="F543" t="str">
            <v/>
          </cell>
          <cell r="G543">
            <v>21</v>
          </cell>
          <cell r="H543">
            <v>580</v>
          </cell>
          <cell r="I543">
            <v>11</v>
          </cell>
          <cell r="J543">
            <v>33</v>
          </cell>
          <cell r="K543">
            <v>1</v>
          </cell>
          <cell r="L543">
            <v>0</v>
          </cell>
          <cell r="M543">
            <v>1</v>
          </cell>
          <cell r="N543">
            <v>4</v>
          </cell>
          <cell r="O543">
            <v>5</v>
          </cell>
          <cell r="P543">
            <v>0</v>
          </cell>
          <cell r="Q543">
            <v>52</v>
          </cell>
        </row>
        <row r="544">
          <cell r="B544" t="str">
            <v>- UNIDADE</v>
          </cell>
          <cell r="C544" t="str">
            <v/>
          </cell>
          <cell r="D544" t="str">
            <v/>
          </cell>
          <cell r="F544" t="str">
            <v/>
          </cell>
          <cell r="G544">
            <v>21</v>
          </cell>
          <cell r="H544">
            <v>580</v>
          </cell>
          <cell r="I544">
            <v>11</v>
          </cell>
          <cell r="J544">
            <v>33</v>
          </cell>
        </row>
        <row r="545">
          <cell r="B545" t="str">
            <v>R - 201669 - NEUTER MARQUES DANTAS NETO</v>
          </cell>
          <cell r="C545" t="str">
            <v>NEUTER MARQUES DANTAS NETO</v>
          </cell>
          <cell r="D545" t="str">
            <v>R</v>
          </cell>
          <cell r="E545" t="str">
            <v>COMARCA VINCULADA DE PARAMOTI</v>
          </cell>
          <cell r="F545" t="str">
            <v>NEUTER MARQUES DANTAS NETORCOMARCA VINCULADA DE PARAMOTI</v>
          </cell>
          <cell r="K545">
            <v>1</v>
          </cell>
          <cell r="L545">
            <v>0</v>
          </cell>
          <cell r="M545">
            <v>1</v>
          </cell>
          <cell r="N545">
            <v>4</v>
          </cell>
          <cell r="O545">
            <v>5</v>
          </cell>
          <cell r="P545">
            <v>0</v>
          </cell>
          <cell r="Q545">
            <v>52</v>
          </cell>
        </row>
        <row r="546">
          <cell r="B546" t="str">
            <v>COMARCA VINCULADA DE PENAFORTE</v>
          </cell>
          <cell r="C546" t="str">
            <v/>
          </cell>
          <cell r="D546" t="str">
            <v/>
          </cell>
          <cell r="F546" t="str">
            <v/>
          </cell>
          <cell r="G546">
            <v>27</v>
          </cell>
          <cell r="H546">
            <v>994</v>
          </cell>
          <cell r="I546">
            <v>14</v>
          </cell>
          <cell r="J546">
            <v>18</v>
          </cell>
          <cell r="K546">
            <v>13</v>
          </cell>
          <cell r="L546">
            <v>2</v>
          </cell>
          <cell r="M546">
            <v>4</v>
          </cell>
          <cell r="N546">
            <v>17</v>
          </cell>
          <cell r="O546">
            <v>21</v>
          </cell>
          <cell r="P546">
            <v>0</v>
          </cell>
          <cell r="Q546">
            <v>64</v>
          </cell>
        </row>
        <row r="547">
          <cell r="B547" t="str">
            <v>COMARCA VINCULADA DE PENAFORTE</v>
          </cell>
          <cell r="C547" t="str">
            <v/>
          </cell>
          <cell r="D547" t="str">
            <v/>
          </cell>
          <cell r="F547" t="str">
            <v/>
          </cell>
          <cell r="G547">
            <v>27</v>
          </cell>
          <cell r="H547">
            <v>994</v>
          </cell>
          <cell r="I547">
            <v>14</v>
          </cell>
          <cell r="J547">
            <v>18</v>
          </cell>
          <cell r="K547">
            <v>13</v>
          </cell>
          <cell r="L547">
            <v>2</v>
          </cell>
          <cell r="M547">
            <v>4</v>
          </cell>
          <cell r="N547">
            <v>17</v>
          </cell>
          <cell r="O547">
            <v>21</v>
          </cell>
          <cell r="P547">
            <v>0</v>
          </cell>
          <cell r="Q547">
            <v>64</v>
          </cell>
        </row>
        <row r="548">
          <cell r="B548" t="str">
            <v>- UNIDADE</v>
          </cell>
          <cell r="C548" t="str">
            <v/>
          </cell>
          <cell r="D548" t="str">
            <v/>
          </cell>
          <cell r="F548" t="str">
            <v/>
          </cell>
          <cell r="G548">
            <v>27</v>
          </cell>
          <cell r="H548">
            <v>994</v>
          </cell>
          <cell r="I548">
            <v>14</v>
          </cell>
          <cell r="J548">
            <v>18</v>
          </cell>
        </row>
        <row r="549">
          <cell r="B549" t="str">
            <v>R - 23828 - NIWTON DE LEMOS BARBOSA</v>
          </cell>
          <cell r="C549" t="str">
            <v>NIWTON DE LEMOS BARBOSA</v>
          </cell>
          <cell r="D549" t="str">
            <v>R</v>
          </cell>
          <cell r="E549" t="str">
            <v>COMARCA VINCULADA DE PENAFORTE</v>
          </cell>
          <cell r="F549" t="str">
            <v>NIWTON DE LEMOS BARBOSARCOMARCA VINCULADA DE PENAFORTE</v>
          </cell>
          <cell r="K549">
            <v>13</v>
          </cell>
          <cell r="L549">
            <v>2</v>
          </cell>
          <cell r="M549">
            <v>4</v>
          </cell>
          <cell r="N549">
            <v>17</v>
          </cell>
          <cell r="O549">
            <v>21</v>
          </cell>
          <cell r="P549">
            <v>0</v>
          </cell>
          <cell r="Q549">
            <v>64</v>
          </cell>
        </row>
        <row r="550">
          <cell r="B550" t="str">
            <v>COMARCA VINCULADA DE POTENGI</v>
          </cell>
          <cell r="C550" t="str">
            <v/>
          </cell>
          <cell r="D550" t="str">
            <v/>
          </cell>
          <cell r="F550" t="str">
            <v/>
          </cell>
          <cell r="G550">
            <v>22</v>
          </cell>
          <cell r="H550">
            <v>779</v>
          </cell>
          <cell r="I550">
            <v>19</v>
          </cell>
          <cell r="J550">
            <v>7</v>
          </cell>
          <cell r="K550">
            <v>3</v>
          </cell>
          <cell r="L550">
            <v>11</v>
          </cell>
          <cell r="M550">
            <v>12</v>
          </cell>
          <cell r="N550">
            <v>3</v>
          </cell>
          <cell r="O550">
            <v>15</v>
          </cell>
          <cell r="P550">
            <v>2</v>
          </cell>
          <cell r="Q550">
            <v>31</v>
          </cell>
        </row>
        <row r="551">
          <cell r="B551" t="str">
            <v>COMARCA VINCULADA DE POTENGI</v>
          </cell>
          <cell r="C551" t="str">
            <v/>
          </cell>
          <cell r="D551" t="str">
            <v/>
          </cell>
          <cell r="F551" t="str">
            <v/>
          </cell>
          <cell r="G551">
            <v>22</v>
          </cell>
          <cell r="H551">
            <v>779</v>
          </cell>
          <cell r="I551">
            <v>19</v>
          </cell>
          <cell r="J551">
            <v>7</v>
          </cell>
          <cell r="K551">
            <v>3</v>
          </cell>
          <cell r="L551">
            <v>11</v>
          </cell>
          <cell r="M551">
            <v>12</v>
          </cell>
          <cell r="N551">
            <v>3</v>
          </cell>
          <cell r="O551">
            <v>15</v>
          </cell>
          <cell r="P551">
            <v>2</v>
          </cell>
          <cell r="Q551">
            <v>31</v>
          </cell>
        </row>
        <row r="552">
          <cell r="B552" t="str">
            <v>- UNIDADE</v>
          </cell>
          <cell r="C552" t="str">
            <v/>
          </cell>
          <cell r="D552" t="str">
            <v/>
          </cell>
          <cell r="F552" t="str">
            <v/>
          </cell>
          <cell r="G552">
            <v>22</v>
          </cell>
          <cell r="H552">
            <v>779</v>
          </cell>
          <cell r="I552">
            <v>19</v>
          </cell>
          <cell r="J552">
            <v>7</v>
          </cell>
        </row>
        <row r="553">
          <cell r="B553" t="str">
            <v>R - 9083 - HERICK BEZERRA TAVARES</v>
          </cell>
          <cell r="C553" t="str">
            <v>HERICK BEZERRA TAVARES</v>
          </cell>
          <cell r="D553" t="str">
            <v>R</v>
          </cell>
          <cell r="E553" t="str">
            <v>COMARCA VINCULADA DE POTENGI</v>
          </cell>
          <cell r="F553" t="str">
            <v>HERICK BEZERRA TAVARESRCOMARCA VINCULADA DE POTENGI</v>
          </cell>
          <cell r="K553">
            <v>3</v>
          </cell>
          <cell r="L553">
            <v>11</v>
          </cell>
          <cell r="M553">
            <v>12</v>
          </cell>
          <cell r="N553">
            <v>3</v>
          </cell>
          <cell r="O553">
            <v>15</v>
          </cell>
          <cell r="P553">
            <v>2</v>
          </cell>
          <cell r="Q553">
            <v>31</v>
          </cell>
        </row>
        <row r="554">
          <cell r="B554" t="str">
            <v>COMARCA VINCULADA DE POTIRETAMA</v>
          </cell>
          <cell r="C554" t="str">
            <v/>
          </cell>
          <cell r="D554" t="str">
            <v/>
          </cell>
          <cell r="F554" t="str">
            <v/>
          </cell>
          <cell r="G554">
            <v>29</v>
          </cell>
          <cell r="H554">
            <v>594</v>
          </cell>
          <cell r="I554">
            <v>20</v>
          </cell>
          <cell r="J554">
            <v>22</v>
          </cell>
          <cell r="K554">
            <v>15</v>
          </cell>
          <cell r="L554">
            <v>25</v>
          </cell>
          <cell r="M554">
            <v>4</v>
          </cell>
          <cell r="N554">
            <v>23</v>
          </cell>
          <cell r="O554">
            <v>27</v>
          </cell>
          <cell r="P554">
            <v>4</v>
          </cell>
          <cell r="Q554">
            <v>46</v>
          </cell>
        </row>
        <row r="555">
          <cell r="B555" t="str">
            <v>COMARCA VINCULADA DE POTIRETAMA</v>
          </cell>
          <cell r="C555" t="str">
            <v/>
          </cell>
          <cell r="D555" t="str">
            <v/>
          </cell>
          <cell r="F555" t="str">
            <v/>
          </cell>
          <cell r="G555">
            <v>29</v>
          </cell>
          <cell r="H555">
            <v>594</v>
          </cell>
          <cell r="I555">
            <v>20</v>
          </cell>
          <cell r="J555">
            <v>22</v>
          </cell>
          <cell r="K555">
            <v>15</v>
          </cell>
          <cell r="L555">
            <v>25</v>
          </cell>
          <cell r="M555">
            <v>4</v>
          </cell>
          <cell r="N555">
            <v>23</v>
          </cell>
          <cell r="O555">
            <v>27</v>
          </cell>
          <cell r="P555">
            <v>4</v>
          </cell>
          <cell r="Q555">
            <v>46</v>
          </cell>
        </row>
        <row r="556">
          <cell r="B556" t="str">
            <v>- UNIDADE</v>
          </cell>
          <cell r="C556" t="str">
            <v/>
          </cell>
          <cell r="D556" t="str">
            <v/>
          </cell>
          <cell r="F556" t="str">
            <v/>
          </cell>
          <cell r="G556">
            <v>29</v>
          </cell>
          <cell r="H556">
            <v>594</v>
          </cell>
          <cell r="I556">
            <v>20</v>
          </cell>
          <cell r="J556">
            <v>22</v>
          </cell>
        </row>
        <row r="557">
          <cell r="B557" t="str">
            <v>R - 10243 - SERGIO AUGUSTO FURTADO NETO VIANA</v>
          </cell>
          <cell r="C557" t="str">
            <v>SERGIO AUGUSTO FURTADO NETO VIANA</v>
          </cell>
          <cell r="D557" t="str">
            <v>R</v>
          </cell>
          <cell r="E557" t="str">
            <v>COMARCA VINCULADA DE POTIRETAMA</v>
          </cell>
          <cell r="F557" t="str">
            <v>SERGIO AUGUSTO FURTADO NETO VIANARCOMARCA VINCULADA DE POTIRETAMA</v>
          </cell>
          <cell r="K557">
            <v>15</v>
          </cell>
          <cell r="L557">
            <v>25</v>
          </cell>
          <cell r="M557">
            <v>4</v>
          </cell>
          <cell r="N557">
            <v>23</v>
          </cell>
          <cell r="O557">
            <v>27</v>
          </cell>
          <cell r="P557">
            <v>4</v>
          </cell>
          <cell r="Q557">
            <v>46</v>
          </cell>
        </row>
        <row r="558">
          <cell r="B558" t="str">
            <v>COMARCA VINCULADA DE SALITRE</v>
          </cell>
          <cell r="C558" t="str">
            <v/>
          </cell>
          <cell r="D558" t="str">
            <v/>
          </cell>
          <cell r="F558" t="str">
            <v/>
          </cell>
          <cell r="G558">
            <v>15</v>
          </cell>
          <cell r="H558">
            <v>1564</v>
          </cell>
          <cell r="I558">
            <v>1</v>
          </cell>
          <cell r="J558">
            <v>14</v>
          </cell>
          <cell r="N558">
            <v>3</v>
          </cell>
          <cell r="O558">
            <v>3</v>
          </cell>
        </row>
        <row r="559">
          <cell r="B559" t="str">
            <v>COMARCA VINCULADA DE SALITRE</v>
          </cell>
          <cell r="C559" t="str">
            <v/>
          </cell>
          <cell r="D559" t="str">
            <v/>
          </cell>
          <cell r="F559" t="str">
            <v/>
          </cell>
          <cell r="G559">
            <v>15</v>
          </cell>
          <cell r="H559">
            <v>1564</v>
          </cell>
          <cell r="I559">
            <v>1</v>
          </cell>
          <cell r="J559">
            <v>14</v>
          </cell>
          <cell r="N559">
            <v>3</v>
          </cell>
          <cell r="O559">
            <v>3</v>
          </cell>
        </row>
        <row r="560">
          <cell r="B560" t="str">
            <v>- UNIDADE</v>
          </cell>
          <cell r="C560" t="str">
            <v/>
          </cell>
          <cell r="D560" t="str">
            <v/>
          </cell>
          <cell r="F560" t="str">
            <v/>
          </cell>
          <cell r="G560">
            <v>15</v>
          </cell>
          <cell r="H560">
            <v>1564</v>
          </cell>
          <cell r="I560">
            <v>1</v>
          </cell>
          <cell r="J560">
            <v>14</v>
          </cell>
        </row>
        <row r="561">
          <cell r="B561" t="str">
            <v>23835 - SAMARA COSTA MAIA</v>
          </cell>
          <cell r="C561" t="str">
            <v>SAMARA COSTA MAIA</v>
          </cell>
          <cell r="D561" t="str">
            <v>*</v>
          </cell>
          <cell r="E561" t="str">
            <v>COMARCA VINCULADA DE SALITRE</v>
          </cell>
          <cell r="F561" t="str">
            <v>SAMARA COSTA MAIA*COMARCA VINCULADA DE SALITRE</v>
          </cell>
          <cell r="N561">
            <v>3</v>
          </cell>
          <cell r="O561">
            <v>3</v>
          </cell>
        </row>
        <row r="562">
          <cell r="B562" t="str">
            <v>COMARCA VINCULADA DE SAO JOAO DO JAGUARIBE</v>
          </cell>
          <cell r="C562" t="str">
            <v/>
          </cell>
          <cell r="D562" t="str">
            <v/>
          </cell>
          <cell r="F562" t="str">
            <v/>
          </cell>
          <cell r="G562">
            <v>6</v>
          </cell>
          <cell r="H562">
            <v>653</v>
          </cell>
          <cell r="I562">
            <v>19</v>
          </cell>
          <cell r="J562">
            <v>18</v>
          </cell>
          <cell r="K562">
            <v>6</v>
          </cell>
          <cell r="L562">
            <v>1</v>
          </cell>
          <cell r="M562">
            <v>14</v>
          </cell>
          <cell r="N562">
            <v>21</v>
          </cell>
          <cell r="O562">
            <v>35</v>
          </cell>
          <cell r="P562">
            <v>4</v>
          </cell>
          <cell r="Q562">
            <v>74</v>
          </cell>
        </row>
        <row r="563">
          <cell r="B563" t="str">
            <v>COMARCA VINCULADA DE SAO JOAO DO JAGUARIBE</v>
          </cell>
          <cell r="C563" t="str">
            <v/>
          </cell>
          <cell r="D563" t="str">
            <v/>
          </cell>
          <cell r="F563" t="str">
            <v/>
          </cell>
          <cell r="G563">
            <v>6</v>
          </cell>
          <cell r="H563">
            <v>653</v>
          </cell>
          <cell r="I563">
            <v>19</v>
          </cell>
          <cell r="J563">
            <v>18</v>
          </cell>
          <cell r="K563">
            <v>6</v>
          </cell>
          <cell r="L563">
            <v>1</v>
          </cell>
          <cell r="M563">
            <v>14</v>
          </cell>
          <cell r="N563">
            <v>21</v>
          </cell>
          <cell r="O563">
            <v>35</v>
          </cell>
          <cell r="P563">
            <v>4</v>
          </cell>
          <cell r="Q563">
            <v>74</v>
          </cell>
        </row>
        <row r="564">
          <cell r="B564" t="str">
            <v>- UNIDADE</v>
          </cell>
          <cell r="C564" t="str">
            <v/>
          </cell>
          <cell r="D564" t="str">
            <v/>
          </cell>
          <cell r="F564" t="str">
            <v/>
          </cell>
          <cell r="G564">
            <v>6</v>
          </cell>
          <cell r="H564">
            <v>653</v>
          </cell>
          <cell r="I564">
            <v>19</v>
          </cell>
          <cell r="J564">
            <v>18</v>
          </cell>
        </row>
        <row r="565">
          <cell r="B565" t="str">
            <v>R - 6511 - FLAVIA SETUBAL DE SOUSA DUARTE</v>
          </cell>
          <cell r="C565" t="str">
            <v>FLAVIA SETUBAL DE SOUSA DUARTE</v>
          </cell>
          <cell r="D565" t="str">
            <v>R</v>
          </cell>
          <cell r="E565" t="str">
            <v>COMARCA VINCULADA DE SAO JOAO DO JAGUARIBE</v>
          </cell>
          <cell r="F565" t="str">
            <v>FLAVIA SETUBAL DE SOUSA DUARTERCOMARCA VINCULADA DE SAO JOAO DO JAGUARIBE</v>
          </cell>
          <cell r="K565">
            <v>0</v>
          </cell>
          <cell r="L565">
            <v>0</v>
          </cell>
          <cell r="M565">
            <v>1</v>
          </cell>
          <cell r="N565">
            <v>0</v>
          </cell>
          <cell r="O565">
            <v>1</v>
          </cell>
          <cell r="P565">
            <v>0</v>
          </cell>
          <cell r="Q565">
            <v>3</v>
          </cell>
        </row>
        <row r="566">
          <cell r="B566" t="str">
            <v>R - 23834 - WILSON DE ALENCAR ARAGAO</v>
          </cell>
          <cell r="C566" t="str">
            <v>WILSON DE ALENCAR ARAGAO</v>
          </cell>
          <cell r="D566" t="str">
            <v>R</v>
          </cell>
          <cell r="E566" t="str">
            <v>COMARCA VINCULADA DE SAO JOAO DO JAGUARIBE</v>
          </cell>
          <cell r="F566" t="str">
            <v>WILSON DE ALENCAR ARAGAORCOMARCA VINCULADA DE SAO JOAO DO JAGUARIBE</v>
          </cell>
          <cell r="K566">
            <v>6</v>
          </cell>
          <cell r="L566">
            <v>1</v>
          </cell>
          <cell r="M566">
            <v>13</v>
          </cell>
          <cell r="N566">
            <v>21</v>
          </cell>
          <cell r="O566">
            <v>34</v>
          </cell>
          <cell r="P566">
            <v>4</v>
          </cell>
          <cell r="Q566">
            <v>71</v>
          </cell>
        </row>
        <row r="567">
          <cell r="B567" t="str">
            <v>R - 23836 - LUCAS SOBREIRA DE BARROS FONSECA</v>
          </cell>
          <cell r="C567" t="str">
            <v>LUCAS SOBREIRA DE BARROS FONSECA</v>
          </cell>
          <cell r="D567" t="str">
            <v>R</v>
          </cell>
          <cell r="E567" t="str">
            <v>COMARCA VINCULADA DE SAO JOAO DO JAGUARIBE</v>
          </cell>
          <cell r="F567" t="str">
            <v>LUCAS SOBREIRA DE BARROS FONSECARCOMARCA VINCULADA DE SAO JOAO DO JAGUARIBE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B568" t="str">
            <v>COMARCA VINCULADA DE TARRAFAS</v>
          </cell>
          <cell r="C568" t="str">
            <v/>
          </cell>
          <cell r="D568" t="str">
            <v/>
          </cell>
          <cell r="F568" t="str">
            <v/>
          </cell>
          <cell r="G568">
            <v>12</v>
          </cell>
          <cell r="H568">
            <v>701</v>
          </cell>
          <cell r="I568">
            <v>35</v>
          </cell>
          <cell r="J568">
            <v>6</v>
          </cell>
          <cell r="K568">
            <v>6</v>
          </cell>
          <cell r="L568">
            <v>6</v>
          </cell>
          <cell r="M568">
            <v>1</v>
          </cell>
          <cell r="N568">
            <v>4</v>
          </cell>
          <cell r="O568">
            <v>5</v>
          </cell>
          <cell r="P568">
            <v>0</v>
          </cell>
          <cell r="Q568">
            <v>40</v>
          </cell>
        </row>
        <row r="569">
          <cell r="B569" t="str">
            <v>COMARCA VINCULADA DE TARRAFAS</v>
          </cell>
          <cell r="C569" t="str">
            <v/>
          </cell>
          <cell r="D569" t="str">
            <v/>
          </cell>
          <cell r="F569" t="str">
            <v/>
          </cell>
          <cell r="G569">
            <v>12</v>
          </cell>
          <cell r="H569">
            <v>701</v>
          </cell>
          <cell r="I569">
            <v>35</v>
          </cell>
          <cell r="J569">
            <v>6</v>
          </cell>
          <cell r="K569">
            <v>6</v>
          </cell>
          <cell r="L569">
            <v>6</v>
          </cell>
          <cell r="M569">
            <v>1</v>
          </cell>
          <cell r="N569">
            <v>4</v>
          </cell>
          <cell r="O569">
            <v>5</v>
          </cell>
          <cell r="P569">
            <v>0</v>
          </cell>
          <cell r="Q569">
            <v>40</v>
          </cell>
        </row>
        <row r="570">
          <cell r="B570" t="str">
            <v>- UNIDADE</v>
          </cell>
          <cell r="C570" t="str">
            <v/>
          </cell>
          <cell r="D570" t="str">
            <v/>
          </cell>
          <cell r="F570" t="str">
            <v/>
          </cell>
          <cell r="G570">
            <v>12</v>
          </cell>
          <cell r="H570">
            <v>701</v>
          </cell>
          <cell r="I570">
            <v>35</v>
          </cell>
          <cell r="J570">
            <v>6</v>
          </cell>
        </row>
        <row r="571">
          <cell r="B571" t="str">
            <v>T - 23839 - CARLIETE ROQUE GONÇALVES PALACIO</v>
          </cell>
          <cell r="C571" t="str">
            <v>CARLIETE ROQUE GONÇALVES PALACIO</v>
          </cell>
          <cell r="D571" t="str">
            <v>T</v>
          </cell>
          <cell r="E571" t="str">
            <v>COMARCA VINCULADA DE TARRAFAS</v>
          </cell>
          <cell r="F571" t="str">
            <v>CARLIETE ROQUE GONÇALVES PALACIOTCOMARCA VINCULADA DE TARRAFAS</v>
          </cell>
          <cell r="K571">
            <v>6</v>
          </cell>
          <cell r="L571">
            <v>6</v>
          </cell>
          <cell r="M571">
            <v>1</v>
          </cell>
          <cell r="N571">
            <v>4</v>
          </cell>
          <cell r="O571">
            <v>5</v>
          </cell>
          <cell r="P571">
            <v>0</v>
          </cell>
          <cell r="Q571">
            <v>40</v>
          </cell>
        </row>
        <row r="572">
          <cell r="B572" t="str">
            <v>COMARCA VINCULADA DE TURURU</v>
          </cell>
          <cell r="C572" t="str">
            <v/>
          </cell>
          <cell r="D572" t="str">
            <v/>
          </cell>
          <cell r="F572" t="str">
            <v/>
          </cell>
          <cell r="G572">
            <v>87</v>
          </cell>
          <cell r="H572">
            <v>1647</v>
          </cell>
          <cell r="I572">
            <v>12</v>
          </cell>
          <cell r="J572">
            <v>28</v>
          </cell>
          <cell r="K572">
            <v>10</v>
          </cell>
          <cell r="L572">
            <v>2</v>
          </cell>
          <cell r="M572">
            <v>0</v>
          </cell>
          <cell r="N572">
            <v>1</v>
          </cell>
          <cell r="O572">
            <v>1</v>
          </cell>
          <cell r="P572">
            <v>0</v>
          </cell>
          <cell r="Q572">
            <v>73</v>
          </cell>
        </row>
        <row r="573">
          <cell r="B573" t="str">
            <v>COMARCA VINCULADA DE TURURU</v>
          </cell>
          <cell r="C573" t="str">
            <v/>
          </cell>
          <cell r="D573" t="str">
            <v/>
          </cell>
          <cell r="F573" t="str">
            <v/>
          </cell>
          <cell r="G573">
            <v>87</v>
          </cell>
          <cell r="H573">
            <v>1647</v>
          </cell>
          <cell r="I573">
            <v>12</v>
          </cell>
          <cell r="J573">
            <v>28</v>
          </cell>
          <cell r="K573">
            <v>10</v>
          </cell>
          <cell r="L573">
            <v>2</v>
          </cell>
          <cell r="M573">
            <v>0</v>
          </cell>
          <cell r="N573">
            <v>1</v>
          </cell>
          <cell r="O573">
            <v>1</v>
          </cell>
          <cell r="P573">
            <v>0</v>
          </cell>
          <cell r="Q573">
            <v>73</v>
          </cell>
        </row>
        <row r="574">
          <cell r="B574" t="str">
            <v>- UNIDADE</v>
          </cell>
          <cell r="C574" t="str">
            <v/>
          </cell>
          <cell r="D574" t="str">
            <v/>
          </cell>
          <cell r="F574" t="str">
            <v/>
          </cell>
          <cell r="G574">
            <v>87</v>
          </cell>
          <cell r="H574">
            <v>1647</v>
          </cell>
          <cell r="I574">
            <v>12</v>
          </cell>
          <cell r="J574">
            <v>28</v>
          </cell>
        </row>
        <row r="575">
          <cell r="B575" t="str">
            <v>R - 200134 - JOSE CLEBER MOURA DO NASCIMENTO</v>
          </cell>
          <cell r="C575" t="str">
            <v>JOSE CLEBER MOURA DO NASCIMENTO</v>
          </cell>
          <cell r="D575" t="str">
            <v>R</v>
          </cell>
          <cell r="E575" t="str">
            <v>COMARCA VINCULADA DE TURURU</v>
          </cell>
          <cell r="F575" t="str">
            <v>JOSE CLEBER MOURA DO NASCIMENTORCOMARCA VINCULADA DE TURURU</v>
          </cell>
          <cell r="K575">
            <v>10</v>
          </cell>
          <cell r="L575">
            <v>2</v>
          </cell>
          <cell r="M575">
            <v>0</v>
          </cell>
          <cell r="N575">
            <v>1</v>
          </cell>
          <cell r="O575">
            <v>1</v>
          </cell>
          <cell r="P575">
            <v>0</v>
          </cell>
          <cell r="Q575">
            <v>73</v>
          </cell>
        </row>
        <row r="576">
          <cell r="B576" t="str">
            <v>COMARCA VINCULADA DE UMARI</v>
          </cell>
          <cell r="C576" t="str">
            <v/>
          </cell>
          <cell r="D576" t="str">
            <v/>
          </cell>
          <cell r="F576" t="str">
            <v/>
          </cell>
          <cell r="G576">
            <v>19</v>
          </cell>
          <cell r="H576">
            <v>639</v>
          </cell>
          <cell r="I576">
            <v>2</v>
          </cell>
          <cell r="J576">
            <v>20</v>
          </cell>
          <cell r="K576">
            <v>30</v>
          </cell>
          <cell r="L576">
            <v>3</v>
          </cell>
          <cell r="M576">
            <v>10</v>
          </cell>
          <cell r="N576">
            <v>10</v>
          </cell>
          <cell r="O576">
            <v>20</v>
          </cell>
          <cell r="P576">
            <v>15</v>
          </cell>
          <cell r="Q576">
            <v>45</v>
          </cell>
        </row>
        <row r="577">
          <cell r="B577" t="str">
            <v>COMARCA VINCULADA DE UMARI</v>
          </cell>
          <cell r="C577" t="str">
            <v/>
          </cell>
          <cell r="D577" t="str">
            <v/>
          </cell>
          <cell r="F577" t="str">
            <v/>
          </cell>
          <cell r="G577">
            <v>19</v>
          </cell>
          <cell r="H577">
            <v>639</v>
          </cell>
          <cell r="I577">
            <v>2</v>
          </cell>
          <cell r="J577">
            <v>20</v>
          </cell>
          <cell r="K577">
            <v>30</v>
          </cell>
          <cell r="L577">
            <v>3</v>
          </cell>
          <cell r="M577">
            <v>10</v>
          </cell>
          <cell r="N577">
            <v>10</v>
          </cell>
          <cell r="O577">
            <v>20</v>
          </cell>
          <cell r="P577">
            <v>15</v>
          </cell>
          <cell r="Q577">
            <v>45</v>
          </cell>
        </row>
        <row r="578">
          <cell r="B578" t="str">
            <v>- UNIDADE</v>
          </cell>
          <cell r="C578" t="str">
            <v/>
          </cell>
          <cell r="D578" t="str">
            <v/>
          </cell>
          <cell r="F578" t="str">
            <v/>
          </cell>
          <cell r="G578">
            <v>19</v>
          </cell>
          <cell r="H578">
            <v>639</v>
          </cell>
          <cell r="I578">
            <v>2</v>
          </cell>
          <cell r="J578">
            <v>20</v>
          </cell>
        </row>
        <row r="579">
          <cell r="B579" t="str">
            <v>3427 - CLAUDIO AUGUSTO MARQUES DE SALES</v>
          </cell>
          <cell r="C579" t="str">
            <v>CLAUDIO AUGUSTO MARQUES DE SALES</v>
          </cell>
          <cell r="D579" t="str">
            <v>*</v>
          </cell>
          <cell r="E579" t="str">
            <v>COMARCA VINCULADA DE UMARI</v>
          </cell>
          <cell r="F579" t="str">
            <v>CLAUDIO AUGUSTO MARQUES DE SALES*COMARCA VINCULADA DE UMARI</v>
          </cell>
          <cell r="M579">
            <v>2</v>
          </cell>
          <cell r="O579">
            <v>2</v>
          </cell>
        </row>
        <row r="580">
          <cell r="B580" t="str">
            <v>R - 6274 - CARLOS EDUARDO CARVALHO ARRAIS</v>
          </cell>
          <cell r="C580" t="str">
            <v>CARLOS EDUARDO CARVALHO ARRAIS</v>
          </cell>
          <cell r="D580" t="str">
            <v>R</v>
          </cell>
          <cell r="E580" t="str">
            <v>COMARCA VINCULADA DE UMARI</v>
          </cell>
          <cell r="F580" t="str">
            <v>CARLOS EDUARDO CARVALHO ARRAISRCOMARCA VINCULADA DE UMARI</v>
          </cell>
          <cell r="K580">
            <v>5</v>
          </cell>
          <cell r="L580">
            <v>0</v>
          </cell>
          <cell r="M580">
            <v>0</v>
          </cell>
          <cell r="N580">
            <v>1</v>
          </cell>
          <cell r="O580">
            <v>1</v>
          </cell>
          <cell r="P580">
            <v>1</v>
          </cell>
          <cell r="Q580">
            <v>11</v>
          </cell>
        </row>
        <row r="581">
          <cell r="B581" t="str">
            <v>R - 10265 - BRUNO GOMES BENIGNO SOBRAL</v>
          </cell>
          <cell r="C581" t="str">
            <v>BRUNO GOMES BENIGNO SOBRAL</v>
          </cell>
          <cell r="D581" t="str">
            <v>R</v>
          </cell>
          <cell r="E581" t="str">
            <v>COMARCA VINCULADA DE UMARI</v>
          </cell>
          <cell r="F581" t="str">
            <v>BRUNO GOMES BENIGNO SOBRALRCOMARCA VINCULADA DE UMARI</v>
          </cell>
          <cell r="K581">
            <v>25</v>
          </cell>
          <cell r="L581">
            <v>3</v>
          </cell>
          <cell r="M581">
            <v>8</v>
          </cell>
          <cell r="N581">
            <v>9</v>
          </cell>
          <cell r="O581">
            <v>17</v>
          </cell>
          <cell r="P581">
            <v>14</v>
          </cell>
          <cell r="Q581">
            <v>34</v>
          </cell>
        </row>
        <row r="582">
          <cell r="B582" t="str">
            <v>Entrância Intermediária</v>
          </cell>
          <cell r="C582" t="str">
            <v/>
          </cell>
          <cell r="D582" t="str">
            <v/>
          </cell>
          <cell r="F582" t="str">
            <v/>
          </cell>
          <cell r="G582">
            <v>8443</v>
          </cell>
          <cell r="H582">
            <v>275822</v>
          </cell>
          <cell r="I582">
            <v>5887</v>
          </cell>
          <cell r="J582">
            <v>8258</v>
          </cell>
          <cell r="K582">
            <v>6086</v>
          </cell>
          <cell r="L582">
            <v>5483</v>
          </cell>
          <cell r="M582">
            <v>1924</v>
          </cell>
          <cell r="N582">
            <v>5200</v>
          </cell>
          <cell r="O582">
            <v>7124</v>
          </cell>
          <cell r="P582">
            <v>1654</v>
          </cell>
          <cell r="Q582">
            <v>24899</v>
          </cell>
        </row>
        <row r="583">
          <cell r="B583" t="str">
            <v>COMARCA DE ACOPIARA</v>
          </cell>
          <cell r="C583" t="str">
            <v/>
          </cell>
          <cell r="D583" t="str">
            <v/>
          </cell>
          <cell r="F583" t="str">
            <v/>
          </cell>
          <cell r="G583">
            <v>329</v>
          </cell>
          <cell r="H583">
            <v>5034</v>
          </cell>
          <cell r="I583">
            <v>173</v>
          </cell>
          <cell r="J583">
            <v>37</v>
          </cell>
          <cell r="K583">
            <v>298</v>
          </cell>
          <cell r="L583">
            <v>346</v>
          </cell>
          <cell r="M583">
            <v>20</v>
          </cell>
          <cell r="N583">
            <v>691</v>
          </cell>
          <cell r="O583">
            <v>711</v>
          </cell>
          <cell r="P583">
            <v>35</v>
          </cell>
          <cell r="Q583">
            <v>1076</v>
          </cell>
        </row>
        <row r="584">
          <cell r="B584" t="str">
            <v>SEC. 1ª VARA DA COMARCA DE ACOPIARA</v>
          </cell>
          <cell r="C584" t="str">
            <v/>
          </cell>
          <cell r="D584" t="str">
            <v/>
          </cell>
          <cell r="F584" t="str">
            <v/>
          </cell>
          <cell r="G584">
            <v>88</v>
          </cell>
          <cell r="H584">
            <v>1818</v>
          </cell>
          <cell r="I584">
            <v>2</v>
          </cell>
          <cell r="J584">
            <v>18</v>
          </cell>
          <cell r="K584">
            <v>23</v>
          </cell>
          <cell r="L584">
            <v>46</v>
          </cell>
          <cell r="M584">
            <v>6</v>
          </cell>
          <cell r="N584">
            <v>18</v>
          </cell>
          <cell r="O584">
            <v>24</v>
          </cell>
          <cell r="P584">
            <v>2</v>
          </cell>
          <cell r="Q584">
            <v>203</v>
          </cell>
        </row>
        <row r="585">
          <cell r="B585" t="str">
            <v>- UNIDADE</v>
          </cell>
          <cell r="C585" t="str">
            <v/>
          </cell>
          <cell r="D585" t="str">
            <v/>
          </cell>
          <cell r="F585" t="str">
            <v/>
          </cell>
          <cell r="G585">
            <v>88</v>
          </cell>
          <cell r="H585">
            <v>1818</v>
          </cell>
          <cell r="I585">
            <v>2</v>
          </cell>
          <cell r="J585">
            <v>18</v>
          </cell>
        </row>
        <row r="586">
          <cell r="B586" t="str">
            <v>T - 23838 - KARLA CRISTINA DE OLIVEIRA</v>
          </cell>
          <cell r="C586" t="str">
            <v>KARLA CRISTINA DE OLIVEIRA</v>
          </cell>
          <cell r="D586" t="str">
            <v>T</v>
          </cell>
          <cell r="E586" t="str">
            <v>SEC. 1ª VARA DA COMARCA DE ACOPIARA</v>
          </cell>
          <cell r="F586" t="str">
            <v>KARLA CRISTINA DE OLIVEIRATSEC. 1ª VARA DA COMARCA DE ACOPIARA</v>
          </cell>
          <cell r="K586">
            <v>23</v>
          </cell>
          <cell r="L586">
            <v>46</v>
          </cell>
          <cell r="M586">
            <v>6</v>
          </cell>
          <cell r="N586">
            <v>18</v>
          </cell>
          <cell r="O586">
            <v>24</v>
          </cell>
          <cell r="P586">
            <v>2</v>
          </cell>
          <cell r="Q586">
            <v>203</v>
          </cell>
        </row>
        <row r="587">
          <cell r="B587" t="str">
            <v>SEC. 2ª VARA DA COMARCA DE ACOPIARA</v>
          </cell>
          <cell r="C587" t="str">
            <v/>
          </cell>
          <cell r="D587" t="str">
            <v/>
          </cell>
          <cell r="F587" t="str">
            <v/>
          </cell>
          <cell r="G587">
            <v>241</v>
          </cell>
          <cell r="H587">
            <v>3216</v>
          </cell>
          <cell r="I587">
            <v>171</v>
          </cell>
          <cell r="J587">
            <v>19</v>
          </cell>
          <cell r="K587">
            <v>275</v>
          </cell>
          <cell r="L587">
            <v>300</v>
          </cell>
          <cell r="M587">
            <v>14</v>
          </cell>
          <cell r="N587">
            <v>673</v>
          </cell>
          <cell r="O587">
            <v>687</v>
          </cell>
          <cell r="P587">
            <v>33</v>
          </cell>
          <cell r="Q587">
            <v>873</v>
          </cell>
        </row>
        <row r="588">
          <cell r="B588" t="str">
            <v>- UNIDADE</v>
          </cell>
          <cell r="C588" t="str">
            <v/>
          </cell>
          <cell r="D588" t="str">
            <v/>
          </cell>
          <cell r="F588" t="str">
            <v/>
          </cell>
          <cell r="G588">
            <v>241</v>
          </cell>
          <cell r="H588">
            <v>3216</v>
          </cell>
          <cell r="I588">
            <v>171</v>
          </cell>
          <cell r="J588">
            <v>19</v>
          </cell>
        </row>
        <row r="589">
          <cell r="B589" t="str">
            <v>2834 - HYLDON MASTERS CAVALCANTE COSTA</v>
          </cell>
          <cell r="C589" t="str">
            <v>HYLDON MASTERS CAVALCANTE COSTA</v>
          </cell>
          <cell r="D589" t="str">
            <v>*</v>
          </cell>
          <cell r="E589" t="str">
            <v>SEC. 2ª VARA DA COMARCA DE ACOPIARA</v>
          </cell>
          <cell r="F589" t="str">
            <v>HYLDON MASTERS CAVALCANTE COSTA*SEC. 2ª VARA DA COMARCA DE ACOPIARA</v>
          </cell>
          <cell r="M589">
            <v>7</v>
          </cell>
          <cell r="N589">
            <v>239</v>
          </cell>
          <cell r="O589">
            <v>246</v>
          </cell>
          <cell r="P589">
            <v>15</v>
          </cell>
        </row>
        <row r="590">
          <cell r="B590" t="str">
            <v>T - 7161 - FRANCISCO HILTON DOMINGOS DE LUNA FILHO</v>
          </cell>
          <cell r="C590" t="str">
            <v>FRANCISCO HILTON DOMINGOS DE LUNA FILHO</v>
          </cell>
          <cell r="D590" t="str">
            <v>T</v>
          </cell>
          <cell r="E590" t="str">
            <v>SEC. 2ª VARA DA COMARCA DE ACOPIARA</v>
          </cell>
          <cell r="F590" t="str">
            <v>FRANCISCO HILTON DOMINGOS DE LUNA FILHOTSEC. 2ª VARA DA COMARCA DE ACOPIARA</v>
          </cell>
          <cell r="K590">
            <v>228</v>
          </cell>
          <cell r="L590">
            <v>285</v>
          </cell>
          <cell r="M590">
            <v>7</v>
          </cell>
          <cell r="N590">
            <v>414</v>
          </cell>
          <cell r="O590">
            <v>421</v>
          </cell>
          <cell r="P590">
            <v>14</v>
          </cell>
          <cell r="Q590">
            <v>769</v>
          </cell>
        </row>
        <row r="591">
          <cell r="B591" t="str">
            <v>R - 23838 - KARLA CRISTINA DE OLIVEIRA</v>
          </cell>
          <cell r="C591" t="str">
            <v>KARLA CRISTINA DE OLIVEIRA</v>
          </cell>
          <cell r="D591" t="str">
            <v>R</v>
          </cell>
          <cell r="E591" t="str">
            <v>SEC. 2ª VARA DA COMARCA DE ACOPIARA</v>
          </cell>
          <cell r="F591" t="str">
            <v>KARLA CRISTINA DE OLIVEIRARSEC. 2ª VARA DA COMARCA DE ACOPIARA</v>
          </cell>
          <cell r="K591">
            <v>47</v>
          </cell>
          <cell r="L591">
            <v>15</v>
          </cell>
          <cell r="M591">
            <v>0</v>
          </cell>
          <cell r="N591">
            <v>20</v>
          </cell>
          <cell r="O591">
            <v>20</v>
          </cell>
          <cell r="P591">
            <v>4</v>
          </cell>
          <cell r="Q591">
            <v>104</v>
          </cell>
        </row>
        <row r="592">
          <cell r="B592" t="str">
            <v>COMARCA DE AQUIRAZ</v>
          </cell>
          <cell r="C592" t="str">
            <v/>
          </cell>
          <cell r="D592" t="str">
            <v/>
          </cell>
          <cell r="F592" t="str">
            <v/>
          </cell>
          <cell r="G592">
            <v>128</v>
          </cell>
          <cell r="H592">
            <v>7709</v>
          </cell>
          <cell r="I592">
            <v>163</v>
          </cell>
          <cell r="J592">
            <v>332</v>
          </cell>
          <cell r="K592">
            <v>263</v>
          </cell>
          <cell r="L592">
            <v>129</v>
          </cell>
          <cell r="M592">
            <v>50</v>
          </cell>
          <cell r="N592">
            <v>92</v>
          </cell>
          <cell r="O592">
            <v>142</v>
          </cell>
          <cell r="P592">
            <v>14</v>
          </cell>
          <cell r="Q592">
            <v>295</v>
          </cell>
        </row>
        <row r="593">
          <cell r="B593" t="str">
            <v>JUIZADO ESPECIAL DA COMARCA DE AQUIRAZ</v>
          </cell>
          <cell r="C593" t="str">
            <v/>
          </cell>
          <cell r="D593" t="str">
            <v/>
          </cell>
          <cell r="F593" t="str">
            <v/>
          </cell>
          <cell r="G593">
            <v>49</v>
          </cell>
          <cell r="H593">
            <v>994</v>
          </cell>
          <cell r="I593">
            <v>50</v>
          </cell>
          <cell r="J593">
            <v>12</v>
          </cell>
          <cell r="K593">
            <v>7</v>
          </cell>
          <cell r="L593">
            <v>60</v>
          </cell>
          <cell r="M593">
            <v>37</v>
          </cell>
          <cell r="N593">
            <v>37</v>
          </cell>
          <cell r="O593">
            <v>74</v>
          </cell>
          <cell r="P593">
            <v>4</v>
          </cell>
          <cell r="Q593">
            <v>128</v>
          </cell>
        </row>
        <row r="594">
          <cell r="B594" t="str">
            <v>- UNIDADE</v>
          </cell>
          <cell r="C594" t="str">
            <v/>
          </cell>
          <cell r="D594" t="str">
            <v/>
          </cell>
          <cell r="F594" t="str">
            <v/>
          </cell>
          <cell r="G594">
            <v>49</v>
          </cell>
          <cell r="H594">
            <v>994</v>
          </cell>
          <cell r="I594">
            <v>50</v>
          </cell>
          <cell r="J594">
            <v>12</v>
          </cell>
        </row>
        <row r="595">
          <cell r="B595" t="str">
            <v>T - 200482 - SANDRA OLIVEIRA FERNANDES</v>
          </cell>
          <cell r="C595" t="str">
            <v>SANDRA OLIVEIRA FERNANDES</v>
          </cell>
          <cell r="D595" t="str">
            <v>T</v>
          </cell>
          <cell r="E595" t="str">
            <v>JUIZADO ESPECIAL DA COMARCA DE AQUIRAZ</v>
          </cell>
          <cell r="F595" t="str">
            <v>SANDRA OLIVEIRA FERNANDESTJUIZADO ESPECIAL DA COMARCA DE AQUIRAZ</v>
          </cell>
          <cell r="K595">
            <v>7</v>
          </cell>
          <cell r="L595">
            <v>60</v>
          </cell>
          <cell r="M595">
            <v>37</v>
          </cell>
          <cell r="N595">
            <v>37</v>
          </cell>
          <cell r="O595">
            <v>74</v>
          </cell>
          <cell r="P595">
            <v>4</v>
          </cell>
          <cell r="Q595">
            <v>128</v>
          </cell>
        </row>
        <row r="596">
          <cell r="B596" t="str">
            <v>SEC. 1ª VARA DA COMARCA DE AQUIRAZ</v>
          </cell>
          <cell r="C596" t="str">
            <v/>
          </cell>
          <cell r="D596" t="str">
            <v/>
          </cell>
          <cell r="F596" t="str">
            <v/>
          </cell>
          <cell r="G596">
            <v>22</v>
          </cell>
          <cell r="H596">
            <v>2678</v>
          </cell>
          <cell r="I596">
            <v>26</v>
          </cell>
          <cell r="J596">
            <v>0</v>
          </cell>
          <cell r="K596">
            <v>17</v>
          </cell>
          <cell r="L596">
            <v>50</v>
          </cell>
          <cell r="M596">
            <v>2</v>
          </cell>
          <cell r="N596">
            <v>13</v>
          </cell>
          <cell r="O596">
            <v>15</v>
          </cell>
          <cell r="P596">
            <v>5</v>
          </cell>
          <cell r="Q596">
            <v>90</v>
          </cell>
        </row>
        <row r="597">
          <cell r="B597" t="str">
            <v>- UNIDADE</v>
          </cell>
          <cell r="C597" t="str">
            <v/>
          </cell>
          <cell r="D597" t="str">
            <v/>
          </cell>
          <cell r="F597" t="str">
            <v/>
          </cell>
          <cell r="G597">
            <v>22</v>
          </cell>
          <cell r="H597">
            <v>2678</v>
          </cell>
          <cell r="I597">
            <v>26</v>
          </cell>
          <cell r="J597">
            <v>0</v>
          </cell>
        </row>
        <row r="598">
          <cell r="B598" t="str">
            <v>T - 2888 - MÔNICA LIMA CHAVES COUTINHO</v>
          </cell>
          <cell r="C598" t="str">
            <v>MÔNICA LIMA CHAVES COUTINHO</v>
          </cell>
          <cell r="D598" t="str">
            <v>T</v>
          </cell>
          <cell r="E598" t="str">
            <v>SEC. 1ª VARA DA COMARCA DE AQUIRAZ</v>
          </cell>
          <cell r="F598" t="str">
            <v>MÔNICA LIMA CHAVES COUTINHOTSEC. 1ª VARA DA COMARCA DE AQUIRAZ</v>
          </cell>
          <cell r="K598">
            <v>17</v>
          </cell>
          <cell r="L598">
            <v>50</v>
          </cell>
          <cell r="M598">
            <v>2</v>
          </cell>
          <cell r="N598">
            <v>13</v>
          </cell>
          <cell r="O598">
            <v>15</v>
          </cell>
          <cell r="P598">
            <v>5</v>
          </cell>
          <cell r="Q598">
            <v>90</v>
          </cell>
        </row>
        <row r="599">
          <cell r="B599" t="str">
            <v>SEC. 2ª VARA DA COMARCA DE AQUIRAZ</v>
          </cell>
          <cell r="C599" t="str">
            <v/>
          </cell>
          <cell r="D599" t="str">
            <v/>
          </cell>
          <cell r="F599" t="str">
            <v/>
          </cell>
          <cell r="G599">
            <v>57</v>
          </cell>
          <cell r="H599">
            <v>4037</v>
          </cell>
          <cell r="I599">
            <v>87</v>
          </cell>
          <cell r="J599">
            <v>320</v>
          </cell>
          <cell r="K599">
            <v>239</v>
          </cell>
          <cell r="L599">
            <v>19</v>
          </cell>
          <cell r="M599">
            <v>11</v>
          </cell>
          <cell r="N599">
            <v>42</v>
          </cell>
          <cell r="O599">
            <v>53</v>
          </cell>
          <cell r="P599">
            <v>5</v>
          </cell>
          <cell r="Q599">
            <v>77</v>
          </cell>
        </row>
        <row r="600">
          <cell r="B600" t="str">
            <v>- UNIDADE</v>
          </cell>
          <cell r="C600" t="str">
            <v/>
          </cell>
          <cell r="D600" t="str">
            <v/>
          </cell>
          <cell r="F600" t="str">
            <v/>
          </cell>
          <cell r="G600">
            <v>57</v>
          </cell>
          <cell r="H600">
            <v>4037</v>
          </cell>
          <cell r="I600">
            <v>87</v>
          </cell>
          <cell r="J600">
            <v>320</v>
          </cell>
        </row>
        <row r="601">
          <cell r="B601" t="str">
            <v>R - 200482 - SANDRA OLIVEIRA FERNANDES</v>
          </cell>
          <cell r="C601" t="str">
            <v>SANDRA OLIVEIRA FERNANDES</v>
          </cell>
          <cell r="D601" t="str">
            <v>R</v>
          </cell>
          <cell r="E601" t="str">
            <v>SEC. 2ª VARA DA COMARCA DE AQUIRAZ</v>
          </cell>
          <cell r="F601" t="str">
            <v>SANDRA OLIVEIRA FERNANDESRSEC. 2ª VARA DA COMARCA DE AQUIRAZ</v>
          </cell>
          <cell r="K601">
            <v>157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27</v>
          </cell>
        </row>
        <row r="602">
          <cell r="B602" t="str">
            <v>T - 201035 - MARIA TEREZA FARIAS FROTA</v>
          </cell>
          <cell r="C602" t="str">
            <v>MARIA TEREZA FARIAS FROTA</v>
          </cell>
          <cell r="D602" t="str">
            <v>T</v>
          </cell>
          <cell r="E602" t="str">
            <v>SEC. 2ª VARA DA COMARCA DE AQUIRAZ</v>
          </cell>
          <cell r="F602" t="str">
            <v>MARIA TEREZA FARIAS FROTATSEC. 2ª VARA DA COMARCA DE AQUIRAZ</v>
          </cell>
          <cell r="K602">
            <v>82</v>
          </cell>
          <cell r="L602">
            <v>19</v>
          </cell>
          <cell r="M602">
            <v>11</v>
          </cell>
          <cell r="N602">
            <v>42</v>
          </cell>
          <cell r="O602">
            <v>53</v>
          </cell>
          <cell r="P602">
            <v>5</v>
          </cell>
          <cell r="Q602">
            <v>50</v>
          </cell>
        </row>
        <row r="603">
          <cell r="B603" t="str">
            <v>COMARCA DE ARACATI</v>
          </cell>
          <cell r="C603" t="str">
            <v/>
          </cell>
          <cell r="D603" t="str">
            <v/>
          </cell>
          <cell r="F603" t="str">
            <v/>
          </cell>
          <cell r="G603">
            <v>223</v>
          </cell>
          <cell r="H603">
            <v>9640</v>
          </cell>
          <cell r="I603">
            <v>327</v>
          </cell>
          <cell r="J603">
            <v>174</v>
          </cell>
          <cell r="K603">
            <v>122</v>
          </cell>
          <cell r="L603">
            <v>119</v>
          </cell>
          <cell r="M603">
            <v>37</v>
          </cell>
          <cell r="N603">
            <v>98</v>
          </cell>
          <cell r="O603">
            <v>135</v>
          </cell>
          <cell r="P603">
            <v>20</v>
          </cell>
          <cell r="Q603">
            <v>541</v>
          </cell>
        </row>
        <row r="604">
          <cell r="B604" t="str">
            <v>JUIZADO ESPECIAL DA COMARCA DE ARACATI</v>
          </cell>
          <cell r="C604" t="str">
            <v/>
          </cell>
          <cell r="D604" t="str">
            <v/>
          </cell>
          <cell r="F604" t="str">
            <v/>
          </cell>
          <cell r="G604">
            <v>67</v>
          </cell>
          <cell r="H604">
            <v>1425</v>
          </cell>
          <cell r="I604">
            <v>35</v>
          </cell>
          <cell r="J604">
            <v>14</v>
          </cell>
          <cell r="K604">
            <v>23</v>
          </cell>
          <cell r="L604">
            <v>29</v>
          </cell>
          <cell r="M604">
            <v>9</v>
          </cell>
          <cell r="N604">
            <v>13</v>
          </cell>
          <cell r="O604">
            <v>22</v>
          </cell>
          <cell r="P604">
            <v>8</v>
          </cell>
          <cell r="Q604">
            <v>34</v>
          </cell>
        </row>
        <row r="605">
          <cell r="B605" t="str">
            <v>- UNIDADE</v>
          </cell>
          <cell r="C605" t="str">
            <v/>
          </cell>
          <cell r="D605" t="str">
            <v/>
          </cell>
          <cell r="F605" t="str">
            <v/>
          </cell>
          <cell r="G605">
            <v>67</v>
          </cell>
          <cell r="H605">
            <v>1425</v>
          </cell>
          <cell r="I605">
            <v>35</v>
          </cell>
          <cell r="J605">
            <v>14</v>
          </cell>
        </row>
        <row r="606">
          <cell r="B606" t="str">
            <v>T - 4581 - TONY ALUISIO VIANA NOGUEIRA</v>
          </cell>
          <cell r="C606" t="str">
            <v>TONY ALUISIO VIANA NOGUEIRA</v>
          </cell>
          <cell r="D606" t="str">
            <v>T</v>
          </cell>
          <cell r="E606" t="str">
            <v>JUIZADO ESPECIAL DA COMARCA DE ARACATI</v>
          </cell>
          <cell r="F606" t="str">
            <v>TONY ALUISIO VIANA NOGUEIRATJUIZADO ESPECIAL DA COMARCA DE ARACATI</v>
          </cell>
          <cell r="K606">
            <v>4</v>
          </cell>
          <cell r="L606">
            <v>16</v>
          </cell>
          <cell r="M606">
            <v>4</v>
          </cell>
          <cell r="N606">
            <v>10</v>
          </cell>
          <cell r="O606">
            <v>14</v>
          </cell>
          <cell r="P606">
            <v>6</v>
          </cell>
          <cell r="Q606">
            <v>19</v>
          </cell>
        </row>
        <row r="607">
          <cell r="B607" t="str">
            <v>7561 - LUCIANO NUNES MAIA FREIRE</v>
          </cell>
          <cell r="C607" t="str">
            <v>LUCIANO NUNES MAIA FREIRE</v>
          </cell>
          <cell r="D607" t="str">
            <v>*</v>
          </cell>
          <cell r="E607" t="str">
            <v>JUIZADO ESPECIAL DA COMARCA DE ARACATI</v>
          </cell>
          <cell r="F607" t="str">
            <v>LUCIANO NUNES MAIA FREIRE*JUIZADO ESPECIAL DA COMARCA DE ARACATI</v>
          </cell>
          <cell r="N607">
            <v>1</v>
          </cell>
          <cell r="O607">
            <v>1</v>
          </cell>
          <cell r="P607">
            <v>1</v>
          </cell>
        </row>
        <row r="608">
          <cell r="B608" t="str">
            <v>T - 23861 - DANUBIA LOSS NICOLAO</v>
          </cell>
          <cell r="C608" t="str">
            <v>DANUBIA LOSS NICOLAO</v>
          </cell>
          <cell r="D608" t="str">
            <v>T</v>
          </cell>
          <cell r="E608" t="str">
            <v>JUIZADO ESPECIAL DA COMARCA DE ARACATI</v>
          </cell>
          <cell r="F608" t="str">
            <v>DANUBIA LOSS NICOLAOTJUIZADO ESPECIAL DA COMARCA DE ARACATI</v>
          </cell>
          <cell r="K608">
            <v>19</v>
          </cell>
          <cell r="L608">
            <v>13</v>
          </cell>
          <cell r="M608">
            <v>5</v>
          </cell>
          <cell r="N608">
            <v>2</v>
          </cell>
          <cell r="O608">
            <v>7</v>
          </cell>
          <cell r="P608">
            <v>1</v>
          </cell>
          <cell r="Q608">
            <v>15</v>
          </cell>
        </row>
        <row r="609">
          <cell r="B609" t="str">
            <v>SEC. 1ª VARA DA COMARCA DE ARACATI</v>
          </cell>
          <cell r="C609" t="str">
            <v/>
          </cell>
          <cell r="D609" t="str">
            <v/>
          </cell>
          <cell r="F609" t="str">
            <v/>
          </cell>
          <cell r="G609">
            <v>37</v>
          </cell>
          <cell r="H609">
            <v>2257</v>
          </cell>
          <cell r="I609">
            <v>98</v>
          </cell>
          <cell r="J609">
            <v>63</v>
          </cell>
          <cell r="K609">
            <v>61</v>
          </cell>
          <cell r="L609">
            <v>49</v>
          </cell>
          <cell r="M609">
            <v>6</v>
          </cell>
          <cell r="N609">
            <v>29</v>
          </cell>
          <cell r="O609">
            <v>35</v>
          </cell>
          <cell r="P609">
            <v>6</v>
          </cell>
          <cell r="Q609">
            <v>424</v>
          </cell>
        </row>
        <row r="610">
          <cell r="B610" t="str">
            <v>- UNIDADE</v>
          </cell>
          <cell r="C610" t="str">
            <v/>
          </cell>
          <cell r="D610" t="str">
            <v/>
          </cell>
          <cell r="F610" t="str">
            <v/>
          </cell>
          <cell r="G610">
            <v>37</v>
          </cell>
          <cell r="H610">
            <v>2257</v>
          </cell>
          <cell r="I610">
            <v>98</v>
          </cell>
          <cell r="J610">
            <v>63</v>
          </cell>
        </row>
        <row r="611">
          <cell r="B611" t="str">
            <v>T - 23782 - JANAINA GRACIANO DE BRITO</v>
          </cell>
          <cell r="C611" t="str">
            <v>JANAINA GRACIANO DE BRITO</v>
          </cell>
          <cell r="D611" t="str">
            <v>T</v>
          </cell>
          <cell r="E611" t="str">
            <v>SEC. 1ª VARA DA COMARCA DE ARACATI</v>
          </cell>
          <cell r="F611" t="str">
            <v>JANAINA GRACIANO DE BRITOTSEC. 1ª VARA DA COMARCA DE ARACATI</v>
          </cell>
          <cell r="K611">
            <v>61</v>
          </cell>
          <cell r="L611">
            <v>49</v>
          </cell>
          <cell r="M611">
            <v>6</v>
          </cell>
          <cell r="N611">
            <v>29</v>
          </cell>
          <cell r="O611">
            <v>35</v>
          </cell>
          <cell r="P611">
            <v>6</v>
          </cell>
          <cell r="Q611">
            <v>424</v>
          </cell>
        </row>
        <row r="612">
          <cell r="B612" t="str">
            <v>SEC. 2ª VARA DA COMARCA DE ARACATI</v>
          </cell>
          <cell r="C612" t="str">
            <v/>
          </cell>
          <cell r="D612" t="str">
            <v/>
          </cell>
          <cell r="F612" t="str">
            <v/>
          </cell>
          <cell r="G612">
            <v>59</v>
          </cell>
          <cell r="H612">
            <v>3906</v>
          </cell>
          <cell r="I612">
            <v>164</v>
          </cell>
          <cell r="J612">
            <v>20</v>
          </cell>
          <cell r="M612">
            <v>13</v>
          </cell>
          <cell r="N612">
            <v>24</v>
          </cell>
          <cell r="O612">
            <v>37</v>
          </cell>
          <cell r="P612">
            <v>1</v>
          </cell>
        </row>
        <row r="613">
          <cell r="B613" t="str">
            <v>- UNIDADE</v>
          </cell>
          <cell r="C613" t="str">
            <v/>
          </cell>
          <cell r="D613" t="str">
            <v/>
          </cell>
          <cell r="F613" t="str">
            <v/>
          </cell>
          <cell r="G613">
            <v>59</v>
          </cell>
          <cell r="H613">
            <v>3906</v>
          </cell>
          <cell r="I613">
            <v>164</v>
          </cell>
          <cell r="J613">
            <v>20</v>
          </cell>
        </row>
        <row r="614">
          <cell r="B614" t="str">
            <v>9959 - CRISTIANE MARIA CASTELO BRANCO MACHADO RAMOS</v>
          </cell>
          <cell r="C614" t="str">
            <v>CRISTIANE MARIA CASTELO BRANCO MACHADO RAMOS</v>
          </cell>
          <cell r="D614" t="str">
            <v>*</v>
          </cell>
          <cell r="E614" t="str">
            <v>SEC. 2ª VARA DA COMARCA DE ARACATI</v>
          </cell>
          <cell r="F614" t="str">
            <v>CRISTIANE MARIA CASTELO BRANCO MACHADO RAMOS*SEC. 2ª VARA DA COMARCA DE ARACATI</v>
          </cell>
          <cell r="M614">
            <v>13</v>
          </cell>
          <cell r="N614">
            <v>24</v>
          </cell>
          <cell r="O614">
            <v>37</v>
          </cell>
          <cell r="P614">
            <v>1</v>
          </cell>
        </row>
        <row r="615">
          <cell r="B615" t="str">
            <v>SEC. 3ª VARA DA COMARCA DE ARACATI</v>
          </cell>
          <cell r="C615" t="str">
            <v/>
          </cell>
          <cell r="D615" t="str">
            <v/>
          </cell>
          <cell r="F615" t="str">
            <v/>
          </cell>
          <cell r="G615">
            <v>60</v>
          </cell>
          <cell r="H615">
            <v>2052</v>
          </cell>
          <cell r="I615">
            <v>30</v>
          </cell>
          <cell r="J615">
            <v>77</v>
          </cell>
          <cell r="K615">
            <v>38</v>
          </cell>
          <cell r="L615">
            <v>41</v>
          </cell>
          <cell r="M615">
            <v>9</v>
          </cell>
          <cell r="N615">
            <v>32</v>
          </cell>
          <cell r="O615">
            <v>41</v>
          </cell>
          <cell r="P615">
            <v>5</v>
          </cell>
          <cell r="Q615">
            <v>83</v>
          </cell>
        </row>
        <row r="616">
          <cell r="B616" t="str">
            <v>- UNIDADE</v>
          </cell>
          <cell r="C616" t="str">
            <v/>
          </cell>
          <cell r="D616" t="str">
            <v/>
          </cell>
          <cell r="F616" t="str">
            <v/>
          </cell>
          <cell r="G616">
            <v>60</v>
          </cell>
          <cell r="H616">
            <v>2052</v>
          </cell>
          <cell r="I616">
            <v>30</v>
          </cell>
          <cell r="J616">
            <v>77</v>
          </cell>
        </row>
        <row r="617">
          <cell r="B617" t="str">
            <v>T - 6663 - JAMYERSON CAMARA BEZERRA</v>
          </cell>
          <cell r="C617" t="str">
            <v>JAMYERSON CAMARA BEZERRA</v>
          </cell>
          <cell r="D617" t="str">
            <v>T</v>
          </cell>
          <cell r="E617" t="str">
            <v>SEC. 3ª VARA DA COMARCA DE ARACATI</v>
          </cell>
          <cell r="F617" t="str">
            <v>JAMYERSON CAMARA BEZERRATSEC. 3ª VARA DA COMARCA DE ARACATI</v>
          </cell>
          <cell r="K617">
            <v>19</v>
          </cell>
          <cell r="L617">
            <v>38</v>
          </cell>
          <cell r="M617">
            <v>8</v>
          </cell>
          <cell r="N617">
            <v>29</v>
          </cell>
          <cell r="O617">
            <v>37</v>
          </cell>
          <cell r="P617">
            <v>5</v>
          </cell>
          <cell r="Q617">
            <v>57</v>
          </cell>
        </row>
        <row r="618">
          <cell r="B618" t="str">
            <v>R - 23782 - JANAINA GRACIANO DE BRITO</v>
          </cell>
          <cell r="C618" t="str">
            <v>JANAINA GRACIANO DE BRITO</v>
          </cell>
          <cell r="D618" t="str">
            <v>R</v>
          </cell>
          <cell r="E618" t="str">
            <v>SEC. 3ª VARA DA COMARCA DE ARACATI</v>
          </cell>
          <cell r="F618" t="str">
            <v>JANAINA GRACIANO DE BRITORSEC. 3ª VARA DA COMARCA DE ARACATI</v>
          </cell>
          <cell r="K618">
            <v>9</v>
          </cell>
          <cell r="L618">
            <v>2</v>
          </cell>
          <cell r="M618">
            <v>1</v>
          </cell>
          <cell r="N618">
            <v>3</v>
          </cell>
          <cell r="O618">
            <v>4</v>
          </cell>
          <cell r="P618">
            <v>0</v>
          </cell>
          <cell r="Q618">
            <v>20</v>
          </cell>
        </row>
        <row r="619">
          <cell r="B619" t="str">
            <v>R - 23836 - LUCAS SOBREIRA DE BARROS FONSECA</v>
          </cell>
          <cell r="C619" t="str">
            <v>LUCAS SOBREIRA DE BARROS FONSECA</v>
          </cell>
          <cell r="D619" t="str">
            <v>R</v>
          </cell>
          <cell r="E619" t="str">
            <v>SEC. 3ª VARA DA COMARCA DE ARACATI</v>
          </cell>
          <cell r="F619" t="str">
            <v>LUCAS SOBREIRA DE BARROS FONSECARSEC. 3ª VARA DA COMARCA DE ARACATI</v>
          </cell>
          <cell r="K619">
            <v>10</v>
          </cell>
          <cell r="L619">
            <v>1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6</v>
          </cell>
        </row>
        <row r="620">
          <cell r="B620" t="str">
            <v>COMARCA DE ARACOIABA</v>
          </cell>
          <cell r="C620" t="str">
            <v/>
          </cell>
          <cell r="D620" t="str">
            <v/>
          </cell>
          <cell r="F620" t="str">
            <v/>
          </cell>
          <cell r="G620">
            <v>55</v>
          </cell>
          <cell r="H620">
            <v>1525</v>
          </cell>
          <cell r="I620">
            <v>65</v>
          </cell>
          <cell r="J620">
            <v>118</v>
          </cell>
          <cell r="K620">
            <v>34</v>
          </cell>
          <cell r="L620">
            <v>31</v>
          </cell>
          <cell r="M620">
            <v>23</v>
          </cell>
          <cell r="N620">
            <v>40</v>
          </cell>
          <cell r="O620">
            <v>63</v>
          </cell>
          <cell r="P620">
            <v>4</v>
          </cell>
          <cell r="Q620">
            <v>328</v>
          </cell>
        </row>
        <row r="621">
          <cell r="B621" t="str">
            <v>SEC. VARA UNICA DA COMARCA DE ARACOIABA</v>
          </cell>
          <cell r="C621" t="str">
            <v/>
          </cell>
          <cell r="D621" t="str">
            <v/>
          </cell>
          <cell r="F621" t="str">
            <v/>
          </cell>
          <cell r="G621">
            <v>55</v>
          </cell>
          <cell r="H621">
            <v>1525</v>
          </cell>
          <cell r="I621">
            <v>65</v>
          </cell>
          <cell r="J621">
            <v>118</v>
          </cell>
          <cell r="K621">
            <v>34</v>
          </cell>
          <cell r="L621">
            <v>31</v>
          </cell>
          <cell r="M621">
            <v>23</v>
          </cell>
          <cell r="N621">
            <v>40</v>
          </cell>
          <cell r="O621">
            <v>63</v>
          </cell>
          <cell r="P621">
            <v>4</v>
          </cell>
          <cell r="Q621">
            <v>328</v>
          </cell>
        </row>
        <row r="622">
          <cell r="B622" t="str">
            <v>- UNIDADE</v>
          </cell>
          <cell r="C622" t="str">
            <v/>
          </cell>
          <cell r="D622" t="str">
            <v/>
          </cell>
          <cell r="F622" t="str">
            <v/>
          </cell>
          <cell r="G622">
            <v>55</v>
          </cell>
          <cell r="H622">
            <v>1525</v>
          </cell>
          <cell r="I622">
            <v>65</v>
          </cell>
          <cell r="J622">
            <v>118</v>
          </cell>
        </row>
        <row r="623">
          <cell r="B623" t="str">
            <v>T - 11942 - CYNTHIA PEREIRA PETRI FEITOSA</v>
          </cell>
          <cell r="C623" t="str">
            <v>CYNTHIA PEREIRA PETRI FEITOSA</v>
          </cell>
          <cell r="D623" t="str">
            <v>T</v>
          </cell>
          <cell r="E623" t="str">
            <v>SEC. VARA UNICA DA COMARCA DE ARACOIABA</v>
          </cell>
          <cell r="F623" t="str">
            <v>CYNTHIA PEREIRA PETRI FEITOSATSEC. VARA UNICA DA COMARCA DE ARACOIABA</v>
          </cell>
          <cell r="K623">
            <v>34</v>
          </cell>
          <cell r="L623">
            <v>31</v>
          </cell>
          <cell r="M623">
            <v>23</v>
          </cell>
          <cell r="N623">
            <v>40</v>
          </cell>
          <cell r="O623">
            <v>63</v>
          </cell>
          <cell r="P623">
            <v>4</v>
          </cell>
          <cell r="Q623">
            <v>328</v>
          </cell>
        </row>
        <row r="624">
          <cell r="B624" t="str">
            <v>COMARCA DE AURORA</v>
          </cell>
          <cell r="C624" t="str">
            <v/>
          </cell>
          <cell r="D624" t="str">
            <v/>
          </cell>
          <cell r="F624" t="str">
            <v/>
          </cell>
          <cell r="G624">
            <v>88</v>
          </cell>
          <cell r="H624">
            <v>1205</v>
          </cell>
          <cell r="I624">
            <v>95</v>
          </cell>
          <cell r="J624">
            <v>18</v>
          </cell>
          <cell r="K624">
            <v>49</v>
          </cell>
          <cell r="L624">
            <v>56</v>
          </cell>
          <cell r="M624">
            <v>21</v>
          </cell>
          <cell r="N624">
            <v>81</v>
          </cell>
          <cell r="O624">
            <v>102</v>
          </cell>
          <cell r="P624">
            <v>26</v>
          </cell>
          <cell r="Q624">
            <v>249</v>
          </cell>
        </row>
        <row r="625">
          <cell r="B625" t="str">
            <v>SEC. VARA UNICA DA COMARCA DE AURORA</v>
          </cell>
          <cell r="C625" t="str">
            <v/>
          </cell>
          <cell r="D625" t="str">
            <v/>
          </cell>
          <cell r="F625" t="str">
            <v/>
          </cell>
          <cell r="G625">
            <v>88</v>
          </cell>
          <cell r="H625">
            <v>1205</v>
          </cell>
          <cell r="I625">
            <v>95</v>
          </cell>
          <cell r="J625">
            <v>18</v>
          </cell>
          <cell r="K625">
            <v>49</v>
          </cell>
          <cell r="L625">
            <v>56</v>
          </cell>
          <cell r="M625">
            <v>21</v>
          </cell>
          <cell r="N625">
            <v>81</v>
          </cell>
          <cell r="O625">
            <v>102</v>
          </cell>
          <cell r="P625">
            <v>26</v>
          </cell>
          <cell r="Q625">
            <v>249</v>
          </cell>
        </row>
        <row r="626">
          <cell r="B626" t="str">
            <v>- UNIDADE</v>
          </cell>
          <cell r="C626" t="str">
            <v/>
          </cell>
          <cell r="D626" t="str">
            <v/>
          </cell>
          <cell r="F626" t="str">
            <v/>
          </cell>
          <cell r="G626">
            <v>88</v>
          </cell>
          <cell r="H626">
            <v>1205</v>
          </cell>
          <cell r="I626">
            <v>95</v>
          </cell>
          <cell r="J626">
            <v>18</v>
          </cell>
        </row>
        <row r="627">
          <cell r="B627" t="str">
            <v>T - 10257 - JOAO PIMENTEL BRITO</v>
          </cell>
          <cell r="C627" t="str">
            <v>JOAO PIMENTEL BRITO</v>
          </cell>
          <cell r="D627" t="str">
            <v>T</v>
          </cell>
          <cell r="E627" t="str">
            <v>SEC. VARA UNICA DA COMARCA DE AURORA</v>
          </cell>
          <cell r="F627" t="str">
            <v>JOAO PIMENTEL BRITOTSEC. VARA UNICA DA COMARCA DE AURORA</v>
          </cell>
          <cell r="K627">
            <v>36</v>
          </cell>
          <cell r="L627">
            <v>26</v>
          </cell>
          <cell r="M627">
            <v>11</v>
          </cell>
          <cell r="N627">
            <v>78</v>
          </cell>
          <cell r="O627">
            <v>89</v>
          </cell>
          <cell r="P627">
            <v>16</v>
          </cell>
          <cell r="Q627">
            <v>154</v>
          </cell>
        </row>
        <row r="628">
          <cell r="B628" t="str">
            <v>R - 23785 - JUDSON PEREIRA SPÍNDOLA JUNIOR</v>
          </cell>
          <cell r="C628" t="str">
            <v>JUDSON PEREIRA SPÍNDOLA JUNIOR</v>
          </cell>
          <cell r="D628" t="str">
            <v>R</v>
          </cell>
          <cell r="E628" t="str">
            <v>SEC. VARA UNICA DA COMARCA DE AURORA</v>
          </cell>
          <cell r="F628" t="str">
            <v>JUDSON PEREIRA SPÍNDOLA JUNIORRSEC. VARA UNICA DA COMARCA DE AURORA</v>
          </cell>
          <cell r="K628">
            <v>13</v>
          </cell>
          <cell r="L628">
            <v>30</v>
          </cell>
          <cell r="M628">
            <v>10</v>
          </cell>
          <cell r="N628">
            <v>3</v>
          </cell>
          <cell r="O628">
            <v>13</v>
          </cell>
          <cell r="P628">
            <v>10</v>
          </cell>
          <cell r="Q628">
            <v>95</v>
          </cell>
        </row>
        <row r="629">
          <cell r="B629" t="str">
            <v>COMARCA DE BARBALHA</v>
          </cell>
          <cell r="C629" t="str">
            <v/>
          </cell>
          <cell r="D629" t="str">
            <v/>
          </cell>
          <cell r="F629" t="str">
            <v/>
          </cell>
          <cell r="G629">
            <v>185</v>
          </cell>
          <cell r="H629">
            <v>5035</v>
          </cell>
          <cell r="I629">
            <v>262</v>
          </cell>
          <cell r="J629">
            <v>260</v>
          </cell>
          <cell r="K629">
            <v>114</v>
          </cell>
          <cell r="L629">
            <v>107</v>
          </cell>
          <cell r="M629">
            <v>19</v>
          </cell>
          <cell r="N629">
            <v>116</v>
          </cell>
          <cell r="O629">
            <v>135</v>
          </cell>
          <cell r="P629">
            <v>21</v>
          </cell>
          <cell r="Q629">
            <v>896</v>
          </cell>
        </row>
        <row r="630">
          <cell r="B630" t="str">
            <v>SEC. 1ª VARA DA COMARCA DE BARBALHA</v>
          </cell>
          <cell r="C630" t="str">
            <v/>
          </cell>
          <cell r="D630" t="str">
            <v/>
          </cell>
          <cell r="F630" t="str">
            <v/>
          </cell>
          <cell r="G630">
            <v>53</v>
          </cell>
          <cell r="H630">
            <v>1577</v>
          </cell>
          <cell r="I630">
            <v>66</v>
          </cell>
          <cell r="J630">
            <v>27</v>
          </cell>
          <cell r="K630">
            <v>32</v>
          </cell>
          <cell r="L630">
            <v>37</v>
          </cell>
          <cell r="M630">
            <v>8</v>
          </cell>
          <cell r="N630">
            <v>26</v>
          </cell>
          <cell r="O630">
            <v>34</v>
          </cell>
          <cell r="P630">
            <v>6</v>
          </cell>
          <cell r="Q630">
            <v>233</v>
          </cell>
        </row>
        <row r="631">
          <cell r="B631" t="str">
            <v>- UNIDADE</v>
          </cell>
          <cell r="C631" t="str">
            <v/>
          </cell>
          <cell r="D631" t="str">
            <v/>
          </cell>
          <cell r="F631" t="str">
            <v/>
          </cell>
          <cell r="G631">
            <v>53</v>
          </cell>
          <cell r="H631">
            <v>1577</v>
          </cell>
          <cell r="I631">
            <v>66</v>
          </cell>
          <cell r="J631">
            <v>27</v>
          </cell>
        </row>
        <row r="632">
          <cell r="B632" t="str">
            <v>R - 6513 - DAVID FORTUNA DA MATA</v>
          </cell>
          <cell r="C632" t="str">
            <v>DAVID FORTUNA DA MATA</v>
          </cell>
          <cell r="D632" t="str">
            <v>R</v>
          </cell>
          <cell r="E632" t="str">
            <v>SEC. 1ª VARA DA COMARCA DE BARBALHA</v>
          </cell>
          <cell r="F632" t="str">
            <v>DAVID FORTUNA DA MATARSEC. 1ª VARA DA COMARCA DE BARBALHA</v>
          </cell>
          <cell r="K632">
            <v>10</v>
          </cell>
          <cell r="L632">
            <v>0</v>
          </cell>
          <cell r="M632">
            <v>0</v>
          </cell>
          <cell r="N632">
            <v>7</v>
          </cell>
          <cell r="O632">
            <v>7</v>
          </cell>
          <cell r="P632">
            <v>0</v>
          </cell>
          <cell r="Q632">
            <v>108</v>
          </cell>
        </row>
        <row r="633">
          <cell r="B633" t="str">
            <v>T - 6713 - ALEXSANDRA LACERDA BATISTA BRITO</v>
          </cell>
          <cell r="C633" t="str">
            <v>ALEXSANDRA LACERDA BATISTA BRITO</v>
          </cell>
          <cell r="D633" t="str">
            <v>T</v>
          </cell>
          <cell r="E633" t="str">
            <v>SEC. 1ª VARA DA COMARCA DE BARBALHA</v>
          </cell>
          <cell r="F633" t="str">
            <v>ALEXSANDRA LACERDA BATISTA BRITOTSEC. 1ª VARA DA COMARCA DE BARBALHA</v>
          </cell>
          <cell r="K633">
            <v>22</v>
          </cell>
          <cell r="L633">
            <v>37</v>
          </cell>
          <cell r="M633">
            <v>8</v>
          </cell>
          <cell r="N633">
            <v>19</v>
          </cell>
          <cell r="O633">
            <v>27</v>
          </cell>
          <cell r="P633">
            <v>6</v>
          </cell>
          <cell r="Q633">
            <v>125</v>
          </cell>
        </row>
        <row r="634">
          <cell r="B634" t="str">
            <v>SEC. 2ª VARA DA COMARCA DE BARBALHA</v>
          </cell>
          <cell r="C634" t="str">
            <v/>
          </cell>
          <cell r="D634" t="str">
            <v/>
          </cell>
          <cell r="F634" t="str">
            <v/>
          </cell>
          <cell r="G634">
            <v>74</v>
          </cell>
          <cell r="H634">
            <v>2657</v>
          </cell>
          <cell r="I634">
            <v>101</v>
          </cell>
          <cell r="J634">
            <v>23</v>
          </cell>
          <cell r="K634">
            <v>41</v>
          </cell>
          <cell r="L634">
            <v>34</v>
          </cell>
          <cell r="M634">
            <v>2</v>
          </cell>
          <cell r="N634">
            <v>33</v>
          </cell>
          <cell r="O634">
            <v>35</v>
          </cell>
          <cell r="P634">
            <v>4</v>
          </cell>
          <cell r="Q634">
            <v>195</v>
          </cell>
        </row>
        <row r="635">
          <cell r="B635" t="str">
            <v>- UNIDADE</v>
          </cell>
          <cell r="C635" t="str">
            <v/>
          </cell>
          <cell r="D635" t="str">
            <v/>
          </cell>
          <cell r="F635" t="str">
            <v/>
          </cell>
          <cell r="G635">
            <v>74</v>
          </cell>
          <cell r="H635">
            <v>2657</v>
          </cell>
          <cell r="I635">
            <v>101</v>
          </cell>
          <cell r="J635">
            <v>23</v>
          </cell>
        </row>
        <row r="636">
          <cell r="B636" t="str">
            <v>R - 3877 - GIACUMUZACCARA LEITE CAMPOS</v>
          </cell>
          <cell r="C636" t="str">
            <v>GIACUMUZACCARA LEITE CAMPOS</v>
          </cell>
          <cell r="D636" t="str">
            <v>R</v>
          </cell>
          <cell r="E636" t="str">
            <v>SEC. 2ª VARA DA COMARCA DE BARBALHA</v>
          </cell>
          <cell r="F636" t="str">
            <v>GIACUMUZACCARA LEITE CAMPOSRSEC. 2ª VARA DA COMARCA DE BARBALHA</v>
          </cell>
          <cell r="K636">
            <v>11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41</v>
          </cell>
        </row>
        <row r="637">
          <cell r="B637" t="str">
            <v>T - 7550 - LEONARDO AFONSO FRANCO DE FREITAS</v>
          </cell>
          <cell r="C637" t="str">
            <v>LEONARDO AFONSO FRANCO DE FREITAS</v>
          </cell>
          <cell r="D637" t="str">
            <v>T</v>
          </cell>
          <cell r="E637" t="str">
            <v>SEC. 2ª VARA DA COMARCA DE BARBALHA</v>
          </cell>
          <cell r="F637" t="str">
            <v>LEONARDO AFONSO FRANCO DE FREITASTSEC. 2ª VARA DA COMARCA DE BARBALHA</v>
          </cell>
          <cell r="K637">
            <v>30</v>
          </cell>
          <cell r="L637">
            <v>34</v>
          </cell>
          <cell r="M637">
            <v>2</v>
          </cell>
          <cell r="N637">
            <v>33</v>
          </cell>
          <cell r="O637">
            <v>35</v>
          </cell>
          <cell r="P637">
            <v>3</v>
          </cell>
          <cell r="Q637">
            <v>154</v>
          </cell>
        </row>
        <row r="638">
          <cell r="B638" t="str">
            <v>SEC. 3ª VARA DA COMARCA DE BARBALHA</v>
          </cell>
          <cell r="C638" t="str">
            <v/>
          </cell>
          <cell r="D638" t="str">
            <v/>
          </cell>
          <cell r="F638" t="str">
            <v/>
          </cell>
          <cell r="G638">
            <v>58</v>
          </cell>
          <cell r="H638">
            <v>801</v>
          </cell>
          <cell r="I638">
            <v>95</v>
          </cell>
          <cell r="J638">
            <v>210</v>
          </cell>
          <cell r="K638">
            <v>41</v>
          </cell>
          <cell r="L638">
            <v>36</v>
          </cell>
          <cell r="M638">
            <v>9</v>
          </cell>
          <cell r="N638">
            <v>57</v>
          </cell>
          <cell r="O638">
            <v>66</v>
          </cell>
          <cell r="P638">
            <v>11</v>
          </cell>
          <cell r="Q638">
            <v>468</v>
          </cell>
        </row>
        <row r="639">
          <cell r="B639" t="str">
            <v>- UNIDADE</v>
          </cell>
          <cell r="C639" t="str">
            <v/>
          </cell>
          <cell r="D639" t="str">
            <v/>
          </cell>
          <cell r="F639" t="str">
            <v/>
          </cell>
          <cell r="G639">
            <v>58</v>
          </cell>
          <cell r="H639">
            <v>801</v>
          </cell>
          <cell r="I639">
            <v>95</v>
          </cell>
          <cell r="J639">
            <v>210</v>
          </cell>
        </row>
        <row r="640">
          <cell r="B640" t="str">
            <v>R - 6713 - ALEXSANDRA LACERDA BATISTA BRITO</v>
          </cell>
          <cell r="C640" t="str">
            <v>ALEXSANDRA LACERDA BATISTA BRITO</v>
          </cell>
          <cell r="D640" t="str">
            <v>R</v>
          </cell>
          <cell r="E640" t="str">
            <v>SEC. 3ª VARA DA COMARCA DE BARBALHA</v>
          </cell>
          <cell r="F640" t="str">
            <v>ALEXSANDRA LACERDA BATISTA BRITORSEC. 3ª VARA DA COMARCA DE BARBALHA</v>
          </cell>
          <cell r="K640">
            <v>4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5</v>
          </cell>
        </row>
        <row r="641">
          <cell r="B641" t="str">
            <v>T - 7567 - RENATO ESMERALDO PAES</v>
          </cell>
          <cell r="C641" t="str">
            <v>RENATO ESMERALDO PAES</v>
          </cell>
          <cell r="D641" t="str">
            <v>T</v>
          </cell>
          <cell r="E641" t="str">
            <v>SEC. 3ª VARA DA COMARCA DE BARBALHA</v>
          </cell>
          <cell r="F641" t="str">
            <v>RENATO ESMERALDO PAESTSEC. 3ª VARA DA COMARCA DE BARBALHA</v>
          </cell>
          <cell r="K641">
            <v>37</v>
          </cell>
          <cell r="L641">
            <v>36</v>
          </cell>
          <cell r="M641">
            <v>9</v>
          </cell>
          <cell r="N641">
            <v>57</v>
          </cell>
          <cell r="O641">
            <v>66</v>
          </cell>
          <cell r="P641">
            <v>11</v>
          </cell>
          <cell r="Q641">
            <v>463</v>
          </cell>
        </row>
        <row r="642">
          <cell r="B642" t="str">
            <v>COMARCA DE BATURITE</v>
          </cell>
          <cell r="C642" t="str">
            <v/>
          </cell>
          <cell r="D642" t="str">
            <v/>
          </cell>
          <cell r="F642" t="str">
            <v/>
          </cell>
          <cell r="G642">
            <v>92</v>
          </cell>
          <cell r="H642">
            <v>1923</v>
          </cell>
          <cell r="I642">
            <v>58</v>
          </cell>
          <cell r="J642">
            <v>65</v>
          </cell>
          <cell r="K642">
            <v>37</v>
          </cell>
          <cell r="L642">
            <v>75</v>
          </cell>
          <cell r="M642">
            <v>29</v>
          </cell>
          <cell r="N642">
            <v>41</v>
          </cell>
          <cell r="O642">
            <v>70</v>
          </cell>
          <cell r="P642">
            <v>22</v>
          </cell>
          <cell r="Q642">
            <v>380</v>
          </cell>
        </row>
        <row r="643">
          <cell r="B643" t="str">
            <v>JUIZADO ESPECIAL DA COMARCA DE BATURITE</v>
          </cell>
          <cell r="C643" t="str">
            <v/>
          </cell>
          <cell r="D643" t="str">
            <v/>
          </cell>
          <cell r="F643" t="str">
            <v/>
          </cell>
          <cell r="G643">
            <v>53</v>
          </cell>
          <cell r="H643">
            <v>509</v>
          </cell>
          <cell r="I643">
            <v>53</v>
          </cell>
          <cell r="J643">
            <v>1</v>
          </cell>
          <cell r="K643">
            <v>6</v>
          </cell>
          <cell r="L643">
            <v>47</v>
          </cell>
          <cell r="M643">
            <v>14</v>
          </cell>
          <cell r="N643">
            <v>25</v>
          </cell>
          <cell r="O643">
            <v>39</v>
          </cell>
          <cell r="P643">
            <v>16</v>
          </cell>
          <cell r="Q643">
            <v>121</v>
          </cell>
        </row>
        <row r="644">
          <cell r="B644" t="str">
            <v>- UNIDADE</v>
          </cell>
          <cell r="C644" t="str">
            <v/>
          </cell>
          <cell r="D644" t="str">
            <v/>
          </cell>
          <cell r="F644" t="str">
            <v/>
          </cell>
          <cell r="G644">
            <v>53</v>
          </cell>
          <cell r="H644">
            <v>509</v>
          </cell>
          <cell r="I644">
            <v>53</v>
          </cell>
          <cell r="J644">
            <v>1</v>
          </cell>
        </row>
        <row r="645">
          <cell r="B645" t="str">
            <v>T - 3522 - PATRICIA FERNANDA TOLEDO RODRIGUES</v>
          </cell>
          <cell r="C645" t="str">
            <v>PATRICIA FERNANDA TOLEDO RODRIGUES</v>
          </cell>
          <cell r="D645" t="str">
            <v>T</v>
          </cell>
          <cell r="E645" t="str">
            <v>JUIZADO ESPECIAL DA COMARCA DE BATURITE</v>
          </cell>
          <cell r="F645" t="str">
            <v>PATRICIA FERNANDA TOLEDO RODRIGUESTJUIZADO ESPECIAL DA COMARCA DE BATURITE</v>
          </cell>
          <cell r="K645">
            <v>6</v>
          </cell>
          <cell r="L645">
            <v>47</v>
          </cell>
          <cell r="M645">
            <v>14</v>
          </cell>
          <cell r="N645">
            <v>25</v>
          </cell>
          <cell r="O645">
            <v>39</v>
          </cell>
          <cell r="P645">
            <v>16</v>
          </cell>
          <cell r="Q645">
            <v>121</v>
          </cell>
        </row>
        <row r="646">
          <cell r="B646" t="str">
            <v>SEC. 1ª VARA DA COMARCA DE BATURITE</v>
          </cell>
          <cell r="C646" t="str">
            <v/>
          </cell>
          <cell r="D646" t="str">
            <v/>
          </cell>
          <cell r="F646" t="str">
            <v/>
          </cell>
          <cell r="G646">
            <v>16</v>
          </cell>
          <cell r="H646">
            <v>887</v>
          </cell>
          <cell r="J646">
            <v>14</v>
          </cell>
          <cell r="K646">
            <v>5</v>
          </cell>
          <cell r="L646">
            <v>5</v>
          </cell>
          <cell r="M646">
            <v>2</v>
          </cell>
          <cell r="N646">
            <v>3</v>
          </cell>
          <cell r="O646">
            <v>5</v>
          </cell>
          <cell r="P646">
            <v>3</v>
          </cell>
          <cell r="Q646">
            <v>87</v>
          </cell>
        </row>
        <row r="647">
          <cell r="B647" t="str">
            <v>- UNIDADE</v>
          </cell>
          <cell r="C647" t="str">
            <v/>
          </cell>
          <cell r="D647" t="str">
            <v/>
          </cell>
          <cell r="F647" t="str">
            <v/>
          </cell>
          <cell r="G647">
            <v>16</v>
          </cell>
          <cell r="H647">
            <v>887</v>
          </cell>
          <cell r="J647">
            <v>14</v>
          </cell>
        </row>
        <row r="648">
          <cell r="B648" t="str">
            <v>R - 7512 - VERONICA MARGARIDA COSTA DE MORAES</v>
          </cell>
          <cell r="C648" t="str">
            <v>VERONICA MARGARIDA COSTA DE MORAES</v>
          </cell>
          <cell r="D648" t="str">
            <v>R</v>
          </cell>
          <cell r="E648" t="str">
            <v>SEC. 1ª VARA DA COMARCA DE BATURITE</v>
          </cell>
          <cell r="F648" t="str">
            <v>VERONICA MARGARIDA COSTA DE MORAESRSEC. 1ª VARA DA COMARCA DE BATURITE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23</v>
          </cell>
        </row>
        <row r="649">
          <cell r="B649" t="str">
            <v>T - 201639 - AGENOR STUDART NETO</v>
          </cell>
          <cell r="C649" t="str">
            <v>AGENOR STUDART NETO</v>
          </cell>
          <cell r="D649" t="str">
            <v>T</v>
          </cell>
          <cell r="E649" t="str">
            <v>SEC. 1ª VARA DA COMARCA DE BATURITE</v>
          </cell>
          <cell r="F649" t="str">
            <v>AGENOR STUDART NETOTSEC. 1ª VARA DA COMARCA DE BATURITE</v>
          </cell>
          <cell r="K649">
            <v>5</v>
          </cell>
          <cell r="L649">
            <v>5</v>
          </cell>
          <cell r="M649">
            <v>2</v>
          </cell>
          <cell r="N649">
            <v>3</v>
          </cell>
          <cell r="O649">
            <v>5</v>
          </cell>
          <cell r="P649">
            <v>3</v>
          </cell>
          <cell r="Q649">
            <v>64</v>
          </cell>
        </row>
        <row r="650">
          <cell r="B650" t="str">
            <v>SEC. 2ª VARA DA COMARCA DE BATURITE</v>
          </cell>
          <cell r="C650" t="str">
            <v/>
          </cell>
          <cell r="D650" t="str">
            <v/>
          </cell>
          <cell r="F650" t="str">
            <v/>
          </cell>
          <cell r="G650">
            <v>23</v>
          </cell>
          <cell r="H650">
            <v>527</v>
          </cell>
          <cell r="I650">
            <v>5</v>
          </cell>
          <cell r="J650">
            <v>50</v>
          </cell>
          <cell r="K650">
            <v>26</v>
          </cell>
          <cell r="L650">
            <v>23</v>
          </cell>
          <cell r="M650">
            <v>13</v>
          </cell>
          <cell r="N650">
            <v>13</v>
          </cell>
          <cell r="O650">
            <v>26</v>
          </cell>
          <cell r="P650">
            <v>3</v>
          </cell>
          <cell r="Q650">
            <v>172</v>
          </cell>
        </row>
        <row r="651">
          <cell r="B651" t="str">
            <v>- UNIDADE</v>
          </cell>
          <cell r="C651" t="str">
            <v/>
          </cell>
          <cell r="D651" t="str">
            <v/>
          </cell>
          <cell r="F651" t="str">
            <v/>
          </cell>
          <cell r="G651">
            <v>23</v>
          </cell>
          <cell r="H651">
            <v>527</v>
          </cell>
          <cell r="I651">
            <v>5</v>
          </cell>
          <cell r="J651">
            <v>50</v>
          </cell>
        </row>
        <row r="652">
          <cell r="B652" t="str">
            <v>T - 7512 - VERONICA MARGARIDA COSTA DE MORAES</v>
          </cell>
          <cell r="C652" t="str">
            <v>VERONICA MARGARIDA COSTA DE MORAES</v>
          </cell>
          <cell r="D652" t="str">
            <v>T</v>
          </cell>
          <cell r="E652" t="str">
            <v>SEC. 2ª VARA DA COMARCA DE BATURITE</v>
          </cell>
          <cell r="F652" t="str">
            <v>VERONICA MARGARIDA COSTA DE MORAESTSEC. 2ª VARA DA COMARCA DE BATURITE</v>
          </cell>
          <cell r="K652">
            <v>26</v>
          </cell>
          <cell r="L652">
            <v>23</v>
          </cell>
          <cell r="M652">
            <v>13</v>
          </cell>
          <cell r="N652">
            <v>13</v>
          </cell>
          <cell r="O652">
            <v>26</v>
          </cell>
          <cell r="P652">
            <v>3</v>
          </cell>
          <cell r="Q652">
            <v>172</v>
          </cell>
        </row>
        <row r="653">
          <cell r="B653" t="str">
            <v>COMARCA DE BEBERIBE</v>
          </cell>
          <cell r="C653" t="str">
            <v/>
          </cell>
          <cell r="D653" t="str">
            <v/>
          </cell>
          <cell r="F653" t="str">
            <v/>
          </cell>
          <cell r="G653">
            <v>29</v>
          </cell>
          <cell r="H653">
            <v>6824</v>
          </cell>
          <cell r="I653">
            <v>86</v>
          </cell>
          <cell r="J653">
            <v>286</v>
          </cell>
          <cell r="K653">
            <v>3</v>
          </cell>
          <cell r="L653">
            <v>78</v>
          </cell>
          <cell r="M653">
            <v>11</v>
          </cell>
          <cell r="N653">
            <v>80</v>
          </cell>
          <cell r="O653">
            <v>91</v>
          </cell>
          <cell r="P653">
            <v>18</v>
          </cell>
          <cell r="Q653">
            <v>232</v>
          </cell>
        </row>
        <row r="654">
          <cell r="B654" t="str">
            <v>SEC. VARA UNICA DA COMARCA DE BEBERIBE</v>
          </cell>
          <cell r="C654" t="str">
            <v/>
          </cell>
          <cell r="D654" t="str">
            <v/>
          </cell>
          <cell r="F654" t="str">
            <v/>
          </cell>
          <cell r="G654">
            <v>29</v>
          </cell>
          <cell r="H654">
            <v>6824</v>
          </cell>
          <cell r="I654">
            <v>86</v>
          </cell>
          <cell r="J654">
            <v>286</v>
          </cell>
          <cell r="K654">
            <v>3</v>
          </cell>
          <cell r="L654">
            <v>78</v>
          </cell>
          <cell r="M654">
            <v>11</v>
          </cell>
          <cell r="N654">
            <v>80</v>
          </cell>
          <cell r="O654">
            <v>91</v>
          </cell>
          <cell r="P654">
            <v>18</v>
          </cell>
          <cell r="Q654">
            <v>232</v>
          </cell>
        </row>
        <row r="655">
          <cell r="B655" t="str">
            <v>- UNIDADE</v>
          </cell>
          <cell r="C655" t="str">
            <v/>
          </cell>
          <cell r="D655" t="str">
            <v/>
          </cell>
          <cell r="F655" t="str">
            <v/>
          </cell>
          <cell r="G655">
            <v>29</v>
          </cell>
          <cell r="H655">
            <v>6824</v>
          </cell>
          <cell r="I655">
            <v>86</v>
          </cell>
          <cell r="J655">
            <v>286</v>
          </cell>
        </row>
        <row r="656">
          <cell r="B656" t="str">
            <v>R - 2249 - RICARDO DE ARAUJO BARRETO</v>
          </cell>
          <cell r="C656" t="str">
            <v>RICARDO DE ARAUJO BARRETO</v>
          </cell>
          <cell r="D656" t="str">
            <v>R</v>
          </cell>
          <cell r="E656" t="str">
            <v>SEC. VARA UNICA DA COMARCA DE BEBERIBE</v>
          </cell>
          <cell r="F656" t="str">
            <v>RICARDO DE ARAUJO BARRETORSEC. VARA UNICA DA COMARCA DE BEBERIBE</v>
          </cell>
          <cell r="K656">
            <v>3</v>
          </cell>
          <cell r="L656">
            <v>78</v>
          </cell>
          <cell r="M656">
            <v>8</v>
          </cell>
          <cell r="N656">
            <v>35</v>
          </cell>
          <cell r="O656">
            <v>43</v>
          </cell>
          <cell r="P656">
            <v>0</v>
          </cell>
          <cell r="Q656">
            <v>232</v>
          </cell>
        </row>
        <row r="657">
          <cell r="B657" t="str">
            <v>201058 - WHOSEMBERG DE MORAES FERREIRA</v>
          </cell>
          <cell r="C657" t="str">
            <v>WHOSEMBERG DE MORAES FERREIRA</v>
          </cell>
          <cell r="D657" t="str">
            <v>*</v>
          </cell>
          <cell r="E657" t="str">
            <v>SEC. VARA UNICA DA COMARCA DE BEBERIBE</v>
          </cell>
          <cell r="F657" t="str">
            <v>WHOSEMBERG DE MORAES FERREIRA*SEC. VARA UNICA DA COMARCA DE BEBERIBE</v>
          </cell>
          <cell r="M657">
            <v>3</v>
          </cell>
          <cell r="N657">
            <v>45</v>
          </cell>
          <cell r="O657">
            <v>48</v>
          </cell>
          <cell r="P657">
            <v>18</v>
          </cell>
        </row>
        <row r="658">
          <cell r="B658" t="str">
            <v>COMARCA DE BOA VIAGEM</v>
          </cell>
          <cell r="C658" t="str">
            <v/>
          </cell>
          <cell r="D658" t="str">
            <v/>
          </cell>
          <cell r="F658" t="str">
            <v/>
          </cell>
          <cell r="G658">
            <v>88</v>
          </cell>
          <cell r="H658">
            <v>4726</v>
          </cell>
          <cell r="I658">
            <v>29</v>
          </cell>
          <cell r="J658">
            <v>86</v>
          </cell>
          <cell r="K658">
            <v>104</v>
          </cell>
          <cell r="L658">
            <v>144</v>
          </cell>
          <cell r="M658">
            <v>26</v>
          </cell>
          <cell r="N658">
            <v>37</v>
          </cell>
          <cell r="O658">
            <v>63</v>
          </cell>
          <cell r="P658">
            <v>12</v>
          </cell>
          <cell r="Q658">
            <v>221</v>
          </cell>
        </row>
        <row r="659">
          <cell r="B659" t="str">
            <v>SEC. 1ª VARA DA COMARCA DE BOA VIAGEM</v>
          </cell>
          <cell r="C659" t="str">
            <v/>
          </cell>
          <cell r="D659" t="str">
            <v/>
          </cell>
          <cell r="F659" t="str">
            <v/>
          </cell>
          <cell r="G659">
            <v>28</v>
          </cell>
          <cell r="H659">
            <v>1805</v>
          </cell>
          <cell r="I659">
            <v>18</v>
          </cell>
          <cell r="J659">
            <v>43</v>
          </cell>
          <cell r="K659">
            <v>34</v>
          </cell>
          <cell r="L659">
            <v>64</v>
          </cell>
          <cell r="M659">
            <v>9</v>
          </cell>
          <cell r="N659">
            <v>36</v>
          </cell>
          <cell r="O659">
            <v>45</v>
          </cell>
          <cell r="P659">
            <v>7</v>
          </cell>
          <cell r="Q659">
            <v>164</v>
          </cell>
        </row>
        <row r="660">
          <cell r="B660" t="str">
            <v>- UNIDADE</v>
          </cell>
          <cell r="C660" t="str">
            <v/>
          </cell>
          <cell r="D660" t="str">
            <v/>
          </cell>
          <cell r="F660" t="str">
            <v/>
          </cell>
          <cell r="G660">
            <v>28</v>
          </cell>
          <cell r="H660">
            <v>1805</v>
          </cell>
          <cell r="I660">
            <v>18</v>
          </cell>
          <cell r="J660">
            <v>43</v>
          </cell>
        </row>
        <row r="661">
          <cell r="B661" t="str">
            <v>T - 10258 - CARLOS HENRIQUE NEVES GONDIM</v>
          </cell>
          <cell r="C661" t="str">
            <v>CARLOS HENRIQUE NEVES GONDIM</v>
          </cell>
          <cell r="D661" t="str">
            <v>T</v>
          </cell>
          <cell r="E661" t="str">
            <v>SEC. 1ª VARA DA COMARCA DE BOA VIAGEM</v>
          </cell>
          <cell r="F661" t="str">
            <v>CARLOS HENRIQUE NEVES GONDIMTSEC. 1ª VARA DA COMARCA DE BOA VIAGEM</v>
          </cell>
          <cell r="K661">
            <v>34</v>
          </cell>
          <cell r="L661">
            <v>64</v>
          </cell>
          <cell r="M661">
            <v>9</v>
          </cell>
          <cell r="N661">
            <v>36</v>
          </cell>
          <cell r="O661">
            <v>45</v>
          </cell>
          <cell r="P661">
            <v>7</v>
          </cell>
          <cell r="Q661">
            <v>164</v>
          </cell>
        </row>
        <row r="662">
          <cell r="B662" t="str">
            <v>SEC. 2ª VARA DA COMARCA DE BOA VIAGEM</v>
          </cell>
          <cell r="C662" t="str">
            <v/>
          </cell>
          <cell r="D662" t="str">
            <v/>
          </cell>
          <cell r="F662" t="str">
            <v/>
          </cell>
          <cell r="G662">
            <v>60</v>
          </cell>
          <cell r="H662">
            <v>2825</v>
          </cell>
          <cell r="I662">
            <v>11</v>
          </cell>
          <cell r="J662">
            <v>43</v>
          </cell>
          <cell r="K662">
            <v>70</v>
          </cell>
          <cell r="L662">
            <v>80</v>
          </cell>
          <cell r="M662">
            <v>17</v>
          </cell>
          <cell r="N662">
            <v>1</v>
          </cell>
          <cell r="O662">
            <v>18</v>
          </cell>
          <cell r="P662">
            <v>5</v>
          </cell>
          <cell r="Q662">
            <v>57</v>
          </cell>
        </row>
        <row r="663">
          <cell r="B663" t="str">
            <v>- UNIDADE</v>
          </cell>
          <cell r="C663" t="str">
            <v/>
          </cell>
          <cell r="D663" t="str">
            <v/>
          </cell>
          <cell r="F663" t="str">
            <v/>
          </cell>
          <cell r="G663">
            <v>60</v>
          </cell>
          <cell r="H663">
            <v>2825</v>
          </cell>
          <cell r="I663">
            <v>11</v>
          </cell>
          <cell r="J663">
            <v>43</v>
          </cell>
        </row>
        <row r="664">
          <cell r="B664" t="str">
            <v>T - 5336 - LUIS GUSTAVO MONTEZUMA HERBSTER</v>
          </cell>
          <cell r="C664" t="str">
            <v>LUIS GUSTAVO MONTEZUMA HERBSTER</v>
          </cell>
          <cell r="D664" t="str">
            <v>T</v>
          </cell>
          <cell r="E664" t="str">
            <v>SEC. 2ª VARA DA COMARCA DE BOA VIAGEM</v>
          </cell>
          <cell r="F664" t="str">
            <v>LUIS GUSTAVO MONTEZUMA HERBSTERTSEC. 2ª VARA DA COMARCA DE BOA VIAGEM</v>
          </cell>
          <cell r="K664">
            <v>11</v>
          </cell>
          <cell r="L664">
            <v>17</v>
          </cell>
          <cell r="M664">
            <v>8</v>
          </cell>
          <cell r="N664">
            <v>1</v>
          </cell>
          <cell r="O664">
            <v>9</v>
          </cell>
          <cell r="P664">
            <v>3</v>
          </cell>
          <cell r="Q664">
            <v>14</v>
          </cell>
        </row>
        <row r="665">
          <cell r="B665" t="str">
            <v>R - 10258 - CARLOS HENRIQUE NEVES GONDIM</v>
          </cell>
          <cell r="C665" t="str">
            <v>CARLOS HENRIQUE NEVES GONDIM</v>
          </cell>
          <cell r="D665" t="str">
            <v>R</v>
          </cell>
          <cell r="E665" t="str">
            <v>SEC. 2ª VARA DA COMARCA DE BOA VIAGEM</v>
          </cell>
          <cell r="F665" t="str">
            <v>CARLOS HENRIQUE NEVES GONDIMRSEC. 2ª VARA DA COMARCA DE BOA VIAGEM</v>
          </cell>
          <cell r="K665">
            <v>59</v>
          </cell>
          <cell r="L665">
            <v>63</v>
          </cell>
          <cell r="M665">
            <v>9</v>
          </cell>
          <cell r="N665">
            <v>0</v>
          </cell>
          <cell r="O665">
            <v>9</v>
          </cell>
          <cell r="P665">
            <v>2</v>
          </cell>
          <cell r="Q665">
            <v>43</v>
          </cell>
        </row>
        <row r="666">
          <cell r="B666" t="str">
            <v>SEC. DA VARA UNICA DA COMARCA DE BOA VIAGEM</v>
          </cell>
          <cell r="C666" t="str">
            <v/>
          </cell>
          <cell r="D666" t="str">
            <v/>
          </cell>
          <cell r="F666" t="str">
            <v/>
          </cell>
          <cell r="H666">
            <v>96</v>
          </cell>
        </row>
        <row r="667">
          <cell r="B667" t="str">
            <v>- UNIDADE</v>
          </cell>
          <cell r="C667" t="str">
            <v/>
          </cell>
          <cell r="D667" t="str">
            <v/>
          </cell>
          <cell r="F667" t="str">
            <v/>
          </cell>
          <cell r="H667">
            <v>96</v>
          </cell>
        </row>
        <row r="668">
          <cell r="B668" t="str">
            <v>COMARCA DE BREJO SANTO</v>
          </cell>
          <cell r="C668" t="str">
            <v/>
          </cell>
          <cell r="D668" t="str">
            <v/>
          </cell>
          <cell r="F668" t="str">
            <v/>
          </cell>
          <cell r="G668">
            <v>156</v>
          </cell>
          <cell r="H668">
            <v>4334</v>
          </cell>
          <cell r="I668">
            <v>77</v>
          </cell>
          <cell r="J668">
            <v>167</v>
          </cell>
          <cell r="K668">
            <v>68</v>
          </cell>
          <cell r="L668">
            <v>18</v>
          </cell>
          <cell r="M668">
            <v>140</v>
          </cell>
          <cell r="N668">
            <v>27</v>
          </cell>
          <cell r="O668">
            <v>167</v>
          </cell>
          <cell r="P668">
            <v>52</v>
          </cell>
          <cell r="Q668">
            <v>284</v>
          </cell>
        </row>
        <row r="669">
          <cell r="B669" t="str">
            <v>SEC. 1ª VARA DA COMARCA DE BREJO SANTO</v>
          </cell>
          <cell r="C669" t="str">
            <v/>
          </cell>
          <cell r="D669" t="str">
            <v/>
          </cell>
          <cell r="F669" t="str">
            <v/>
          </cell>
          <cell r="G669">
            <v>43</v>
          </cell>
          <cell r="H669">
            <v>1004</v>
          </cell>
          <cell r="I669">
            <v>10</v>
          </cell>
          <cell r="J669">
            <v>50</v>
          </cell>
          <cell r="K669">
            <v>35</v>
          </cell>
          <cell r="L669">
            <v>6</v>
          </cell>
          <cell r="M669">
            <v>20</v>
          </cell>
          <cell r="N669">
            <v>25</v>
          </cell>
          <cell r="O669">
            <v>45</v>
          </cell>
          <cell r="P669">
            <v>0</v>
          </cell>
          <cell r="Q669">
            <v>178</v>
          </cell>
        </row>
        <row r="670">
          <cell r="B670" t="str">
            <v>- UNIDADE</v>
          </cell>
          <cell r="C670" t="str">
            <v/>
          </cell>
          <cell r="D670" t="str">
            <v/>
          </cell>
          <cell r="F670" t="str">
            <v/>
          </cell>
          <cell r="G670">
            <v>43</v>
          </cell>
          <cell r="H670">
            <v>1004</v>
          </cell>
          <cell r="I670">
            <v>10</v>
          </cell>
          <cell r="J670">
            <v>50</v>
          </cell>
        </row>
        <row r="671">
          <cell r="B671" t="str">
            <v>R - 200590 - MARCELO WOLNEY ALENCAR PEREIRA DE MATOS</v>
          </cell>
          <cell r="C671" t="str">
            <v>MARCELO WOLNEY ALENCAR PEREIRA DE MATOS</v>
          </cell>
          <cell r="D671" t="str">
            <v>R</v>
          </cell>
          <cell r="E671" t="str">
            <v>SEC. 1ª VARA DA COMARCA DE BREJO SANTO</v>
          </cell>
          <cell r="F671" t="str">
            <v>MARCELO WOLNEY ALENCAR PEREIRA DE MATOSRSEC. 1ª VARA DA COMARCA DE BREJO SANTO</v>
          </cell>
          <cell r="K671">
            <v>35</v>
          </cell>
          <cell r="L671">
            <v>6</v>
          </cell>
          <cell r="M671">
            <v>20</v>
          </cell>
          <cell r="N671">
            <v>25</v>
          </cell>
          <cell r="O671">
            <v>45</v>
          </cell>
          <cell r="P671">
            <v>0</v>
          </cell>
          <cell r="Q671">
            <v>178</v>
          </cell>
        </row>
        <row r="672">
          <cell r="B672" t="str">
            <v>SEC. 2ª VARA DA COMARCA DE BREJO SANTO</v>
          </cell>
          <cell r="C672" t="str">
            <v/>
          </cell>
          <cell r="D672" t="str">
            <v/>
          </cell>
          <cell r="F672" t="str">
            <v/>
          </cell>
          <cell r="G672">
            <v>113</v>
          </cell>
          <cell r="H672">
            <v>3330</v>
          </cell>
          <cell r="I672">
            <v>67</v>
          </cell>
          <cell r="J672">
            <v>117</v>
          </cell>
          <cell r="K672">
            <v>33</v>
          </cell>
          <cell r="L672">
            <v>12</v>
          </cell>
          <cell r="M672">
            <v>120</v>
          </cell>
          <cell r="N672">
            <v>2</v>
          </cell>
          <cell r="O672">
            <v>122</v>
          </cell>
          <cell r="P672">
            <v>52</v>
          </cell>
          <cell r="Q672">
            <v>106</v>
          </cell>
        </row>
        <row r="673">
          <cell r="B673" t="str">
            <v>- UNIDADE</v>
          </cell>
          <cell r="C673" t="str">
            <v/>
          </cell>
          <cell r="D673" t="str">
            <v/>
          </cell>
          <cell r="F673" t="str">
            <v/>
          </cell>
          <cell r="G673">
            <v>113</v>
          </cell>
          <cell r="H673">
            <v>3330</v>
          </cell>
          <cell r="I673">
            <v>67</v>
          </cell>
          <cell r="J673">
            <v>117</v>
          </cell>
        </row>
        <row r="674">
          <cell r="B674" t="str">
            <v>T - 10247 - MARCELINO EMIDIO MACIEL FILHO</v>
          </cell>
          <cell r="C674" t="str">
            <v>MARCELINO EMIDIO MACIEL FILHO</v>
          </cell>
          <cell r="D674" t="str">
            <v>T</v>
          </cell>
          <cell r="E674" t="str">
            <v>SEC. 2ª VARA DA COMARCA DE BREJO SANTO</v>
          </cell>
          <cell r="F674" t="str">
            <v>MARCELINO EMIDIO MACIEL FILHOTSEC. 2ª VARA DA COMARCA DE BREJO SANTO</v>
          </cell>
          <cell r="K674">
            <v>26</v>
          </cell>
          <cell r="L674">
            <v>12</v>
          </cell>
          <cell r="M674">
            <v>119</v>
          </cell>
          <cell r="N674">
            <v>0</v>
          </cell>
          <cell r="O674">
            <v>119</v>
          </cell>
          <cell r="P674">
            <v>50</v>
          </cell>
          <cell r="Q674">
            <v>90</v>
          </cell>
        </row>
        <row r="675">
          <cell r="B675" t="str">
            <v>R - 200590 - MARCELO WOLNEY ALENCAR PEREIRA DE MATOS</v>
          </cell>
          <cell r="C675" t="str">
            <v>MARCELO WOLNEY ALENCAR PEREIRA DE MATOS</v>
          </cell>
          <cell r="D675" t="str">
            <v>R</v>
          </cell>
          <cell r="E675" t="str">
            <v>SEC. 2ª VARA DA COMARCA DE BREJO SANTO</v>
          </cell>
          <cell r="F675" t="str">
            <v>MARCELO WOLNEY ALENCAR PEREIRA DE MATOSRSEC. 2ª VARA DA COMARCA DE BREJO SANTO</v>
          </cell>
          <cell r="K675">
            <v>7</v>
          </cell>
          <cell r="L675">
            <v>0</v>
          </cell>
          <cell r="M675">
            <v>1</v>
          </cell>
          <cell r="N675">
            <v>2</v>
          </cell>
          <cell r="O675">
            <v>3</v>
          </cell>
          <cell r="P675">
            <v>2</v>
          </cell>
          <cell r="Q675">
            <v>16</v>
          </cell>
        </row>
        <row r="676">
          <cell r="B676" t="str">
            <v>COMARCA DE CAMOCIM</v>
          </cell>
          <cell r="C676" t="str">
            <v/>
          </cell>
          <cell r="D676" t="str">
            <v/>
          </cell>
          <cell r="F676" t="str">
            <v/>
          </cell>
          <cell r="G676">
            <v>242</v>
          </cell>
          <cell r="H676">
            <v>7373</v>
          </cell>
          <cell r="I676">
            <v>167</v>
          </cell>
          <cell r="J676">
            <v>110</v>
          </cell>
          <cell r="K676">
            <v>68</v>
          </cell>
          <cell r="L676">
            <v>66</v>
          </cell>
          <cell r="M676">
            <v>13</v>
          </cell>
          <cell r="N676">
            <v>61</v>
          </cell>
          <cell r="O676">
            <v>74</v>
          </cell>
          <cell r="P676">
            <v>89</v>
          </cell>
          <cell r="Q676">
            <v>398</v>
          </cell>
        </row>
        <row r="677">
          <cell r="B677" t="str">
            <v>SEC. 1ª VARA DA COMARCA DE CAMOCIM</v>
          </cell>
          <cell r="C677" t="str">
            <v/>
          </cell>
          <cell r="D677" t="str">
            <v/>
          </cell>
          <cell r="F677" t="str">
            <v/>
          </cell>
          <cell r="G677">
            <v>81</v>
          </cell>
          <cell r="H677">
            <v>2009</v>
          </cell>
          <cell r="I677">
            <v>148</v>
          </cell>
          <cell r="J677">
            <v>30</v>
          </cell>
          <cell r="K677">
            <v>27</v>
          </cell>
          <cell r="L677">
            <v>17</v>
          </cell>
          <cell r="M677">
            <v>3</v>
          </cell>
          <cell r="N677">
            <v>50</v>
          </cell>
          <cell r="O677">
            <v>53</v>
          </cell>
          <cell r="P677">
            <v>17</v>
          </cell>
          <cell r="Q677">
            <v>154</v>
          </cell>
        </row>
        <row r="678">
          <cell r="B678" t="str">
            <v>- UNIDADE</v>
          </cell>
          <cell r="C678" t="str">
            <v/>
          </cell>
          <cell r="D678" t="str">
            <v/>
          </cell>
          <cell r="F678" t="str">
            <v/>
          </cell>
          <cell r="G678">
            <v>81</v>
          </cell>
          <cell r="H678">
            <v>2009</v>
          </cell>
          <cell r="I678">
            <v>148</v>
          </cell>
          <cell r="J678">
            <v>30</v>
          </cell>
        </row>
        <row r="679">
          <cell r="B679" t="str">
            <v>R - 10246 - TICIANE SILVEIRA MELO</v>
          </cell>
          <cell r="C679" t="str">
            <v>TICIANE SILVEIRA MELO</v>
          </cell>
          <cell r="D679" t="str">
            <v>R</v>
          </cell>
          <cell r="E679" t="str">
            <v>SEC. 1ª VARA DA COMARCA DE CAMOCIM</v>
          </cell>
          <cell r="F679" t="str">
            <v>TICIANE SILVEIRA MELORSEC. 1ª VARA DA COMARCA DE CAMOCIM</v>
          </cell>
          <cell r="K679">
            <v>2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7</v>
          </cell>
        </row>
        <row r="680">
          <cell r="B680" t="str">
            <v>T - 10271 - SAULO GONÇALVES SANTOS</v>
          </cell>
          <cell r="C680" t="str">
            <v>SAULO GONÇALVES SANTOS</v>
          </cell>
          <cell r="D680" t="str">
            <v>T</v>
          </cell>
          <cell r="E680" t="str">
            <v>SEC. 1ª VARA DA COMARCA DE CAMOCIM</v>
          </cell>
          <cell r="F680" t="str">
            <v>SAULO GONÇALVES SANTOSTSEC. 1ª VARA DA COMARCA DE CAMOCIM</v>
          </cell>
          <cell r="K680">
            <v>25</v>
          </cell>
          <cell r="L680">
            <v>17</v>
          </cell>
          <cell r="M680">
            <v>3</v>
          </cell>
          <cell r="N680">
            <v>50</v>
          </cell>
          <cell r="O680">
            <v>53</v>
          </cell>
          <cell r="P680">
            <v>17</v>
          </cell>
          <cell r="Q680">
            <v>147</v>
          </cell>
        </row>
        <row r="681">
          <cell r="B681" t="str">
            <v>SEC. 2ª VARA DA COMARCA DE CAMOCIM</v>
          </cell>
          <cell r="C681" t="str">
            <v/>
          </cell>
          <cell r="D681" t="str">
            <v/>
          </cell>
          <cell r="F681" t="str">
            <v/>
          </cell>
          <cell r="G681">
            <v>161</v>
          </cell>
          <cell r="H681">
            <v>5364</v>
          </cell>
          <cell r="I681">
            <v>19</v>
          </cell>
          <cell r="J681">
            <v>80</v>
          </cell>
          <cell r="K681">
            <v>41</v>
          </cell>
          <cell r="L681">
            <v>49</v>
          </cell>
          <cell r="M681">
            <v>10</v>
          </cell>
          <cell r="N681">
            <v>11</v>
          </cell>
          <cell r="O681">
            <v>21</v>
          </cell>
          <cell r="P681">
            <v>72</v>
          </cell>
          <cell r="Q681">
            <v>244</v>
          </cell>
        </row>
        <row r="682">
          <cell r="B682" t="str">
            <v>- UNIDADE</v>
          </cell>
          <cell r="C682" t="str">
            <v/>
          </cell>
          <cell r="D682" t="str">
            <v/>
          </cell>
          <cell r="F682" t="str">
            <v/>
          </cell>
          <cell r="G682">
            <v>161</v>
          </cell>
          <cell r="H682">
            <v>5364</v>
          </cell>
          <cell r="I682">
            <v>19</v>
          </cell>
          <cell r="J682">
            <v>80</v>
          </cell>
        </row>
        <row r="683">
          <cell r="B683" t="str">
            <v>R - 3233 - CLAUDIA WALESKA MATTOS MASCARENHAS</v>
          </cell>
          <cell r="C683" t="str">
            <v>CLAUDIA WALESKA MATTOS MASCARENHAS</v>
          </cell>
          <cell r="D683" t="str">
            <v>R</v>
          </cell>
          <cell r="E683" t="str">
            <v>SEC. 2ª VARA DA COMARCA DE CAMOCIM</v>
          </cell>
          <cell r="F683" t="str">
            <v>CLAUDIA WALESKA MATTOS MASCARENHASRSEC. 2ª VARA DA COMARCA DE CAMOCIM</v>
          </cell>
          <cell r="K683">
            <v>4</v>
          </cell>
          <cell r="L683">
            <v>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</row>
        <row r="684">
          <cell r="B684" t="str">
            <v>T - 10262 - ANTONIO WASHINGTON FROTA</v>
          </cell>
          <cell r="C684" t="str">
            <v>ANTONIO WASHINGTON FROTA</v>
          </cell>
          <cell r="D684" t="str">
            <v>T</v>
          </cell>
          <cell r="E684" t="str">
            <v>SEC. 2ª VARA DA COMARCA DE CAMOCIM</v>
          </cell>
          <cell r="F684" t="str">
            <v>ANTONIO WASHINGTON FROTATSEC. 2ª VARA DA COMARCA DE CAMOCIM</v>
          </cell>
          <cell r="K684">
            <v>32</v>
          </cell>
          <cell r="L684">
            <v>47</v>
          </cell>
          <cell r="M684">
            <v>10</v>
          </cell>
          <cell r="N684">
            <v>11</v>
          </cell>
          <cell r="O684">
            <v>21</v>
          </cell>
          <cell r="P684">
            <v>72</v>
          </cell>
          <cell r="Q684">
            <v>242</v>
          </cell>
        </row>
        <row r="685">
          <cell r="B685" t="str">
            <v>R - 10271 - SAULO GONÇALVES SANTOS</v>
          </cell>
          <cell r="C685" t="str">
            <v>SAULO GONÇALVES SANTOS</v>
          </cell>
          <cell r="D685" t="str">
            <v>R</v>
          </cell>
          <cell r="E685" t="str">
            <v>SEC. 2ª VARA DA COMARCA DE CAMOCIM</v>
          </cell>
          <cell r="F685" t="str">
            <v>SAULO GONÇALVES SANTOSRSEC. 2ª VARA DA COMARCA DE CAMOCIM</v>
          </cell>
          <cell r="K685">
            <v>5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1</v>
          </cell>
        </row>
        <row r="686">
          <cell r="B686" t="str">
            <v>COMARCA DE CANINDE</v>
          </cell>
          <cell r="C686" t="str">
            <v/>
          </cell>
          <cell r="D686" t="str">
            <v/>
          </cell>
          <cell r="F686" t="str">
            <v/>
          </cell>
          <cell r="G686">
            <v>216</v>
          </cell>
          <cell r="H686">
            <v>10303</v>
          </cell>
          <cell r="I686">
            <v>198</v>
          </cell>
          <cell r="J686">
            <v>200</v>
          </cell>
          <cell r="K686">
            <v>63</v>
          </cell>
          <cell r="L686">
            <v>205</v>
          </cell>
          <cell r="M686">
            <v>61</v>
          </cell>
          <cell r="N686">
            <v>84</v>
          </cell>
          <cell r="O686">
            <v>145</v>
          </cell>
          <cell r="P686">
            <v>27</v>
          </cell>
          <cell r="Q686">
            <v>494</v>
          </cell>
        </row>
        <row r="687">
          <cell r="B687" t="str">
            <v>SEC. 1ª VARA DA COMARCA DE CANINDE</v>
          </cell>
          <cell r="C687" t="str">
            <v/>
          </cell>
          <cell r="D687" t="str">
            <v/>
          </cell>
          <cell r="F687" t="str">
            <v/>
          </cell>
          <cell r="G687">
            <v>67</v>
          </cell>
          <cell r="H687">
            <v>3972</v>
          </cell>
          <cell r="I687">
            <v>54</v>
          </cell>
          <cell r="J687">
            <v>80</v>
          </cell>
          <cell r="K687">
            <v>5</v>
          </cell>
          <cell r="L687">
            <v>31</v>
          </cell>
          <cell r="M687">
            <v>3</v>
          </cell>
          <cell r="N687">
            <v>42</v>
          </cell>
          <cell r="O687">
            <v>45</v>
          </cell>
          <cell r="P687">
            <v>18</v>
          </cell>
          <cell r="Q687">
            <v>155</v>
          </cell>
        </row>
        <row r="688">
          <cell r="B688" t="str">
            <v>- UNIDADE</v>
          </cell>
          <cell r="C688" t="str">
            <v/>
          </cell>
          <cell r="D688" t="str">
            <v/>
          </cell>
          <cell r="F688" t="str">
            <v/>
          </cell>
          <cell r="G688">
            <v>67</v>
          </cell>
          <cell r="H688">
            <v>3972</v>
          </cell>
          <cell r="I688">
            <v>54</v>
          </cell>
          <cell r="J688">
            <v>80</v>
          </cell>
        </row>
        <row r="689">
          <cell r="B689" t="str">
            <v>T - 200798 - ANTONIO JOSIMAR ALMEIDA ALVES</v>
          </cell>
          <cell r="C689" t="str">
            <v>ANTONIO JOSIMAR ALMEIDA ALVES</v>
          </cell>
          <cell r="D689" t="str">
            <v>T</v>
          </cell>
          <cell r="E689" t="str">
            <v>SEC. 1ª VARA DA COMARCA DE CANINDE</v>
          </cell>
          <cell r="F689" t="str">
            <v>ANTONIO JOSIMAR ALMEIDA ALVESTSEC. 1ª VARA DA COMARCA DE CANINDE</v>
          </cell>
          <cell r="K689">
            <v>5</v>
          </cell>
          <cell r="L689">
            <v>31</v>
          </cell>
          <cell r="M689">
            <v>3</v>
          </cell>
          <cell r="N689">
            <v>42</v>
          </cell>
          <cell r="O689">
            <v>45</v>
          </cell>
          <cell r="P689">
            <v>18</v>
          </cell>
          <cell r="Q689">
            <v>155</v>
          </cell>
        </row>
        <row r="690">
          <cell r="B690" t="str">
            <v>SEC. 2ª VARA DA COMARCA DE CANINDE</v>
          </cell>
          <cell r="C690" t="str">
            <v/>
          </cell>
          <cell r="D690" t="str">
            <v/>
          </cell>
          <cell r="F690" t="str">
            <v/>
          </cell>
          <cell r="G690">
            <v>149</v>
          </cell>
          <cell r="H690">
            <v>6331</v>
          </cell>
          <cell r="I690">
            <v>144</v>
          </cell>
          <cell r="J690">
            <v>120</v>
          </cell>
          <cell r="K690">
            <v>58</v>
          </cell>
          <cell r="L690">
            <v>174</v>
          </cell>
          <cell r="M690">
            <v>58</v>
          </cell>
          <cell r="N690">
            <v>42</v>
          </cell>
          <cell r="O690">
            <v>100</v>
          </cell>
          <cell r="P690">
            <v>9</v>
          </cell>
          <cell r="Q690">
            <v>339</v>
          </cell>
        </row>
        <row r="691">
          <cell r="B691" t="str">
            <v>- UNIDADE</v>
          </cell>
          <cell r="C691" t="str">
            <v/>
          </cell>
          <cell r="D691" t="str">
            <v/>
          </cell>
          <cell r="F691" t="str">
            <v/>
          </cell>
          <cell r="G691">
            <v>149</v>
          </cell>
          <cell r="H691">
            <v>6331</v>
          </cell>
          <cell r="I691">
            <v>144</v>
          </cell>
          <cell r="J691">
            <v>120</v>
          </cell>
        </row>
        <row r="692">
          <cell r="B692" t="str">
            <v>R - 200798 - ANTONIO JOSIMAR ALMEIDA ALVES</v>
          </cell>
          <cell r="C692" t="str">
            <v>ANTONIO JOSIMAR ALMEIDA ALVES</v>
          </cell>
          <cell r="D692" t="str">
            <v>R</v>
          </cell>
          <cell r="E692" t="str">
            <v>SEC. 2ª VARA DA COMARCA DE CANINDE</v>
          </cell>
          <cell r="F692" t="str">
            <v>ANTONIO JOSIMAR ALMEIDA ALVESRSEC. 2ª VARA DA COMARCA DE CANINDE</v>
          </cell>
          <cell r="K692">
            <v>53</v>
          </cell>
          <cell r="L692">
            <v>23</v>
          </cell>
          <cell r="M692">
            <v>17</v>
          </cell>
          <cell r="N692">
            <v>2</v>
          </cell>
          <cell r="O692">
            <v>19</v>
          </cell>
          <cell r="P692">
            <v>2</v>
          </cell>
          <cell r="Q692">
            <v>189</v>
          </cell>
        </row>
        <row r="693">
          <cell r="B693" t="str">
            <v>T - 201456 - JOSE HERCY PONTE DE ALENCAR</v>
          </cell>
          <cell r="C693" t="str">
            <v>JOSE HERCY PONTE DE ALENCAR</v>
          </cell>
          <cell r="D693" t="str">
            <v>T</v>
          </cell>
          <cell r="E693" t="str">
            <v>SEC. 2ª VARA DA COMARCA DE CANINDE</v>
          </cell>
          <cell r="F693" t="str">
            <v>JOSE HERCY PONTE DE ALENCARTSEC. 2ª VARA DA COMARCA DE CANINDE</v>
          </cell>
          <cell r="K693">
            <v>5</v>
          </cell>
          <cell r="L693">
            <v>151</v>
          </cell>
          <cell r="M693">
            <v>41</v>
          </cell>
          <cell r="N693">
            <v>40</v>
          </cell>
          <cell r="O693">
            <v>81</v>
          </cell>
          <cell r="P693">
            <v>7</v>
          </cell>
          <cell r="Q693">
            <v>150</v>
          </cell>
        </row>
        <row r="694">
          <cell r="B694" t="str">
            <v>COMARCA DE CASCAVEL</v>
          </cell>
          <cell r="C694" t="str">
            <v/>
          </cell>
          <cell r="D694" t="str">
            <v/>
          </cell>
          <cell r="F694" t="str">
            <v/>
          </cell>
          <cell r="G694">
            <v>171</v>
          </cell>
          <cell r="H694">
            <v>7995</v>
          </cell>
          <cell r="I694">
            <v>94</v>
          </cell>
          <cell r="J694">
            <v>272</v>
          </cell>
          <cell r="K694">
            <v>155</v>
          </cell>
          <cell r="L694">
            <v>43</v>
          </cell>
          <cell r="M694">
            <v>11</v>
          </cell>
          <cell r="N694">
            <v>44</v>
          </cell>
          <cell r="O694">
            <v>55</v>
          </cell>
          <cell r="P694">
            <v>9</v>
          </cell>
          <cell r="Q694">
            <v>272</v>
          </cell>
        </row>
        <row r="695">
          <cell r="B695" t="str">
            <v>SEC. 1ª VARA DA COMARCA DE CASCAVEL</v>
          </cell>
          <cell r="C695" t="str">
            <v/>
          </cell>
          <cell r="D695" t="str">
            <v/>
          </cell>
          <cell r="F695" t="str">
            <v/>
          </cell>
          <cell r="G695">
            <v>50</v>
          </cell>
          <cell r="H695">
            <v>2690</v>
          </cell>
          <cell r="I695">
            <v>15</v>
          </cell>
          <cell r="J695">
            <v>72</v>
          </cell>
          <cell r="K695">
            <v>27</v>
          </cell>
          <cell r="L695">
            <v>29</v>
          </cell>
          <cell r="M695">
            <v>3</v>
          </cell>
          <cell r="N695">
            <v>15</v>
          </cell>
          <cell r="O695">
            <v>18</v>
          </cell>
          <cell r="P695">
            <v>6</v>
          </cell>
          <cell r="Q695">
            <v>228</v>
          </cell>
        </row>
        <row r="696">
          <cell r="B696" t="str">
            <v>- UNIDADE</v>
          </cell>
          <cell r="C696" t="str">
            <v/>
          </cell>
          <cell r="D696" t="str">
            <v/>
          </cell>
          <cell r="F696" t="str">
            <v/>
          </cell>
          <cell r="G696">
            <v>50</v>
          </cell>
          <cell r="H696">
            <v>2690</v>
          </cell>
          <cell r="I696">
            <v>15</v>
          </cell>
          <cell r="J696">
            <v>72</v>
          </cell>
        </row>
        <row r="697">
          <cell r="B697" t="str">
            <v>T - 10256 - LEOPOLDINA DE ANDRADE FERNANDES</v>
          </cell>
          <cell r="C697" t="str">
            <v>LEOPOLDINA DE ANDRADE FERNANDES</v>
          </cell>
          <cell r="D697" t="str">
            <v>T</v>
          </cell>
          <cell r="E697" t="str">
            <v>SEC. 1ª VARA DA COMARCA DE CASCAVEL</v>
          </cell>
          <cell r="F697" t="str">
            <v>LEOPOLDINA DE ANDRADE FERNANDESTSEC. 1ª VARA DA COMARCA DE CASCAVEL</v>
          </cell>
          <cell r="K697">
            <v>27</v>
          </cell>
          <cell r="L697">
            <v>29</v>
          </cell>
          <cell r="M697">
            <v>3</v>
          </cell>
          <cell r="N697">
            <v>15</v>
          </cell>
          <cell r="O697">
            <v>18</v>
          </cell>
          <cell r="P697">
            <v>6</v>
          </cell>
          <cell r="Q697">
            <v>228</v>
          </cell>
        </row>
        <row r="698">
          <cell r="B698" t="str">
            <v>SEC. 2ª VARA DA COMARCA DE CASCAVEL</v>
          </cell>
          <cell r="C698" t="str">
            <v/>
          </cell>
          <cell r="D698" t="str">
            <v/>
          </cell>
          <cell r="F698" t="str">
            <v/>
          </cell>
          <cell r="G698">
            <v>121</v>
          </cell>
          <cell r="H698">
            <v>5305</v>
          </cell>
          <cell r="I698">
            <v>79</v>
          </cell>
          <cell r="J698">
            <v>200</v>
          </cell>
          <cell r="K698">
            <v>128</v>
          </cell>
          <cell r="L698">
            <v>14</v>
          </cell>
          <cell r="M698">
            <v>8</v>
          </cell>
          <cell r="N698">
            <v>29</v>
          </cell>
          <cell r="O698">
            <v>37</v>
          </cell>
          <cell r="P698">
            <v>3</v>
          </cell>
          <cell r="Q698">
            <v>44</v>
          </cell>
        </row>
        <row r="699">
          <cell r="B699" t="str">
            <v>- UNIDADE</v>
          </cell>
          <cell r="C699" t="str">
            <v/>
          </cell>
          <cell r="D699" t="str">
            <v/>
          </cell>
          <cell r="F699" t="str">
            <v/>
          </cell>
          <cell r="G699">
            <v>121</v>
          </cell>
          <cell r="H699">
            <v>5305</v>
          </cell>
          <cell r="I699">
            <v>79</v>
          </cell>
          <cell r="J699">
            <v>200</v>
          </cell>
        </row>
        <row r="700">
          <cell r="B700" t="str">
            <v>7252 - TACIO GURGEL BARRETO</v>
          </cell>
          <cell r="C700" t="str">
            <v>TACIO GURGEL BARRETO</v>
          </cell>
          <cell r="D700" t="str">
            <v>*</v>
          </cell>
          <cell r="E700" t="str">
            <v>SEC. 2ª VARA DA COMARCA DE CASCAVEL</v>
          </cell>
          <cell r="F700" t="str">
            <v>TACIO GURGEL BARRETO*SEC. 2ª VARA DA COMARCA DE CASCAVEL</v>
          </cell>
          <cell r="M700">
            <v>3</v>
          </cell>
          <cell r="N700">
            <v>27</v>
          </cell>
          <cell r="O700">
            <v>30</v>
          </cell>
        </row>
        <row r="701">
          <cell r="B701" t="str">
            <v>R - 10256 - LEOPOLDINA DE ANDRADE FERNANDES</v>
          </cell>
          <cell r="C701" t="str">
            <v>LEOPOLDINA DE ANDRADE FERNANDES</v>
          </cell>
          <cell r="D701" t="str">
            <v>R</v>
          </cell>
          <cell r="E701" t="str">
            <v>SEC. 2ª VARA DA COMARCA DE CASCAVEL</v>
          </cell>
          <cell r="F701" t="str">
            <v>LEOPOLDINA DE ANDRADE FERNANDESRSEC. 2ª VARA DA COMARCA DE CASCAVEL</v>
          </cell>
          <cell r="K701">
            <v>128</v>
          </cell>
          <cell r="L701">
            <v>14</v>
          </cell>
          <cell r="M701">
            <v>5</v>
          </cell>
          <cell r="N701">
            <v>2</v>
          </cell>
          <cell r="O701">
            <v>7</v>
          </cell>
          <cell r="P701">
            <v>3</v>
          </cell>
          <cell r="Q701">
            <v>44</v>
          </cell>
        </row>
        <row r="702">
          <cell r="B702" t="str">
            <v>COMARCA DE CEDRO</v>
          </cell>
          <cell r="C702" t="str">
            <v/>
          </cell>
          <cell r="D702" t="str">
            <v/>
          </cell>
          <cell r="F702" t="str">
            <v/>
          </cell>
          <cell r="G702">
            <v>270</v>
          </cell>
          <cell r="H702">
            <v>2308</v>
          </cell>
          <cell r="I702">
            <v>67</v>
          </cell>
          <cell r="J702">
            <v>73</v>
          </cell>
          <cell r="K702">
            <v>159</v>
          </cell>
          <cell r="L702">
            <v>12</v>
          </cell>
          <cell r="M702">
            <v>14</v>
          </cell>
          <cell r="N702">
            <v>70</v>
          </cell>
          <cell r="O702">
            <v>84</v>
          </cell>
          <cell r="P702">
            <v>17</v>
          </cell>
          <cell r="Q702">
            <v>271</v>
          </cell>
        </row>
        <row r="703">
          <cell r="B703" t="str">
            <v>SEC. VARA UNICA DA COMARCA DE CEDRO</v>
          </cell>
          <cell r="C703" t="str">
            <v/>
          </cell>
          <cell r="D703" t="str">
            <v/>
          </cell>
          <cell r="F703" t="str">
            <v/>
          </cell>
          <cell r="G703">
            <v>270</v>
          </cell>
          <cell r="H703">
            <v>2308</v>
          </cell>
          <cell r="I703">
            <v>67</v>
          </cell>
          <cell r="J703">
            <v>73</v>
          </cell>
          <cell r="K703">
            <v>159</v>
          </cell>
          <cell r="L703">
            <v>12</v>
          </cell>
          <cell r="M703">
            <v>14</v>
          </cell>
          <cell r="N703">
            <v>70</v>
          </cell>
          <cell r="O703">
            <v>84</v>
          </cell>
          <cell r="P703">
            <v>17</v>
          </cell>
          <cell r="Q703">
            <v>271</v>
          </cell>
        </row>
        <row r="704">
          <cell r="B704" t="str">
            <v>- UNIDADE</v>
          </cell>
          <cell r="C704" t="str">
            <v/>
          </cell>
          <cell r="D704" t="str">
            <v/>
          </cell>
          <cell r="F704" t="str">
            <v/>
          </cell>
          <cell r="G704">
            <v>270</v>
          </cell>
          <cell r="H704">
            <v>2308</v>
          </cell>
          <cell r="I704">
            <v>67</v>
          </cell>
          <cell r="J704">
            <v>73</v>
          </cell>
        </row>
        <row r="705">
          <cell r="B705" t="str">
            <v>T - 6274 - CARLOS EDUARDO CARVALHO ARRAIS</v>
          </cell>
          <cell r="C705" t="str">
            <v>CARLOS EDUARDO CARVALHO ARRAIS</v>
          </cell>
          <cell r="D705" t="str">
            <v>T</v>
          </cell>
          <cell r="E705" t="str">
            <v>SEC. VARA UNICA DA COMARCA DE CEDRO</v>
          </cell>
          <cell r="F705" t="str">
            <v>CARLOS EDUARDO CARVALHO ARRAISTSEC. VARA UNICA DA COMARCA DE CEDRO</v>
          </cell>
          <cell r="K705">
            <v>159</v>
          </cell>
          <cell r="L705">
            <v>12</v>
          </cell>
          <cell r="M705">
            <v>14</v>
          </cell>
          <cell r="N705">
            <v>70</v>
          </cell>
          <cell r="O705">
            <v>84</v>
          </cell>
          <cell r="P705">
            <v>17</v>
          </cell>
          <cell r="Q705">
            <v>271</v>
          </cell>
        </row>
        <row r="706">
          <cell r="B706" t="str">
            <v>COMARCA DE CRATEUS</v>
          </cell>
          <cell r="C706" t="str">
            <v/>
          </cell>
          <cell r="D706" t="str">
            <v/>
          </cell>
          <cell r="F706" t="str">
            <v/>
          </cell>
          <cell r="G706">
            <v>307</v>
          </cell>
          <cell r="H706">
            <v>5991</v>
          </cell>
          <cell r="I706">
            <v>188</v>
          </cell>
          <cell r="J706">
            <v>279</v>
          </cell>
          <cell r="K706">
            <v>140</v>
          </cell>
          <cell r="L706">
            <v>113</v>
          </cell>
          <cell r="M706">
            <v>42</v>
          </cell>
          <cell r="N706">
            <v>287</v>
          </cell>
          <cell r="O706">
            <v>329</v>
          </cell>
          <cell r="P706">
            <v>48</v>
          </cell>
          <cell r="Q706">
            <v>647</v>
          </cell>
        </row>
        <row r="707">
          <cell r="B707" t="str">
            <v>JUIZADO ESPECIAL DA COMARCA DE CRATEUS</v>
          </cell>
          <cell r="C707" t="str">
            <v/>
          </cell>
          <cell r="D707" t="str">
            <v/>
          </cell>
          <cell r="F707" t="str">
            <v/>
          </cell>
          <cell r="G707">
            <v>145</v>
          </cell>
          <cell r="H707">
            <v>1173</v>
          </cell>
          <cell r="I707">
            <v>93</v>
          </cell>
          <cell r="J707">
            <v>10</v>
          </cell>
          <cell r="K707">
            <v>11</v>
          </cell>
          <cell r="L707">
            <v>59</v>
          </cell>
          <cell r="M707">
            <v>21</v>
          </cell>
          <cell r="N707">
            <v>114</v>
          </cell>
          <cell r="O707">
            <v>135</v>
          </cell>
          <cell r="P707">
            <v>44</v>
          </cell>
          <cell r="Q707">
            <v>177</v>
          </cell>
        </row>
        <row r="708">
          <cell r="B708" t="str">
            <v>- UNIDADE</v>
          </cell>
          <cell r="C708" t="str">
            <v/>
          </cell>
          <cell r="D708" t="str">
            <v/>
          </cell>
          <cell r="F708" t="str">
            <v/>
          </cell>
          <cell r="G708">
            <v>145</v>
          </cell>
          <cell r="H708">
            <v>1173</v>
          </cell>
          <cell r="I708">
            <v>93</v>
          </cell>
          <cell r="J708">
            <v>10</v>
          </cell>
        </row>
        <row r="709">
          <cell r="B709" t="str">
            <v>A - 6104 - ROMMEL MOREIRA CONRADO</v>
          </cell>
          <cell r="C709" t="str">
            <v>ROMMEL MOREIRA CONRADO</v>
          </cell>
          <cell r="D709" t="str">
            <v>A</v>
          </cell>
          <cell r="E709" t="str">
            <v>JUIZADO ESPECIAL DA COMARCA DE CRATEUS</v>
          </cell>
          <cell r="F709" t="str">
            <v>ROMMEL MOREIRA CONRADOAJUIZADO ESPECIAL DA COMARCA DE CRATEUS</v>
          </cell>
          <cell r="K709">
            <v>3</v>
          </cell>
          <cell r="L709">
            <v>24</v>
          </cell>
          <cell r="M709">
            <v>9</v>
          </cell>
          <cell r="N709">
            <v>5</v>
          </cell>
          <cell r="O709">
            <v>14</v>
          </cell>
          <cell r="P709">
            <v>7</v>
          </cell>
          <cell r="Q709">
            <v>5</v>
          </cell>
        </row>
        <row r="710">
          <cell r="B710" t="str">
            <v>A - 23103 - SAULO BELFORT SIMOES</v>
          </cell>
          <cell r="C710" t="str">
            <v>SAULO BELFORT SIMOES</v>
          </cell>
          <cell r="D710" t="str">
            <v>A</v>
          </cell>
          <cell r="E710" t="str">
            <v>JUIZADO ESPECIAL DA COMARCA DE CRATEUS</v>
          </cell>
          <cell r="F710" t="str">
            <v>SAULO BELFORT SIMOESAJUIZADO ESPECIAL DA COMARCA DE CRATEUS</v>
          </cell>
          <cell r="K710">
            <v>0</v>
          </cell>
          <cell r="L710">
            <v>0</v>
          </cell>
          <cell r="M710">
            <v>0</v>
          </cell>
          <cell r="N710">
            <v>5</v>
          </cell>
          <cell r="O710">
            <v>5</v>
          </cell>
          <cell r="P710">
            <v>0</v>
          </cell>
          <cell r="Q710">
            <v>0</v>
          </cell>
        </row>
        <row r="711">
          <cell r="B711" t="str">
            <v>T - 23837 - DEBORA DANIELLE PINHEIRO XIMENES</v>
          </cell>
          <cell r="C711" t="str">
            <v>DEBORA DANIELLE PINHEIRO XIMENES</v>
          </cell>
          <cell r="D711" t="str">
            <v>T</v>
          </cell>
          <cell r="E711" t="str">
            <v>JUIZADO ESPECIAL DA COMARCA DE CRATEUS</v>
          </cell>
          <cell r="F711" t="str">
            <v>DEBORA DANIELLE PINHEIRO XIMENESTJUIZADO ESPECIAL DA COMARCA DE CRATEUS</v>
          </cell>
          <cell r="K711">
            <v>8</v>
          </cell>
          <cell r="L711">
            <v>35</v>
          </cell>
          <cell r="M711">
            <v>12</v>
          </cell>
          <cell r="N711">
            <v>104</v>
          </cell>
          <cell r="O711">
            <v>116</v>
          </cell>
          <cell r="P711">
            <v>37</v>
          </cell>
          <cell r="Q711">
            <v>172</v>
          </cell>
        </row>
        <row r="712">
          <cell r="B712" t="str">
            <v>SEC. 1ª VARA DA COMARCA DE CRATEUS</v>
          </cell>
          <cell r="C712" t="str">
            <v/>
          </cell>
          <cell r="D712" t="str">
            <v/>
          </cell>
          <cell r="F712" t="str">
            <v/>
          </cell>
          <cell r="G712">
            <v>44</v>
          </cell>
          <cell r="H712">
            <v>1509</v>
          </cell>
          <cell r="I712">
            <v>47</v>
          </cell>
          <cell r="J712">
            <v>23</v>
          </cell>
          <cell r="K712">
            <v>47</v>
          </cell>
          <cell r="L712">
            <v>9</v>
          </cell>
          <cell r="M712">
            <v>14</v>
          </cell>
          <cell r="N712">
            <v>145</v>
          </cell>
          <cell r="O712">
            <v>159</v>
          </cell>
          <cell r="P712">
            <v>3</v>
          </cell>
          <cell r="Q712">
            <v>178</v>
          </cell>
        </row>
        <row r="713">
          <cell r="B713" t="str">
            <v>- UNIDADE</v>
          </cell>
          <cell r="C713" t="str">
            <v/>
          </cell>
          <cell r="D713" t="str">
            <v/>
          </cell>
          <cell r="F713" t="str">
            <v/>
          </cell>
          <cell r="G713">
            <v>44</v>
          </cell>
          <cell r="H713">
            <v>1509</v>
          </cell>
          <cell r="I713">
            <v>47</v>
          </cell>
          <cell r="J713">
            <v>23</v>
          </cell>
        </row>
        <row r="714">
          <cell r="B714" t="str">
            <v>T - 23827 - FRANCISCO GILMARIO BARROS LIMA</v>
          </cell>
          <cell r="C714" t="str">
            <v>FRANCISCO GILMARIO BARROS LIMA</v>
          </cell>
          <cell r="D714" t="str">
            <v>T</v>
          </cell>
          <cell r="E714" t="str">
            <v>SEC. 1ª VARA DA COMARCA DE CRATEUS</v>
          </cell>
          <cell r="F714" t="str">
            <v>FRANCISCO GILMARIO BARROS LIMATSEC. 1ª VARA DA COMARCA DE CRATEUS</v>
          </cell>
          <cell r="K714">
            <v>47</v>
          </cell>
          <cell r="L714">
            <v>9</v>
          </cell>
          <cell r="M714">
            <v>14</v>
          </cell>
          <cell r="N714">
            <v>145</v>
          </cell>
          <cell r="O714">
            <v>159</v>
          </cell>
          <cell r="P714">
            <v>3</v>
          </cell>
          <cell r="Q714">
            <v>178</v>
          </cell>
        </row>
        <row r="715">
          <cell r="B715" t="str">
            <v>SEC. 2ª VARA DA COMARCA DE CRATEUS</v>
          </cell>
          <cell r="C715" t="str">
            <v/>
          </cell>
          <cell r="D715" t="str">
            <v/>
          </cell>
          <cell r="F715" t="str">
            <v/>
          </cell>
          <cell r="G715">
            <v>64</v>
          </cell>
          <cell r="H715">
            <v>1447</v>
          </cell>
          <cell r="I715">
            <v>19</v>
          </cell>
          <cell r="J715">
            <v>105</v>
          </cell>
          <cell r="K715">
            <v>39</v>
          </cell>
          <cell r="L715">
            <v>15</v>
          </cell>
          <cell r="M715">
            <v>7</v>
          </cell>
          <cell r="N715">
            <v>26</v>
          </cell>
          <cell r="O715">
            <v>33</v>
          </cell>
          <cell r="P715">
            <v>1</v>
          </cell>
          <cell r="Q715">
            <v>236</v>
          </cell>
        </row>
        <row r="716">
          <cell r="B716" t="str">
            <v>- UNIDADE</v>
          </cell>
          <cell r="C716" t="str">
            <v/>
          </cell>
          <cell r="D716" t="str">
            <v/>
          </cell>
          <cell r="F716" t="str">
            <v/>
          </cell>
          <cell r="G716">
            <v>64</v>
          </cell>
          <cell r="H716">
            <v>1447</v>
          </cell>
          <cell r="I716">
            <v>19</v>
          </cell>
          <cell r="J716">
            <v>105</v>
          </cell>
        </row>
        <row r="717">
          <cell r="B717" t="str">
            <v>T - 23797 - BRUNO DOS ANJOS</v>
          </cell>
          <cell r="C717" t="str">
            <v>BRUNO DOS ANJOS</v>
          </cell>
          <cell r="D717" t="str">
            <v>T</v>
          </cell>
          <cell r="E717" t="str">
            <v>SEC. 2ª VARA DA COMARCA DE CRATEUS</v>
          </cell>
          <cell r="F717" t="str">
            <v>BRUNO DOS ANJOSTSEC. 2ª VARA DA COMARCA DE CRATEUS</v>
          </cell>
          <cell r="K717">
            <v>38</v>
          </cell>
          <cell r="L717">
            <v>10</v>
          </cell>
          <cell r="M717">
            <v>7</v>
          </cell>
          <cell r="N717">
            <v>26</v>
          </cell>
          <cell r="O717">
            <v>33</v>
          </cell>
          <cell r="P717">
            <v>0</v>
          </cell>
          <cell r="Q717">
            <v>212</v>
          </cell>
        </row>
        <row r="718">
          <cell r="B718" t="str">
            <v>R - 23827 - FRANCISCO GILMARIO BARROS LIMA</v>
          </cell>
          <cell r="C718" t="str">
            <v>FRANCISCO GILMARIO BARROS LIMA</v>
          </cell>
          <cell r="D718" t="str">
            <v>R</v>
          </cell>
          <cell r="E718" t="str">
            <v>SEC. 2ª VARA DA COMARCA DE CRATEUS</v>
          </cell>
          <cell r="F718" t="str">
            <v>FRANCISCO GILMARIO BARROS LIMARSEC. 2ª VARA DA COMARCA DE CRATEUS</v>
          </cell>
          <cell r="K718">
            <v>1</v>
          </cell>
          <cell r="L718">
            <v>5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24</v>
          </cell>
        </row>
        <row r="719">
          <cell r="B719" t="str">
            <v>SEC. 3ª VARA DA COMARCA DE CRATEUS</v>
          </cell>
          <cell r="C719" t="str">
            <v/>
          </cell>
          <cell r="D719" t="str">
            <v/>
          </cell>
          <cell r="F719" t="str">
            <v/>
          </cell>
          <cell r="G719">
            <v>54</v>
          </cell>
          <cell r="H719">
            <v>1862</v>
          </cell>
          <cell r="I719">
            <v>29</v>
          </cell>
          <cell r="J719">
            <v>141</v>
          </cell>
          <cell r="K719">
            <v>43</v>
          </cell>
          <cell r="L719">
            <v>30</v>
          </cell>
          <cell r="M719">
            <v>0</v>
          </cell>
          <cell r="N719">
            <v>2</v>
          </cell>
          <cell r="O719">
            <v>2</v>
          </cell>
          <cell r="P719">
            <v>0</v>
          </cell>
          <cell r="Q719">
            <v>56</v>
          </cell>
        </row>
        <row r="720">
          <cell r="B720" t="str">
            <v>- UNIDADE</v>
          </cell>
          <cell r="C720" t="str">
            <v/>
          </cell>
          <cell r="D720" t="str">
            <v/>
          </cell>
          <cell r="F720" t="str">
            <v/>
          </cell>
          <cell r="G720">
            <v>54</v>
          </cell>
          <cell r="H720">
            <v>1862</v>
          </cell>
          <cell r="I720">
            <v>29</v>
          </cell>
          <cell r="J720">
            <v>141</v>
          </cell>
        </row>
        <row r="721">
          <cell r="B721" t="str">
            <v>R - 23837 - DEBORA DANIELLE PINHEIRO XIMENES</v>
          </cell>
          <cell r="C721" t="str">
            <v>DEBORA DANIELLE PINHEIRO XIMENES</v>
          </cell>
          <cell r="D721" t="str">
            <v>R</v>
          </cell>
          <cell r="E721" t="str">
            <v>SEC. 3ª VARA DA COMARCA DE CRATEUS</v>
          </cell>
          <cell r="F721" t="str">
            <v>DEBORA DANIELLE PINHEIRO XIMENESRSEC. 3ª VARA DA COMARCA DE CRATEUS</v>
          </cell>
          <cell r="K721">
            <v>43</v>
          </cell>
          <cell r="L721">
            <v>30</v>
          </cell>
          <cell r="M721">
            <v>0</v>
          </cell>
          <cell r="N721">
            <v>2</v>
          </cell>
          <cell r="O721">
            <v>2</v>
          </cell>
          <cell r="P721">
            <v>0</v>
          </cell>
          <cell r="Q721">
            <v>56</v>
          </cell>
        </row>
        <row r="722">
          <cell r="B722" t="str">
            <v>COMARCA DE CRATO</v>
          </cell>
          <cell r="C722" t="str">
            <v/>
          </cell>
          <cell r="D722" t="str">
            <v/>
          </cell>
          <cell r="F722" t="str">
            <v/>
          </cell>
          <cell r="G722">
            <v>461</v>
          </cell>
          <cell r="H722">
            <v>11702</v>
          </cell>
          <cell r="I722">
            <v>230</v>
          </cell>
          <cell r="J722">
            <v>585</v>
          </cell>
          <cell r="K722">
            <v>694</v>
          </cell>
          <cell r="L722">
            <v>191</v>
          </cell>
          <cell r="M722">
            <v>97</v>
          </cell>
          <cell r="N722">
            <v>381</v>
          </cell>
          <cell r="O722">
            <v>478</v>
          </cell>
          <cell r="P722">
            <v>117</v>
          </cell>
          <cell r="Q722">
            <v>1239</v>
          </cell>
        </row>
        <row r="723">
          <cell r="B723" t="str">
            <v>JUIZADO ESPECIAL DA COMARCA DE CRATO</v>
          </cell>
          <cell r="C723" t="str">
            <v/>
          </cell>
          <cell r="D723" t="str">
            <v/>
          </cell>
          <cell r="F723" t="str">
            <v/>
          </cell>
          <cell r="G723">
            <v>121</v>
          </cell>
          <cell r="H723">
            <v>1594</v>
          </cell>
          <cell r="I723">
            <v>24</v>
          </cell>
          <cell r="J723">
            <v>14</v>
          </cell>
          <cell r="K723">
            <v>37</v>
          </cell>
          <cell r="L723">
            <v>58</v>
          </cell>
          <cell r="M723">
            <v>54</v>
          </cell>
          <cell r="N723">
            <v>72</v>
          </cell>
          <cell r="O723">
            <v>126</v>
          </cell>
          <cell r="P723">
            <v>38</v>
          </cell>
          <cell r="Q723">
            <v>137</v>
          </cell>
        </row>
        <row r="724">
          <cell r="B724" t="str">
            <v>- UNIDADE</v>
          </cell>
          <cell r="C724" t="str">
            <v/>
          </cell>
          <cell r="D724" t="str">
            <v/>
          </cell>
          <cell r="F724" t="str">
            <v/>
          </cell>
          <cell r="G724">
            <v>121</v>
          </cell>
          <cell r="H724">
            <v>1594</v>
          </cell>
          <cell r="I724">
            <v>24</v>
          </cell>
          <cell r="J724">
            <v>14</v>
          </cell>
        </row>
        <row r="725">
          <cell r="B725" t="str">
            <v>R - 7567 - RENATO ESMERALDO PAES</v>
          </cell>
          <cell r="C725" t="str">
            <v>RENATO ESMERALDO PAES</v>
          </cell>
          <cell r="D725" t="str">
            <v>R</v>
          </cell>
          <cell r="E725" t="str">
            <v>JUIZADO ESPECIAL DA COMARCA DE CRATO</v>
          </cell>
          <cell r="F725" t="str">
            <v>RENATO ESMERALDO PAESRJUIZADO ESPECIAL DA COMARCA DE CRATO</v>
          </cell>
          <cell r="K725">
            <v>37</v>
          </cell>
          <cell r="L725">
            <v>58</v>
          </cell>
          <cell r="M725">
            <v>54</v>
          </cell>
          <cell r="N725">
            <v>72</v>
          </cell>
          <cell r="O725">
            <v>126</v>
          </cell>
          <cell r="P725">
            <v>38</v>
          </cell>
          <cell r="Q725">
            <v>137</v>
          </cell>
        </row>
        <row r="726">
          <cell r="B726" t="str">
            <v>JUIZADO ESPECIAL DE CRATO - ANEXO JUIZADO ESPECIAL URCA</v>
          </cell>
          <cell r="F726" t="str">
            <v/>
          </cell>
          <cell r="G726">
            <v>0</v>
          </cell>
          <cell r="H726">
            <v>4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4</v>
          </cell>
          <cell r="N726">
            <v>0</v>
          </cell>
          <cell r="O726">
            <v>4</v>
          </cell>
          <cell r="P726">
            <v>0</v>
          </cell>
          <cell r="Q726">
            <v>0</v>
          </cell>
        </row>
        <row r="727">
          <cell r="B727" t="str">
            <v>- UNIDADE</v>
          </cell>
          <cell r="C727" t="str">
            <v/>
          </cell>
          <cell r="D727" t="str">
            <v/>
          </cell>
          <cell r="F727" t="str">
            <v/>
          </cell>
          <cell r="G727">
            <v>0</v>
          </cell>
          <cell r="H727">
            <v>4</v>
          </cell>
          <cell r="I727">
            <v>0</v>
          </cell>
          <cell r="J727">
            <v>0</v>
          </cell>
        </row>
        <row r="728">
          <cell r="B728" t="str">
            <v>3834 - ANGELO BIANCO VETTORAZZI</v>
          </cell>
          <cell r="C728" t="str">
            <v>ANGELO BIANCO VETTORAZZI</v>
          </cell>
          <cell r="D728" t="str">
            <v>*</v>
          </cell>
          <cell r="E728" t="str">
            <v>JUIZADO ESPECIAL DE CRATO - ANEXO JUIZADO ESPECIAL URCA</v>
          </cell>
          <cell r="F728" t="str">
            <v>ANGELO BIANCO VETTORAZZI*JUIZADO ESPECIAL DE CRATO - ANEXO JUIZADO ESPECIAL URCA</v>
          </cell>
          <cell r="M728">
            <v>1</v>
          </cell>
          <cell r="O728">
            <v>1</v>
          </cell>
        </row>
        <row r="729">
          <cell r="B729" t="str">
            <v>R - 7567 - RENATO ESMERALDO PAES</v>
          </cell>
          <cell r="C729" t="str">
            <v>RENATO ESMERALDO PAES</v>
          </cell>
          <cell r="D729" t="str">
            <v>R</v>
          </cell>
          <cell r="E729" t="str">
            <v>JUIZADO ESPECIAL DE CRATO - ANEXO JUIZADO ESPECIAL URCA</v>
          </cell>
          <cell r="F729" t="str">
            <v>RENATO ESMERALDO PAESRJUIZADO ESPECIAL DE CRATO - ANEXO JUIZADO ESPECIAL URCA</v>
          </cell>
          <cell r="K729">
            <v>0</v>
          </cell>
          <cell r="L729">
            <v>0</v>
          </cell>
          <cell r="M729">
            <v>3</v>
          </cell>
          <cell r="N729">
            <v>0</v>
          </cell>
          <cell r="O729">
            <v>3</v>
          </cell>
          <cell r="P729">
            <v>0</v>
          </cell>
          <cell r="Q729">
            <v>0</v>
          </cell>
        </row>
        <row r="730">
          <cell r="B730" t="str">
            <v>SEC. 1ª VARA CIVEL DA COMARCA DE CRATO</v>
          </cell>
          <cell r="C730" t="str">
            <v/>
          </cell>
          <cell r="D730" t="str">
            <v/>
          </cell>
          <cell r="F730" t="str">
            <v/>
          </cell>
          <cell r="G730">
            <v>76</v>
          </cell>
          <cell r="H730">
            <v>2661</v>
          </cell>
          <cell r="I730">
            <v>85</v>
          </cell>
          <cell r="J730">
            <v>40</v>
          </cell>
          <cell r="K730">
            <v>390</v>
          </cell>
          <cell r="L730">
            <v>8</v>
          </cell>
          <cell r="M730">
            <v>0</v>
          </cell>
          <cell r="N730">
            <v>58</v>
          </cell>
          <cell r="O730">
            <v>58</v>
          </cell>
          <cell r="P730">
            <v>2</v>
          </cell>
          <cell r="Q730">
            <v>36</v>
          </cell>
        </row>
        <row r="731">
          <cell r="B731" t="str">
            <v>- UNIDADE</v>
          </cell>
          <cell r="C731" t="str">
            <v/>
          </cell>
          <cell r="D731" t="str">
            <v/>
          </cell>
          <cell r="F731" t="str">
            <v/>
          </cell>
          <cell r="G731">
            <v>76</v>
          </cell>
          <cell r="H731">
            <v>2661</v>
          </cell>
          <cell r="I731">
            <v>85</v>
          </cell>
          <cell r="J731">
            <v>40</v>
          </cell>
        </row>
        <row r="732">
          <cell r="B732" t="str">
            <v>R - 989 - JOSE FLAVIO BEZERRA MORAIS</v>
          </cell>
          <cell r="C732" t="str">
            <v>JOSE FLAVIO BEZERRA MORAIS</v>
          </cell>
          <cell r="D732" t="str">
            <v>R</v>
          </cell>
          <cell r="E732" t="str">
            <v>SEC. 1ª VARA CIVEL DA COMARCA DE CRATO</v>
          </cell>
          <cell r="F732" t="str">
            <v>JOSE FLAVIO BEZERRA MORAISRSEC. 1ª VARA CIVEL DA COMARCA DE CRATO</v>
          </cell>
          <cell r="K732">
            <v>355</v>
          </cell>
          <cell r="L732">
            <v>8</v>
          </cell>
          <cell r="M732">
            <v>0</v>
          </cell>
          <cell r="N732">
            <v>57</v>
          </cell>
          <cell r="O732">
            <v>57</v>
          </cell>
          <cell r="P732">
            <v>2</v>
          </cell>
          <cell r="Q732">
            <v>25</v>
          </cell>
        </row>
        <row r="733">
          <cell r="B733" t="str">
            <v>T - 6114 - JOSE BATISTA DE ANDRADE</v>
          </cell>
          <cell r="C733" t="str">
            <v>JOSE BATISTA DE ANDRADE</v>
          </cell>
          <cell r="D733" t="str">
            <v>T</v>
          </cell>
          <cell r="E733" t="str">
            <v>SEC. 1ª VARA CIVEL DA COMARCA DE CRATO</v>
          </cell>
          <cell r="F733" t="str">
            <v>JOSE BATISTA DE ANDRADETSEC. 1ª VARA CIVEL DA COMARCA DE CRATO</v>
          </cell>
          <cell r="K733">
            <v>35</v>
          </cell>
          <cell r="L733">
            <v>0</v>
          </cell>
          <cell r="M733">
            <v>0</v>
          </cell>
          <cell r="N733">
            <v>1</v>
          </cell>
          <cell r="O733">
            <v>1</v>
          </cell>
          <cell r="P733">
            <v>0</v>
          </cell>
          <cell r="Q733">
            <v>11</v>
          </cell>
        </row>
        <row r="734">
          <cell r="B734" t="str">
            <v>SEC. 1ª VARA CRIMINAL DA COMARCA DE CRATO</v>
          </cell>
          <cell r="C734" t="str">
            <v/>
          </cell>
          <cell r="D734" t="str">
            <v/>
          </cell>
          <cell r="F734" t="str">
            <v/>
          </cell>
          <cell r="G734">
            <v>33</v>
          </cell>
          <cell r="H734">
            <v>1218</v>
          </cell>
          <cell r="I734">
            <v>20</v>
          </cell>
          <cell r="J734">
            <v>144</v>
          </cell>
          <cell r="K734">
            <v>31</v>
          </cell>
          <cell r="L734">
            <v>9</v>
          </cell>
          <cell r="M734">
            <v>28</v>
          </cell>
          <cell r="N734">
            <v>0</v>
          </cell>
          <cell r="O734">
            <v>28</v>
          </cell>
          <cell r="P734">
            <v>0</v>
          </cell>
          <cell r="Q734">
            <v>136</v>
          </cell>
        </row>
        <row r="735">
          <cell r="B735" t="str">
            <v>- UNIDADE</v>
          </cell>
          <cell r="C735" t="str">
            <v/>
          </cell>
          <cell r="D735" t="str">
            <v/>
          </cell>
          <cell r="F735" t="str">
            <v/>
          </cell>
          <cell r="G735">
            <v>33</v>
          </cell>
          <cell r="H735">
            <v>1218</v>
          </cell>
          <cell r="I735">
            <v>20</v>
          </cell>
          <cell r="J735">
            <v>144</v>
          </cell>
        </row>
        <row r="736">
          <cell r="B736" t="str">
            <v>T - 2664 - JOSUÉ DE SOUSA LIMA JÚNIOR</v>
          </cell>
          <cell r="C736" t="str">
            <v>JOSUÉ DE SOUSA LIMA JÚNIOR</v>
          </cell>
          <cell r="D736" t="str">
            <v>T</v>
          </cell>
          <cell r="E736" t="str">
            <v>SEC. 1ª VARA CRIMINAL DA COMARCA DE CRATO</v>
          </cell>
          <cell r="F736" t="str">
            <v>JOSUÉ DE SOUSA LIMA JÚNIORTSEC. 1ª VARA CRIMINAL DA COMARCA DE CRATO</v>
          </cell>
          <cell r="K736">
            <v>11</v>
          </cell>
          <cell r="L736">
            <v>9</v>
          </cell>
          <cell r="M736">
            <v>26</v>
          </cell>
          <cell r="N736">
            <v>0</v>
          </cell>
          <cell r="O736">
            <v>26</v>
          </cell>
          <cell r="P736">
            <v>0</v>
          </cell>
          <cell r="Q736">
            <v>91</v>
          </cell>
        </row>
        <row r="737">
          <cell r="B737" t="str">
            <v>R - 10268 - JURACI DE SOUZA SANTOS JUNIOR</v>
          </cell>
          <cell r="C737" t="str">
            <v>JURACI DE SOUZA SANTOS JUNIOR</v>
          </cell>
          <cell r="D737" t="str">
            <v>R</v>
          </cell>
          <cell r="E737" t="str">
            <v>SEC. 1ª VARA CRIMINAL DA COMARCA DE CRATO</v>
          </cell>
          <cell r="F737" t="str">
            <v>JURACI DE SOUZA SANTOS JUNIORRSEC. 1ª VARA CRIMINAL DA COMARCA DE CRATO</v>
          </cell>
          <cell r="K737">
            <v>20</v>
          </cell>
          <cell r="L737">
            <v>0</v>
          </cell>
          <cell r="M737">
            <v>2</v>
          </cell>
          <cell r="N737">
            <v>0</v>
          </cell>
          <cell r="O737">
            <v>2</v>
          </cell>
          <cell r="P737">
            <v>0</v>
          </cell>
          <cell r="Q737">
            <v>45</v>
          </cell>
        </row>
        <row r="738">
          <cell r="B738" t="str">
            <v>SEC. 2ª VARA CIVEL DA COMARCA DE CRATO</v>
          </cell>
          <cell r="C738" t="str">
            <v/>
          </cell>
          <cell r="D738" t="str">
            <v/>
          </cell>
          <cell r="F738" t="str">
            <v/>
          </cell>
          <cell r="G738">
            <v>86</v>
          </cell>
          <cell r="H738">
            <v>2803</v>
          </cell>
          <cell r="I738">
            <v>32</v>
          </cell>
          <cell r="J738">
            <v>38</v>
          </cell>
          <cell r="K738">
            <v>114</v>
          </cell>
          <cell r="L738">
            <v>59</v>
          </cell>
          <cell r="M738">
            <v>0</v>
          </cell>
          <cell r="N738">
            <v>85</v>
          </cell>
          <cell r="O738">
            <v>85</v>
          </cell>
          <cell r="P738">
            <v>8</v>
          </cell>
          <cell r="Q738">
            <v>535</v>
          </cell>
        </row>
        <row r="739">
          <cell r="B739" t="str">
            <v>- UNIDADE</v>
          </cell>
          <cell r="C739" t="str">
            <v/>
          </cell>
          <cell r="D739" t="str">
            <v/>
          </cell>
          <cell r="F739" t="str">
            <v/>
          </cell>
          <cell r="G739">
            <v>86</v>
          </cell>
          <cell r="H739">
            <v>2803</v>
          </cell>
          <cell r="I739">
            <v>32</v>
          </cell>
          <cell r="J739">
            <v>38</v>
          </cell>
        </row>
        <row r="740">
          <cell r="B740" t="str">
            <v>T - 989 - JOSE FLAVIO BEZERRA MORAIS</v>
          </cell>
          <cell r="C740" t="str">
            <v>JOSE FLAVIO BEZERRA MORAIS</v>
          </cell>
          <cell r="D740" t="str">
            <v>T</v>
          </cell>
          <cell r="E740" t="str">
            <v>SEC. 2ª VARA CIVEL DA COMARCA DE CRATO</v>
          </cell>
          <cell r="F740" t="str">
            <v>JOSE FLAVIO BEZERRA MORAISTSEC. 2ª VARA CIVEL DA COMARCA DE CRATO</v>
          </cell>
          <cell r="K740">
            <v>114</v>
          </cell>
          <cell r="L740">
            <v>59</v>
          </cell>
          <cell r="M740">
            <v>0</v>
          </cell>
          <cell r="N740">
            <v>85</v>
          </cell>
          <cell r="O740">
            <v>85</v>
          </cell>
          <cell r="P740">
            <v>8</v>
          </cell>
          <cell r="Q740">
            <v>535</v>
          </cell>
        </row>
        <row r="741">
          <cell r="B741" t="str">
            <v>SEC. 2ª VARA CRIMINAL DA COMARCA DE CRATO</v>
          </cell>
          <cell r="C741" t="str">
            <v/>
          </cell>
          <cell r="D741" t="str">
            <v/>
          </cell>
          <cell r="F741" t="str">
            <v/>
          </cell>
          <cell r="G741">
            <v>16</v>
          </cell>
          <cell r="H741">
            <v>1350</v>
          </cell>
          <cell r="I741">
            <v>4</v>
          </cell>
          <cell r="J741">
            <v>322</v>
          </cell>
          <cell r="K741">
            <v>80</v>
          </cell>
          <cell r="L741">
            <v>57</v>
          </cell>
          <cell r="M741">
            <v>11</v>
          </cell>
          <cell r="N741">
            <v>0</v>
          </cell>
          <cell r="O741">
            <v>11</v>
          </cell>
          <cell r="P741">
            <v>0</v>
          </cell>
          <cell r="Q741">
            <v>135</v>
          </cell>
        </row>
        <row r="742">
          <cell r="B742" t="str">
            <v>- UNIDADE</v>
          </cell>
          <cell r="C742" t="str">
            <v/>
          </cell>
          <cell r="D742" t="str">
            <v/>
          </cell>
          <cell r="F742" t="str">
            <v/>
          </cell>
          <cell r="G742">
            <v>16</v>
          </cell>
          <cell r="H742">
            <v>1350</v>
          </cell>
          <cell r="I742">
            <v>4</v>
          </cell>
          <cell r="J742">
            <v>322</v>
          </cell>
        </row>
        <row r="743">
          <cell r="B743" t="str">
            <v>T - 10268 - JURACI DE SOUZA SANTOS JUNIOR</v>
          </cell>
          <cell r="C743" t="str">
            <v>JURACI DE SOUZA SANTOS JUNIOR</v>
          </cell>
          <cell r="D743" t="str">
            <v>T</v>
          </cell>
          <cell r="E743" t="str">
            <v>SEC. 2ª VARA CRIMINAL DA COMARCA DE CRATO</v>
          </cell>
          <cell r="F743" t="str">
            <v>JURACI DE SOUZA SANTOS JUNIORTSEC. 2ª VARA CRIMINAL DA COMARCA DE CRATO</v>
          </cell>
          <cell r="K743">
            <v>80</v>
          </cell>
          <cell r="L743">
            <v>57</v>
          </cell>
          <cell r="M743">
            <v>11</v>
          </cell>
          <cell r="N743">
            <v>0</v>
          </cell>
          <cell r="O743">
            <v>11</v>
          </cell>
          <cell r="P743">
            <v>0</v>
          </cell>
          <cell r="Q743">
            <v>135</v>
          </cell>
        </row>
        <row r="744">
          <cell r="B744" t="str">
            <v>SEC. DA 1ª VARA DA COMARCA DE CRATO</v>
          </cell>
          <cell r="C744" t="str">
            <v/>
          </cell>
          <cell r="D744" t="str">
            <v/>
          </cell>
          <cell r="F744" t="str">
            <v/>
          </cell>
          <cell r="H744">
            <v>35</v>
          </cell>
        </row>
        <row r="745">
          <cell r="B745" t="str">
            <v>- UNIDADE</v>
          </cell>
          <cell r="C745" t="str">
            <v/>
          </cell>
          <cell r="D745" t="str">
            <v/>
          </cell>
          <cell r="F745" t="str">
            <v/>
          </cell>
          <cell r="H745">
            <v>35</v>
          </cell>
        </row>
        <row r="746">
          <cell r="B746" t="str">
            <v>SEC. DA 2ª VARA DA COMARCA DE CRATO</v>
          </cell>
          <cell r="C746" t="str">
            <v/>
          </cell>
          <cell r="D746" t="str">
            <v/>
          </cell>
          <cell r="F746" t="str">
            <v/>
          </cell>
          <cell r="H746">
            <v>44</v>
          </cell>
        </row>
        <row r="747">
          <cell r="B747" t="str">
            <v>- UNIDADE</v>
          </cell>
          <cell r="C747" t="str">
            <v/>
          </cell>
          <cell r="D747" t="str">
            <v/>
          </cell>
          <cell r="F747" t="str">
            <v/>
          </cell>
          <cell r="H747">
            <v>44</v>
          </cell>
        </row>
        <row r="748">
          <cell r="B748" t="str">
            <v>SEC. DA 3ª VARA DA COMARCA DE CRATO</v>
          </cell>
          <cell r="C748" t="str">
            <v/>
          </cell>
          <cell r="D748" t="str">
            <v/>
          </cell>
          <cell r="F748" t="str">
            <v/>
          </cell>
          <cell r="H748">
            <v>23</v>
          </cell>
        </row>
        <row r="749">
          <cell r="B749" t="str">
            <v>- UNIDADE</v>
          </cell>
          <cell r="C749" t="str">
            <v/>
          </cell>
          <cell r="D749" t="str">
            <v/>
          </cell>
          <cell r="F749" t="str">
            <v/>
          </cell>
          <cell r="H749">
            <v>23</v>
          </cell>
        </row>
        <row r="750">
          <cell r="B750" t="str">
            <v>SEC. DA 4ª VARA DA COMARCA DE CRATO</v>
          </cell>
          <cell r="C750" t="str">
            <v/>
          </cell>
          <cell r="D750" t="str">
            <v/>
          </cell>
          <cell r="F750" t="str">
            <v/>
          </cell>
          <cell r="H750">
            <v>23</v>
          </cell>
        </row>
        <row r="751">
          <cell r="B751" t="str">
            <v>- UNIDADE</v>
          </cell>
          <cell r="C751" t="str">
            <v/>
          </cell>
          <cell r="D751" t="str">
            <v/>
          </cell>
          <cell r="F751" t="str">
            <v/>
          </cell>
          <cell r="H751">
            <v>23</v>
          </cell>
        </row>
        <row r="752">
          <cell r="B752" t="str">
            <v>SEC. VARA UNICA DE FAMILIA E SUCESSOES DA COMARCA DE CRATO</v>
          </cell>
          <cell r="C752" t="str">
            <v/>
          </cell>
          <cell r="D752" t="str">
            <v/>
          </cell>
          <cell r="F752" t="str">
            <v/>
          </cell>
          <cell r="G752">
            <v>129</v>
          </cell>
          <cell r="H752">
            <v>1947</v>
          </cell>
          <cell r="I752">
            <v>65</v>
          </cell>
          <cell r="J752">
            <v>27</v>
          </cell>
          <cell r="K752">
            <v>42</v>
          </cell>
          <cell r="L752">
            <v>0</v>
          </cell>
          <cell r="M752">
            <v>0</v>
          </cell>
          <cell r="N752">
            <v>166</v>
          </cell>
          <cell r="O752">
            <v>166</v>
          </cell>
          <cell r="P752">
            <v>69</v>
          </cell>
          <cell r="Q752">
            <v>260</v>
          </cell>
        </row>
        <row r="753">
          <cell r="B753" t="str">
            <v>- UNIDADE</v>
          </cell>
          <cell r="C753" t="str">
            <v/>
          </cell>
          <cell r="D753" t="str">
            <v/>
          </cell>
          <cell r="F753" t="str">
            <v/>
          </cell>
          <cell r="G753">
            <v>129</v>
          </cell>
          <cell r="H753">
            <v>1947</v>
          </cell>
          <cell r="I753">
            <v>65</v>
          </cell>
          <cell r="J753">
            <v>27</v>
          </cell>
        </row>
        <row r="754">
          <cell r="B754" t="str">
            <v>R - 1650 - ANA RAQUEL COLARES DOS SANTOS LINARD</v>
          </cell>
          <cell r="C754" t="str">
            <v>ANA RAQUEL COLARES DOS SANTOS LINARD</v>
          </cell>
          <cell r="D754" t="str">
            <v>R</v>
          </cell>
          <cell r="E754" t="str">
            <v>SEC. VARA UNICA DE FAMILIA E SUCESSOES DA COMARCA DE CRATO</v>
          </cell>
          <cell r="F754" t="str">
            <v>ANA RAQUEL COLARES DOS SANTOS LINARDRSEC. VARA UNICA DE FAMILIA E SUCESSOES DA COMARCA DE CRATO</v>
          </cell>
          <cell r="K754">
            <v>3</v>
          </cell>
          <cell r="L754">
            <v>0</v>
          </cell>
          <cell r="M754">
            <v>0</v>
          </cell>
          <cell r="N754">
            <v>42</v>
          </cell>
          <cell r="O754">
            <v>42</v>
          </cell>
          <cell r="P754">
            <v>8</v>
          </cell>
          <cell r="Q754">
            <v>80</v>
          </cell>
        </row>
        <row r="755">
          <cell r="B755" t="str">
            <v>R - 2318 - LUIS SAVIO DE AZEVEDO BRINGEL</v>
          </cell>
          <cell r="C755" t="str">
            <v>LUIS SAVIO DE AZEVEDO BRINGEL</v>
          </cell>
          <cell r="D755" t="str">
            <v>R</v>
          </cell>
          <cell r="E755" t="str">
            <v>SEC. VARA UNICA DE FAMILIA E SUCESSOES DA COMARCA DE CRATO</v>
          </cell>
          <cell r="F755" t="str">
            <v>LUIS SAVIO DE AZEVEDO BRINGELRSEC. VARA UNICA DE FAMILIA E SUCESSOES DA COMARCA DE CRATO</v>
          </cell>
          <cell r="K755">
            <v>39</v>
          </cell>
          <cell r="L755">
            <v>0</v>
          </cell>
          <cell r="M755">
            <v>0</v>
          </cell>
          <cell r="N755">
            <v>22</v>
          </cell>
          <cell r="O755">
            <v>22</v>
          </cell>
          <cell r="P755">
            <v>29</v>
          </cell>
          <cell r="Q755">
            <v>180</v>
          </cell>
        </row>
        <row r="756">
          <cell r="B756" t="str">
            <v>7562 - ROMULO VERAS HOLANDA</v>
          </cell>
          <cell r="C756" t="str">
            <v>ROMULO VERAS HOLANDA</v>
          </cell>
          <cell r="D756" t="str">
            <v>*</v>
          </cell>
          <cell r="E756" t="str">
            <v>SEC. VARA UNICA DE FAMILIA E SUCESSOES DA COMARCA DE CRATO</v>
          </cell>
          <cell r="F756" t="str">
            <v>ROMULO VERAS HOLANDA*SEC. VARA UNICA DE FAMILIA E SUCESSOES DA COMARCA DE CRATO</v>
          </cell>
          <cell r="N756">
            <v>102</v>
          </cell>
          <cell r="O756">
            <v>102</v>
          </cell>
          <cell r="P756">
            <v>32</v>
          </cell>
        </row>
        <row r="757">
          <cell r="B757" t="str">
            <v>COMARCA DE EUSEBIO</v>
          </cell>
          <cell r="C757" t="str">
            <v/>
          </cell>
          <cell r="D757" t="str">
            <v/>
          </cell>
          <cell r="F757" t="str">
            <v/>
          </cell>
          <cell r="G757">
            <v>148</v>
          </cell>
          <cell r="H757">
            <v>7621</v>
          </cell>
          <cell r="I757">
            <v>63</v>
          </cell>
          <cell r="J757">
            <v>271</v>
          </cell>
          <cell r="K757">
            <v>74</v>
          </cell>
          <cell r="L757">
            <v>161</v>
          </cell>
          <cell r="M757">
            <v>37</v>
          </cell>
          <cell r="N757">
            <v>84</v>
          </cell>
          <cell r="O757">
            <v>121</v>
          </cell>
          <cell r="P757">
            <v>25</v>
          </cell>
          <cell r="Q757">
            <v>494</v>
          </cell>
        </row>
        <row r="758">
          <cell r="B758" t="str">
            <v>SEC. 1ª VARA DA COMARCA DE EUSEBIO</v>
          </cell>
          <cell r="C758" t="str">
            <v/>
          </cell>
          <cell r="D758" t="str">
            <v/>
          </cell>
          <cell r="F758" t="str">
            <v/>
          </cell>
          <cell r="G758">
            <v>31</v>
          </cell>
          <cell r="H758">
            <v>2389</v>
          </cell>
          <cell r="I758">
            <v>20</v>
          </cell>
          <cell r="J758">
            <v>55</v>
          </cell>
          <cell r="K758">
            <v>0</v>
          </cell>
          <cell r="L758">
            <v>71</v>
          </cell>
          <cell r="M758">
            <v>2</v>
          </cell>
          <cell r="N758">
            <v>24</v>
          </cell>
          <cell r="O758">
            <v>26</v>
          </cell>
          <cell r="P758">
            <v>6</v>
          </cell>
          <cell r="Q758">
            <v>14</v>
          </cell>
        </row>
        <row r="759">
          <cell r="B759" t="str">
            <v>- UNIDADE</v>
          </cell>
          <cell r="C759" t="str">
            <v/>
          </cell>
          <cell r="D759" t="str">
            <v/>
          </cell>
          <cell r="F759" t="str">
            <v/>
          </cell>
          <cell r="G759">
            <v>31</v>
          </cell>
          <cell r="H759">
            <v>2389</v>
          </cell>
          <cell r="I759">
            <v>20</v>
          </cell>
          <cell r="J759">
            <v>55</v>
          </cell>
        </row>
        <row r="760">
          <cell r="B760" t="str">
            <v>T - 3850 - HENRIQUE BOTELHO ROMCY</v>
          </cell>
          <cell r="C760" t="str">
            <v>HENRIQUE BOTELHO ROMCY</v>
          </cell>
          <cell r="D760" t="str">
            <v>T</v>
          </cell>
          <cell r="E760" t="str">
            <v>SEC. 1ª VARA DA COMARCA DE EUSEBIO</v>
          </cell>
          <cell r="F760" t="str">
            <v>HENRIQUE BOTELHO ROMCYTSEC. 1ª VARA DA COMARCA DE EUSEBIO</v>
          </cell>
          <cell r="K760">
            <v>0</v>
          </cell>
          <cell r="L760">
            <v>71</v>
          </cell>
          <cell r="M760">
            <v>2</v>
          </cell>
          <cell r="N760">
            <v>24</v>
          </cell>
          <cell r="O760">
            <v>26</v>
          </cell>
          <cell r="P760">
            <v>6</v>
          </cell>
          <cell r="Q760">
            <v>14</v>
          </cell>
        </row>
        <row r="761">
          <cell r="B761" t="str">
            <v>SEC. 2ª VARA DA COMARCA DE EUSEBIO</v>
          </cell>
          <cell r="C761" t="str">
            <v/>
          </cell>
          <cell r="D761" t="str">
            <v/>
          </cell>
          <cell r="F761" t="str">
            <v/>
          </cell>
          <cell r="G761">
            <v>78</v>
          </cell>
          <cell r="H761">
            <v>2566</v>
          </cell>
          <cell r="I761">
            <v>28</v>
          </cell>
          <cell r="J761">
            <v>108</v>
          </cell>
          <cell r="K761">
            <v>62</v>
          </cell>
          <cell r="L761">
            <v>35</v>
          </cell>
          <cell r="M761">
            <v>34</v>
          </cell>
          <cell r="N761">
            <v>56</v>
          </cell>
          <cell r="O761">
            <v>90</v>
          </cell>
          <cell r="P761">
            <v>17</v>
          </cell>
          <cell r="Q761">
            <v>362</v>
          </cell>
        </row>
        <row r="762">
          <cell r="B762" t="str">
            <v>- UNIDADE</v>
          </cell>
          <cell r="C762" t="str">
            <v/>
          </cell>
          <cell r="D762" t="str">
            <v/>
          </cell>
          <cell r="F762" t="str">
            <v/>
          </cell>
          <cell r="G762">
            <v>78</v>
          </cell>
          <cell r="H762">
            <v>2566</v>
          </cell>
          <cell r="I762">
            <v>28</v>
          </cell>
          <cell r="J762">
            <v>108</v>
          </cell>
        </row>
        <row r="763">
          <cell r="B763" t="str">
            <v>T - 2905 - FLÁVIA PESSOA MACIEL</v>
          </cell>
          <cell r="C763" t="str">
            <v>FLÁVIA PESSOA MACIEL</v>
          </cell>
          <cell r="D763" t="str">
            <v>T</v>
          </cell>
          <cell r="E763" t="str">
            <v>SEC. 2ª VARA DA COMARCA DE EUSEBIO</v>
          </cell>
          <cell r="F763" t="str">
            <v>FLÁVIA PESSOA MACIELTSEC. 2ª VARA DA COMARCA DE EUSEBIO</v>
          </cell>
          <cell r="K763">
            <v>62</v>
          </cell>
          <cell r="L763">
            <v>35</v>
          </cell>
          <cell r="M763">
            <v>34</v>
          </cell>
          <cell r="N763">
            <v>56</v>
          </cell>
          <cell r="O763">
            <v>90</v>
          </cell>
          <cell r="P763">
            <v>17</v>
          </cell>
          <cell r="Q763">
            <v>362</v>
          </cell>
        </row>
        <row r="764">
          <cell r="B764" t="str">
            <v>SEC. 3ª VARA DA COMARCA DE EUSEBIO</v>
          </cell>
          <cell r="C764" t="str">
            <v/>
          </cell>
          <cell r="D764" t="str">
            <v/>
          </cell>
          <cell r="F764" t="str">
            <v/>
          </cell>
          <cell r="G764">
            <v>39</v>
          </cell>
          <cell r="H764">
            <v>2666</v>
          </cell>
          <cell r="I764">
            <v>15</v>
          </cell>
          <cell r="J764">
            <v>108</v>
          </cell>
          <cell r="K764">
            <v>12</v>
          </cell>
          <cell r="L764">
            <v>55</v>
          </cell>
          <cell r="M764">
            <v>1</v>
          </cell>
          <cell r="N764">
            <v>4</v>
          </cell>
          <cell r="O764">
            <v>5</v>
          </cell>
          <cell r="P764">
            <v>2</v>
          </cell>
          <cell r="Q764">
            <v>118</v>
          </cell>
        </row>
        <row r="765">
          <cell r="B765" t="str">
            <v>- UNIDADE</v>
          </cell>
          <cell r="C765" t="str">
            <v/>
          </cell>
          <cell r="D765" t="str">
            <v/>
          </cell>
          <cell r="F765" t="str">
            <v/>
          </cell>
          <cell r="G765">
            <v>39</v>
          </cell>
          <cell r="H765">
            <v>2666</v>
          </cell>
          <cell r="I765">
            <v>15</v>
          </cell>
          <cell r="J765">
            <v>108</v>
          </cell>
        </row>
        <row r="766">
          <cell r="B766" t="str">
            <v>T - 2406 - REJANE EIRE FERNANDES ALVES</v>
          </cell>
          <cell r="C766" t="str">
            <v>REJANE EIRE FERNANDES ALVES</v>
          </cell>
          <cell r="D766" t="str">
            <v>T</v>
          </cell>
          <cell r="E766" t="str">
            <v>SEC. 3ª VARA DA COMARCA DE EUSEBIO</v>
          </cell>
          <cell r="F766" t="str">
            <v>REJANE EIRE FERNANDES ALVESTSEC. 3ª VARA DA COMARCA DE EUSEBIO</v>
          </cell>
          <cell r="K766">
            <v>12</v>
          </cell>
          <cell r="L766">
            <v>55</v>
          </cell>
          <cell r="M766">
            <v>1</v>
          </cell>
          <cell r="N766">
            <v>4</v>
          </cell>
          <cell r="O766">
            <v>5</v>
          </cell>
          <cell r="P766">
            <v>2</v>
          </cell>
          <cell r="Q766">
            <v>118</v>
          </cell>
        </row>
        <row r="767">
          <cell r="B767" t="str">
            <v>COMARCA DE GRANJA</v>
          </cell>
          <cell r="C767" t="str">
            <v/>
          </cell>
          <cell r="D767" t="str">
            <v/>
          </cell>
          <cell r="F767" t="str">
            <v/>
          </cell>
          <cell r="G767">
            <v>107</v>
          </cell>
          <cell r="H767">
            <v>3882</v>
          </cell>
          <cell r="I767">
            <v>90</v>
          </cell>
          <cell r="J767">
            <v>139</v>
          </cell>
          <cell r="K767">
            <v>33</v>
          </cell>
          <cell r="L767">
            <v>36</v>
          </cell>
          <cell r="M767">
            <v>6</v>
          </cell>
          <cell r="N767">
            <v>29</v>
          </cell>
          <cell r="O767">
            <v>35</v>
          </cell>
          <cell r="P767">
            <v>22</v>
          </cell>
          <cell r="Q767">
            <v>253</v>
          </cell>
        </row>
        <row r="768">
          <cell r="B768" t="str">
            <v>SEC. 1ª VARA DA COMARCA DE GRANJA</v>
          </cell>
          <cell r="C768" t="str">
            <v/>
          </cell>
          <cell r="D768" t="str">
            <v/>
          </cell>
          <cell r="F768" t="str">
            <v/>
          </cell>
          <cell r="G768">
            <v>27</v>
          </cell>
          <cell r="H768">
            <v>1139</v>
          </cell>
          <cell r="I768">
            <v>55</v>
          </cell>
          <cell r="J768">
            <v>57</v>
          </cell>
          <cell r="K768">
            <v>21</v>
          </cell>
          <cell r="L768">
            <v>15</v>
          </cell>
          <cell r="M768">
            <v>2</v>
          </cell>
          <cell r="N768">
            <v>19</v>
          </cell>
          <cell r="O768">
            <v>21</v>
          </cell>
          <cell r="P768">
            <v>18</v>
          </cell>
          <cell r="Q768">
            <v>96</v>
          </cell>
        </row>
        <row r="769">
          <cell r="B769" t="str">
            <v>- UNIDADE</v>
          </cell>
          <cell r="C769" t="str">
            <v/>
          </cell>
          <cell r="D769" t="str">
            <v/>
          </cell>
          <cell r="F769" t="str">
            <v/>
          </cell>
          <cell r="G769">
            <v>27</v>
          </cell>
          <cell r="H769">
            <v>1139</v>
          </cell>
          <cell r="I769">
            <v>55</v>
          </cell>
          <cell r="J769">
            <v>57</v>
          </cell>
        </row>
        <row r="770">
          <cell r="B770" t="str">
            <v>R - 6159 - JOSE ARNALDO DOS SANTOS SOARES</v>
          </cell>
          <cell r="C770" t="str">
            <v>JOSE ARNALDO DOS SANTOS SOARES</v>
          </cell>
          <cell r="D770" t="str">
            <v>R</v>
          </cell>
          <cell r="E770" t="str">
            <v>SEC. 1ª VARA DA COMARCA DE GRANJA</v>
          </cell>
          <cell r="F770" t="str">
            <v>JOSE ARNALDO DOS SANTOS SOARESRSEC. 1ª VARA DA COMARCA DE GRANJA</v>
          </cell>
          <cell r="K770">
            <v>5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2</v>
          </cell>
          <cell r="Q770">
            <v>10</v>
          </cell>
        </row>
        <row r="771">
          <cell r="B771" t="str">
            <v>T - 10246 - TICIANE SILVEIRA MELO</v>
          </cell>
          <cell r="C771" t="str">
            <v>TICIANE SILVEIRA MELO</v>
          </cell>
          <cell r="D771" t="str">
            <v>T</v>
          </cell>
          <cell r="E771" t="str">
            <v>SEC. 1ª VARA DA COMARCA DE GRANJA</v>
          </cell>
          <cell r="F771" t="str">
            <v>TICIANE SILVEIRA MELOTSEC. 1ª VARA DA COMARCA DE GRANJA</v>
          </cell>
          <cell r="K771">
            <v>16</v>
          </cell>
          <cell r="L771">
            <v>15</v>
          </cell>
          <cell r="M771">
            <v>2</v>
          </cell>
          <cell r="N771">
            <v>19</v>
          </cell>
          <cell r="O771">
            <v>21</v>
          </cell>
          <cell r="P771">
            <v>16</v>
          </cell>
          <cell r="Q771">
            <v>86</v>
          </cell>
        </row>
        <row r="772">
          <cell r="B772" t="str">
            <v>SEC. 2ª VARA COMARCA DE GRANJA</v>
          </cell>
          <cell r="C772" t="str">
            <v/>
          </cell>
          <cell r="D772" t="str">
            <v/>
          </cell>
          <cell r="F772" t="str">
            <v/>
          </cell>
          <cell r="G772">
            <v>80</v>
          </cell>
          <cell r="H772">
            <v>2743</v>
          </cell>
          <cell r="I772">
            <v>35</v>
          </cell>
          <cell r="J772">
            <v>82</v>
          </cell>
          <cell r="K772">
            <v>12</v>
          </cell>
          <cell r="L772">
            <v>21</v>
          </cell>
          <cell r="M772">
            <v>4</v>
          </cell>
          <cell r="N772">
            <v>10</v>
          </cell>
          <cell r="O772">
            <v>14</v>
          </cell>
          <cell r="P772">
            <v>4</v>
          </cell>
          <cell r="Q772">
            <v>157</v>
          </cell>
        </row>
        <row r="773">
          <cell r="B773" t="str">
            <v>- UNIDADE</v>
          </cell>
          <cell r="C773" t="str">
            <v/>
          </cell>
          <cell r="D773" t="str">
            <v/>
          </cell>
          <cell r="F773" t="str">
            <v/>
          </cell>
          <cell r="G773">
            <v>80</v>
          </cell>
          <cell r="H773">
            <v>2743</v>
          </cell>
          <cell r="I773">
            <v>35</v>
          </cell>
          <cell r="J773">
            <v>82</v>
          </cell>
        </row>
        <row r="774">
          <cell r="B774" t="str">
            <v>T - 3233 - CLAUDIA WALESKA MATTOS MASCARENHAS</v>
          </cell>
          <cell r="C774" t="str">
            <v>CLAUDIA WALESKA MATTOS MASCARENHAS</v>
          </cell>
          <cell r="D774" t="str">
            <v>T</v>
          </cell>
          <cell r="E774" t="str">
            <v>SEC. 2ª VARA COMARCA DE GRANJA</v>
          </cell>
          <cell r="F774" t="str">
            <v>CLAUDIA WALESKA MATTOS MASCARENHASTSEC. 2ª VARA COMARCA DE GRANJA</v>
          </cell>
          <cell r="K774">
            <v>6</v>
          </cell>
          <cell r="L774">
            <v>21</v>
          </cell>
          <cell r="M774">
            <v>4</v>
          </cell>
          <cell r="N774">
            <v>10</v>
          </cell>
          <cell r="O774">
            <v>14</v>
          </cell>
          <cell r="P774">
            <v>4</v>
          </cell>
          <cell r="Q774">
            <v>151</v>
          </cell>
        </row>
        <row r="775">
          <cell r="B775" t="str">
            <v>R - 6159 - JOSE ARNALDO DOS SANTOS SOARES</v>
          </cell>
          <cell r="C775" t="str">
            <v>JOSE ARNALDO DOS SANTOS SOARES</v>
          </cell>
          <cell r="D775" t="str">
            <v>R</v>
          </cell>
          <cell r="E775" t="str">
            <v>SEC. 2ª VARA COMARCA DE GRANJA</v>
          </cell>
          <cell r="F775" t="str">
            <v>JOSE ARNALDO DOS SANTOS SOARESRSEC. 2ª VARA COMARCA DE GRANJA</v>
          </cell>
          <cell r="K775">
            <v>6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6</v>
          </cell>
        </row>
        <row r="776">
          <cell r="B776" t="str">
            <v>COMARCA DE ICO</v>
          </cell>
          <cell r="C776" t="str">
            <v/>
          </cell>
          <cell r="D776" t="str">
            <v/>
          </cell>
          <cell r="F776" t="str">
            <v/>
          </cell>
          <cell r="G776">
            <v>280</v>
          </cell>
          <cell r="H776">
            <v>8413</v>
          </cell>
          <cell r="I776">
            <v>174</v>
          </cell>
          <cell r="J776">
            <v>119</v>
          </cell>
          <cell r="K776">
            <v>119</v>
          </cell>
          <cell r="L776">
            <v>27</v>
          </cell>
          <cell r="M776">
            <v>41</v>
          </cell>
          <cell r="N776">
            <v>81</v>
          </cell>
          <cell r="O776">
            <v>122</v>
          </cell>
          <cell r="P776">
            <v>32</v>
          </cell>
          <cell r="Q776">
            <v>423</v>
          </cell>
        </row>
        <row r="777">
          <cell r="B777" t="str">
            <v>JUIZADO ESPECIAL DA COMARCA DE ICO</v>
          </cell>
          <cell r="C777" t="str">
            <v/>
          </cell>
          <cell r="D777" t="str">
            <v/>
          </cell>
          <cell r="F777" t="str">
            <v/>
          </cell>
          <cell r="G777">
            <v>92</v>
          </cell>
          <cell r="H777">
            <v>1291</v>
          </cell>
          <cell r="I777">
            <v>75</v>
          </cell>
          <cell r="J777">
            <v>3</v>
          </cell>
          <cell r="K777">
            <v>14</v>
          </cell>
          <cell r="L777">
            <v>0</v>
          </cell>
          <cell r="M777">
            <v>24</v>
          </cell>
          <cell r="N777">
            <v>35</v>
          </cell>
          <cell r="O777">
            <v>59</v>
          </cell>
          <cell r="P777">
            <v>18</v>
          </cell>
          <cell r="Q777">
            <v>68</v>
          </cell>
        </row>
        <row r="778">
          <cell r="B778" t="str">
            <v>- UNIDADE</v>
          </cell>
          <cell r="C778" t="str">
            <v/>
          </cell>
          <cell r="D778" t="str">
            <v/>
          </cell>
          <cell r="F778" t="str">
            <v/>
          </cell>
          <cell r="G778">
            <v>92</v>
          </cell>
          <cell r="H778">
            <v>1291</v>
          </cell>
          <cell r="I778">
            <v>75</v>
          </cell>
          <cell r="J778">
            <v>3</v>
          </cell>
        </row>
        <row r="779">
          <cell r="B779" t="str">
            <v>T - 10265 - BRUNO GOMES BENIGNO SOBRAL</v>
          </cell>
          <cell r="C779" t="str">
            <v>BRUNO GOMES BENIGNO SOBRAL</v>
          </cell>
          <cell r="D779" t="str">
            <v>T</v>
          </cell>
          <cell r="E779" t="str">
            <v>JUIZADO ESPECIAL DA COMARCA DE ICO</v>
          </cell>
          <cell r="F779" t="str">
            <v>BRUNO GOMES BENIGNO SOBRALTJUIZADO ESPECIAL DA COMARCA DE ICO</v>
          </cell>
          <cell r="K779">
            <v>12</v>
          </cell>
          <cell r="L779">
            <v>0</v>
          </cell>
          <cell r="M779">
            <v>13</v>
          </cell>
          <cell r="N779">
            <v>19</v>
          </cell>
          <cell r="O779">
            <v>32</v>
          </cell>
          <cell r="P779">
            <v>15</v>
          </cell>
          <cell r="Q779">
            <v>24</v>
          </cell>
        </row>
        <row r="780">
          <cell r="B780" t="str">
            <v>R - 10545 - FRANCISCO IREILTON BEZERRA FREIRE</v>
          </cell>
          <cell r="C780" t="str">
            <v>FRANCISCO IREILTON BEZERRA FREIRE</v>
          </cell>
          <cell r="D780" t="str">
            <v>R</v>
          </cell>
          <cell r="E780" t="str">
            <v>JUIZADO ESPECIAL DA COMARCA DE ICO</v>
          </cell>
          <cell r="F780" t="str">
            <v>FRANCISCO IREILTON BEZERRA FREIRERJUIZADO ESPECIAL DA COMARCA DE ICO</v>
          </cell>
          <cell r="K780">
            <v>2</v>
          </cell>
          <cell r="L780">
            <v>0</v>
          </cell>
          <cell r="M780">
            <v>11</v>
          </cell>
          <cell r="N780">
            <v>16</v>
          </cell>
          <cell r="O780">
            <v>27</v>
          </cell>
          <cell r="P780">
            <v>3</v>
          </cell>
          <cell r="Q780">
            <v>44</v>
          </cell>
        </row>
        <row r="781">
          <cell r="B781" t="str">
            <v>SEC. VARA UNICA DA COMARCA DE ICO</v>
          </cell>
          <cell r="C781" t="str">
            <v/>
          </cell>
          <cell r="D781" t="str">
            <v/>
          </cell>
          <cell r="F781" t="str">
            <v/>
          </cell>
          <cell r="G781">
            <v>188</v>
          </cell>
          <cell r="H781">
            <v>7122</v>
          </cell>
          <cell r="I781">
            <v>99</v>
          </cell>
          <cell r="J781">
            <v>116</v>
          </cell>
          <cell r="K781">
            <v>105</v>
          </cell>
          <cell r="L781">
            <v>27</v>
          </cell>
          <cell r="M781">
            <v>17</v>
          </cell>
          <cell r="N781">
            <v>46</v>
          </cell>
          <cell r="O781">
            <v>63</v>
          </cell>
          <cell r="P781">
            <v>14</v>
          </cell>
          <cell r="Q781">
            <v>355</v>
          </cell>
        </row>
        <row r="782">
          <cell r="B782" t="str">
            <v>- UNIDADE</v>
          </cell>
          <cell r="C782" t="str">
            <v/>
          </cell>
          <cell r="D782" t="str">
            <v/>
          </cell>
          <cell r="F782" t="str">
            <v/>
          </cell>
          <cell r="G782">
            <v>188</v>
          </cell>
          <cell r="H782">
            <v>7122</v>
          </cell>
          <cell r="I782">
            <v>99</v>
          </cell>
          <cell r="J782">
            <v>116</v>
          </cell>
        </row>
        <row r="783">
          <cell r="B783" t="str">
            <v>T - 10545 - FRANCISCO IREILTON BEZERRA FREIRE</v>
          </cell>
          <cell r="C783" t="str">
            <v>FRANCISCO IREILTON BEZERRA FREIRE</v>
          </cell>
          <cell r="D783" t="str">
            <v>T</v>
          </cell>
          <cell r="E783" t="str">
            <v>SEC. VARA UNICA DA COMARCA DE ICO</v>
          </cell>
          <cell r="F783" t="str">
            <v>FRANCISCO IREILTON BEZERRA FREIRETSEC. VARA UNICA DA COMARCA DE ICO</v>
          </cell>
          <cell r="K783">
            <v>105</v>
          </cell>
          <cell r="L783">
            <v>27</v>
          </cell>
          <cell r="M783">
            <v>17</v>
          </cell>
          <cell r="N783">
            <v>46</v>
          </cell>
          <cell r="O783">
            <v>63</v>
          </cell>
          <cell r="P783">
            <v>14</v>
          </cell>
          <cell r="Q783">
            <v>355</v>
          </cell>
        </row>
        <row r="784">
          <cell r="B784" t="str">
            <v>COMARCA DE IGUATU</v>
          </cell>
          <cell r="C784" t="str">
            <v/>
          </cell>
          <cell r="D784" t="str">
            <v/>
          </cell>
          <cell r="F784" t="str">
            <v/>
          </cell>
          <cell r="G784">
            <v>356</v>
          </cell>
          <cell r="H784">
            <v>8612</v>
          </cell>
          <cell r="I784">
            <v>116</v>
          </cell>
          <cell r="J784">
            <v>480</v>
          </cell>
          <cell r="K784">
            <v>174</v>
          </cell>
          <cell r="L784">
            <v>160</v>
          </cell>
          <cell r="M784">
            <v>38</v>
          </cell>
          <cell r="N784">
            <v>163</v>
          </cell>
          <cell r="O784">
            <v>201</v>
          </cell>
          <cell r="P784">
            <v>149</v>
          </cell>
          <cell r="Q784">
            <v>384</v>
          </cell>
        </row>
        <row r="785">
          <cell r="B785" t="str">
            <v>JUIZADO ESPECIAL DA COMARCA DE IGUATU</v>
          </cell>
          <cell r="C785" t="str">
            <v/>
          </cell>
          <cell r="D785" t="str">
            <v/>
          </cell>
          <cell r="F785" t="str">
            <v/>
          </cell>
          <cell r="G785">
            <v>131</v>
          </cell>
          <cell r="H785">
            <v>2196</v>
          </cell>
          <cell r="I785">
            <v>77</v>
          </cell>
          <cell r="J785">
            <v>11</v>
          </cell>
          <cell r="K785">
            <v>58</v>
          </cell>
          <cell r="L785">
            <v>9</v>
          </cell>
          <cell r="M785">
            <v>6</v>
          </cell>
          <cell r="N785">
            <v>51</v>
          </cell>
          <cell r="O785">
            <v>57</v>
          </cell>
          <cell r="P785">
            <v>121</v>
          </cell>
          <cell r="Q785">
            <v>99</v>
          </cell>
        </row>
        <row r="786">
          <cell r="B786" t="str">
            <v>- UNIDADE</v>
          </cell>
          <cell r="C786" t="str">
            <v/>
          </cell>
          <cell r="D786" t="str">
            <v/>
          </cell>
          <cell r="F786" t="str">
            <v/>
          </cell>
          <cell r="G786">
            <v>131</v>
          </cell>
          <cell r="H786">
            <v>2196</v>
          </cell>
          <cell r="I786">
            <v>77</v>
          </cell>
          <cell r="J786">
            <v>11</v>
          </cell>
        </row>
        <row r="787">
          <cell r="B787" t="str">
            <v>T - 2223 - RAIMUNDO RAMONILSON CARNEIRO BEZERRA</v>
          </cell>
          <cell r="C787" t="str">
            <v>RAIMUNDO RAMONILSON CARNEIRO BEZERRA</v>
          </cell>
          <cell r="D787" t="str">
            <v>T</v>
          </cell>
          <cell r="E787" t="str">
            <v>JUIZADO ESPECIAL DA COMARCA DE IGUATU</v>
          </cell>
          <cell r="F787" t="str">
            <v>RAIMUNDO RAMONILSON CARNEIRO BEZERRATJUIZADO ESPECIAL DA COMARCA DE IGUATU</v>
          </cell>
          <cell r="K787">
            <v>58</v>
          </cell>
          <cell r="L787">
            <v>9</v>
          </cell>
          <cell r="M787">
            <v>6</v>
          </cell>
          <cell r="N787">
            <v>50</v>
          </cell>
          <cell r="O787">
            <v>56</v>
          </cell>
          <cell r="P787">
            <v>25</v>
          </cell>
          <cell r="Q787">
            <v>99</v>
          </cell>
        </row>
        <row r="788">
          <cell r="B788" t="str">
            <v>R - 10250 - IZABELA MENDONÇA ALEXANDRE DE FREITAS</v>
          </cell>
          <cell r="C788" t="str">
            <v>IZABELA MENDONÇA ALEXANDRE DE FREITAS</v>
          </cell>
          <cell r="D788" t="str">
            <v>R</v>
          </cell>
          <cell r="E788" t="str">
            <v>JUIZADO ESPECIAL DA COMARCA DE IGUATU</v>
          </cell>
          <cell r="F788" t="str">
            <v>IZABELA MENDONÇA ALEXANDRE DE FREITASRJUIZADO ESPECIAL DA COMARCA DE IGUATU</v>
          </cell>
          <cell r="K788">
            <v>0</v>
          </cell>
          <cell r="L788">
            <v>0</v>
          </cell>
          <cell r="M788">
            <v>0</v>
          </cell>
          <cell r="N788">
            <v>1</v>
          </cell>
          <cell r="O788">
            <v>1</v>
          </cell>
          <cell r="P788">
            <v>96</v>
          </cell>
          <cell r="Q788">
            <v>0</v>
          </cell>
        </row>
        <row r="789">
          <cell r="B789" t="str">
            <v>SEC. 1ª VARA DA COMARCA DE IGUATU</v>
          </cell>
          <cell r="C789" t="str">
            <v/>
          </cell>
          <cell r="D789" t="str">
            <v/>
          </cell>
          <cell r="F789" t="str">
            <v/>
          </cell>
          <cell r="G789">
            <v>67</v>
          </cell>
          <cell r="H789">
            <v>2626</v>
          </cell>
          <cell r="I789">
            <v>26</v>
          </cell>
          <cell r="J789">
            <v>101</v>
          </cell>
          <cell r="K789">
            <v>16</v>
          </cell>
          <cell r="L789">
            <v>20</v>
          </cell>
          <cell r="M789">
            <v>5</v>
          </cell>
          <cell r="N789">
            <v>33</v>
          </cell>
          <cell r="O789">
            <v>38</v>
          </cell>
          <cell r="P789">
            <v>4</v>
          </cell>
          <cell r="Q789">
            <v>58</v>
          </cell>
        </row>
        <row r="790">
          <cell r="B790" t="str">
            <v>- UNIDADE</v>
          </cell>
          <cell r="C790" t="str">
            <v/>
          </cell>
          <cell r="D790" t="str">
            <v/>
          </cell>
          <cell r="F790" t="str">
            <v/>
          </cell>
          <cell r="G790">
            <v>67</v>
          </cell>
          <cell r="H790">
            <v>2626</v>
          </cell>
          <cell r="I790">
            <v>26</v>
          </cell>
          <cell r="J790">
            <v>101</v>
          </cell>
        </row>
        <row r="791">
          <cell r="B791" t="str">
            <v>R - 10269 - ANA CAROLINA MONTENEGRO CAVALCANTI</v>
          </cell>
          <cell r="C791" t="str">
            <v>ANA CAROLINA MONTENEGRO CAVALCANTI</v>
          </cell>
          <cell r="D791" t="str">
            <v>R</v>
          </cell>
          <cell r="E791" t="str">
            <v>SEC. 1ª VARA DA COMARCA DE IGUATU</v>
          </cell>
          <cell r="F791" t="str">
            <v>ANA CAROLINA MONTENEGRO CAVALCANTIRSEC. 1ª VARA DA COMARCA DE IGUATU</v>
          </cell>
          <cell r="K791">
            <v>7</v>
          </cell>
          <cell r="L791">
            <v>0</v>
          </cell>
          <cell r="M791">
            <v>0</v>
          </cell>
          <cell r="N791">
            <v>2</v>
          </cell>
          <cell r="O791">
            <v>2</v>
          </cell>
          <cell r="P791">
            <v>0</v>
          </cell>
          <cell r="Q791">
            <v>32</v>
          </cell>
        </row>
        <row r="792">
          <cell r="B792" t="str">
            <v>T - 23833 - EDUARDO ANDRE DANTAS SILVA</v>
          </cell>
          <cell r="C792" t="str">
            <v>EDUARDO ANDRE DANTAS SILVA</v>
          </cell>
          <cell r="D792" t="str">
            <v>T</v>
          </cell>
          <cell r="E792" t="str">
            <v>SEC. 1ª VARA DA COMARCA DE IGUATU</v>
          </cell>
          <cell r="F792" t="str">
            <v>EDUARDO ANDRE DANTAS SILVATSEC. 1ª VARA DA COMARCA DE IGUATU</v>
          </cell>
          <cell r="K792">
            <v>9</v>
          </cell>
          <cell r="L792">
            <v>20</v>
          </cell>
          <cell r="M792">
            <v>5</v>
          </cell>
          <cell r="N792">
            <v>31</v>
          </cell>
          <cell r="O792">
            <v>36</v>
          </cell>
          <cell r="P792">
            <v>4</v>
          </cell>
          <cell r="Q792">
            <v>26</v>
          </cell>
        </row>
        <row r="793">
          <cell r="B793" t="str">
            <v>SEC. 2ª VARA DA COMARCA DE IGUATU</v>
          </cell>
          <cell r="C793" t="str">
            <v/>
          </cell>
          <cell r="D793" t="str">
            <v/>
          </cell>
          <cell r="F793" t="str">
            <v/>
          </cell>
          <cell r="G793">
            <v>89</v>
          </cell>
          <cell r="H793">
            <v>1974</v>
          </cell>
          <cell r="I793">
            <v>7</v>
          </cell>
          <cell r="J793">
            <v>213</v>
          </cell>
          <cell r="K793">
            <v>68</v>
          </cell>
          <cell r="L793">
            <v>36</v>
          </cell>
          <cell r="M793">
            <v>18</v>
          </cell>
          <cell r="N793">
            <v>67</v>
          </cell>
          <cell r="O793">
            <v>85</v>
          </cell>
          <cell r="P793">
            <v>15</v>
          </cell>
          <cell r="Q793">
            <v>112</v>
          </cell>
        </row>
        <row r="794">
          <cell r="B794" t="str">
            <v>- UNIDADE</v>
          </cell>
          <cell r="C794" t="str">
            <v/>
          </cell>
          <cell r="D794" t="str">
            <v/>
          </cell>
          <cell r="F794" t="str">
            <v/>
          </cell>
          <cell r="G794">
            <v>89</v>
          </cell>
          <cell r="H794">
            <v>1974</v>
          </cell>
          <cell r="I794">
            <v>7</v>
          </cell>
          <cell r="J794">
            <v>213</v>
          </cell>
        </row>
        <row r="795">
          <cell r="B795" t="str">
            <v>T - 10269 - ANA CAROLINA MONTENEGRO CAVALCANTI</v>
          </cell>
          <cell r="C795" t="str">
            <v>ANA CAROLINA MONTENEGRO CAVALCANTI</v>
          </cell>
          <cell r="D795" t="str">
            <v>T</v>
          </cell>
          <cell r="E795" t="str">
            <v>SEC. 2ª VARA DA COMARCA DE IGUATU</v>
          </cell>
          <cell r="F795" t="str">
            <v>ANA CAROLINA MONTENEGRO CAVALCANTITSEC. 2ª VARA DA COMARCA DE IGUATU</v>
          </cell>
          <cell r="K795">
            <v>68</v>
          </cell>
          <cell r="L795">
            <v>36</v>
          </cell>
          <cell r="M795">
            <v>18</v>
          </cell>
          <cell r="N795">
            <v>67</v>
          </cell>
          <cell r="O795">
            <v>85</v>
          </cell>
          <cell r="P795">
            <v>15</v>
          </cell>
          <cell r="Q795">
            <v>112</v>
          </cell>
        </row>
        <row r="796">
          <cell r="B796" t="str">
            <v>SEC. 3ª VARA DA COMARCA DE IGUATU</v>
          </cell>
          <cell r="C796" t="str">
            <v/>
          </cell>
          <cell r="D796" t="str">
            <v/>
          </cell>
          <cell r="F796" t="str">
            <v/>
          </cell>
          <cell r="G796">
            <v>69</v>
          </cell>
          <cell r="H796">
            <v>1816</v>
          </cell>
          <cell r="I796">
            <v>6</v>
          </cell>
          <cell r="J796">
            <v>155</v>
          </cell>
          <cell r="K796">
            <v>32</v>
          </cell>
          <cell r="L796">
            <v>95</v>
          </cell>
          <cell r="M796">
            <v>9</v>
          </cell>
          <cell r="N796">
            <v>12</v>
          </cell>
          <cell r="O796">
            <v>21</v>
          </cell>
          <cell r="P796">
            <v>9</v>
          </cell>
          <cell r="Q796">
            <v>115</v>
          </cell>
        </row>
        <row r="797">
          <cell r="B797" t="str">
            <v>- UNIDADE</v>
          </cell>
          <cell r="C797" t="str">
            <v/>
          </cell>
          <cell r="D797" t="str">
            <v/>
          </cell>
          <cell r="F797" t="str">
            <v/>
          </cell>
          <cell r="G797">
            <v>69</v>
          </cell>
          <cell r="H797">
            <v>1816</v>
          </cell>
          <cell r="I797">
            <v>6</v>
          </cell>
          <cell r="J797">
            <v>155</v>
          </cell>
        </row>
        <row r="798">
          <cell r="B798" t="str">
            <v>T - 10250 - IZABELA MENDONÇA ALEXANDRE DE FREITAS</v>
          </cell>
          <cell r="C798" t="str">
            <v>IZABELA MENDONÇA ALEXANDRE DE FREITAS</v>
          </cell>
          <cell r="D798" t="str">
            <v>T</v>
          </cell>
          <cell r="E798" t="str">
            <v>SEC. 3ª VARA DA COMARCA DE IGUATU</v>
          </cell>
          <cell r="F798" t="str">
            <v>IZABELA MENDONÇA ALEXANDRE DE FREITASTSEC. 3ª VARA DA COMARCA DE IGUATU</v>
          </cell>
          <cell r="K798">
            <v>32</v>
          </cell>
          <cell r="L798">
            <v>95</v>
          </cell>
          <cell r="M798">
            <v>9</v>
          </cell>
          <cell r="N798">
            <v>12</v>
          </cell>
          <cell r="O798">
            <v>21</v>
          </cell>
          <cell r="P798">
            <v>9</v>
          </cell>
          <cell r="Q798">
            <v>115</v>
          </cell>
        </row>
        <row r="799">
          <cell r="B799" t="str">
            <v>COMARCA DE INDEPENDENCIA</v>
          </cell>
          <cell r="C799" t="str">
            <v/>
          </cell>
          <cell r="D799" t="str">
            <v/>
          </cell>
          <cell r="F799" t="str">
            <v/>
          </cell>
          <cell r="G799">
            <v>34</v>
          </cell>
          <cell r="H799">
            <v>2835</v>
          </cell>
          <cell r="I799">
            <v>28</v>
          </cell>
          <cell r="J799">
            <v>53</v>
          </cell>
          <cell r="K799">
            <v>246</v>
          </cell>
          <cell r="L799">
            <v>309</v>
          </cell>
          <cell r="M799">
            <v>20</v>
          </cell>
          <cell r="N799">
            <v>121</v>
          </cell>
          <cell r="O799">
            <v>141</v>
          </cell>
          <cell r="P799">
            <v>28</v>
          </cell>
          <cell r="Q799">
            <v>781</v>
          </cell>
        </row>
        <row r="800">
          <cell r="B800" t="str">
            <v>SEC. VARA UNICA DA COMARCA DE INDEPENDENCIA</v>
          </cell>
          <cell r="C800" t="str">
            <v/>
          </cell>
          <cell r="D800" t="str">
            <v/>
          </cell>
          <cell r="F800" t="str">
            <v/>
          </cell>
          <cell r="G800">
            <v>34</v>
          </cell>
          <cell r="H800">
            <v>2835</v>
          </cell>
          <cell r="I800">
            <v>28</v>
          </cell>
          <cell r="J800">
            <v>53</v>
          </cell>
          <cell r="K800">
            <v>246</v>
          </cell>
          <cell r="L800">
            <v>309</v>
          </cell>
          <cell r="M800">
            <v>20</v>
          </cell>
          <cell r="N800">
            <v>121</v>
          </cell>
          <cell r="O800">
            <v>141</v>
          </cell>
          <cell r="P800">
            <v>28</v>
          </cell>
          <cell r="Q800">
            <v>781</v>
          </cell>
        </row>
        <row r="801">
          <cell r="B801" t="str">
            <v>- UNIDADE</v>
          </cell>
          <cell r="C801" t="str">
            <v/>
          </cell>
          <cell r="D801" t="str">
            <v/>
          </cell>
          <cell r="F801" t="str">
            <v/>
          </cell>
          <cell r="G801">
            <v>34</v>
          </cell>
          <cell r="H801">
            <v>2835</v>
          </cell>
          <cell r="I801">
            <v>28</v>
          </cell>
          <cell r="J801">
            <v>53</v>
          </cell>
        </row>
        <row r="802">
          <cell r="B802" t="str">
            <v>T - 10270 - PAULO SANTIAGO DE ANDRADE SILVA E CASTRO</v>
          </cell>
          <cell r="C802" t="str">
            <v>PAULO SANTIAGO DE ANDRADE SILVA E CASTRO</v>
          </cell>
          <cell r="D802" t="str">
            <v>T</v>
          </cell>
          <cell r="E802" t="str">
            <v>SEC. VARA UNICA DA COMARCA DE INDEPENDENCIA</v>
          </cell>
          <cell r="F802" t="str">
            <v>PAULO SANTIAGO DE ANDRADE SILVA E CASTROTSEC. VARA UNICA DA COMARCA DE INDEPENDENCIA</v>
          </cell>
          <cell r="K802">
            <v>246</v>
          </cell>
          <cell r="L802">
            <v>309</v>
          </cell>
          <cell r="M802">
            <v>20</v>
          </cell>
          <cell r="N802">
            <v>121</v>
          </cell>
          <cell r="O802">
            <v>141</v>
          </cell>
          <cell r="P802">
            <v>28</v>
          </cell>
          <cell r="Q802">
            <v>781</v>
          </cell>
        </row>
        <row r="803">
          <cell r="B803" t="str">
            <v>COMARCA DE IPU</v>
          </cell>
          <cell r="C803" t="str">
            <v/>
          </cell>
          <cell r="D803" t="str">
            <v/>
          </cell>
          <cell r="F803" t="str">
            <v/>
          </cell>
          <cell r="G803">
            <v>116</v>
          </cell>
          <cell r="H803">
            <v>3939</v>
          </cell>
          <cell r="I803">
            <v>8</v>
          </cell>
          <cell r="J803">
            <v>68</v>
          </cell>
          <cell r="K803">
            <v>26</v>
          </cell>
          <cell r="L803">
            <v>19</v>
          </cell>
          <cell r="M803">
            <v>21</v>
          </cell>
          <cell r="N803">
            <v>11</v>
          </cell>
          <cell r="O803">
            <v>32</v>
          </cell>
          <cell r="P803">
            <v>4</v>
          </cell>
          <cell r="Q803">
            <v>194</v>
          </cell>
        </row>
        <row r="804">
          <cell r="B804" t="str">
            <v>SEC. VARA UNICA DA COMARCA DE IPU</v>
          </cell>
          <cell r="C804" t="str">
            <v/>
          </cell>
          <cell r="D804" t="str">
            <v/>
          </cell>
          <cell r="F804" t="str">
            <v/>
          </cell>
          <cell r="G804">
            <v>116</v>
          </cell>
          <cell r="H804">
            <v>3939</v>
          </cell>
          <cell r="I804">
            <v>8</v>
          </cell>
          <cell r="J804">
            <v>68</v>
          </cell>
          <cell r="K804">
            <v>26</v>
          </cell>
          <cell r="L804">
            <v>19</v>
          </cell>
          <cell r="M804">
            <v>21</v>
          </cell>
          <cell r="N804">
            <v>11</v>
          </cell>
          <cell r="O804">
            <v>32</v>
          </cell>
          <cell r="P804">
            <v>4</v>
          </cell>
          <cell r="Q804">
            <v>194</v>
          </cell>
        </row>
        <row r="805">
          <cell r="B805" t="str">
            <v>- UNIDADE</v>
          </cell>
          <cell r="C805" t="str">
            <v/>
          </cell>
          <cell r="D805" t="str">
            <v/>
          </cell>
          <cell r="F805" t="str">
            <v/>
          </cell>
          <cell r="G805">
            <v>116</v>
          </cell>
          <cell r="H805">
            <v>3939</v>
          </cell>
          <cell r="I805">
            <v>8</v>
          </cell>
          <cell r="J805">
            <v>68</v>
          </cell>
        </row>
        <row r="806">
          <cell r="B806" t="str">
            <v>R - 92 - MOISES BRISAMAR FREIRE</v>
          </cell>
          <cell r="C806" t="str">
            <v>MOISES BRISAMAR FREIRE</v>
          </cell>
          <cell r="D806" t="str">
            <v>R</v>
          </cell>
          <cell r="E806" t="str">
            <v>SEC. VARA UNICA DA COMARCA DE IPU</v>
          </cell>
          <cell r="F806" t="str">
            <v>MOISES BRISAMAR FREIRERSEC. VARA UNICA DA COMARCA DE IPU</v>
          </cell>
          <cell r="K806">
            <v>14</v>
          </cell>
          <cell r="L806">
            <v>19</v>
          </cell>
          <cell r="M806">
            <v>19</v>
          </cell>
          <cell r="N806">
            <v>9</v>
          </cell>
          <cell r="O806">
            <v>28</v>
          </cell>
          <cell r="P806">
            <v>3</v>
          </cell>
          <cell r="Q806">
            <v>119</v>
          </cell>
        </row>
        <row r="807">
          <cell r="B807" t="str">
            <v>R - 23784 - LUIZ EDUARDO VIANA PEQUENO</v>
          </cell>
          <cell r="C807" t="str">
            <v>LUIZ EDUARDO VIANA PEQUENO</v>
          </cell>
          <cell r="D807" t="str">
            <v>R</v>
          </cell>
          <cell r="E807" t="str">
            <v>SEC. VARA UNICA DA COMARCA DE IPU</v>
          </cell>
          <cell r="F807" t="str">
            <v>LUIZ EDUARDO VIANA PEQUENORSEC. VARA UNICA DA COMARCA DE IPU</v>
          </cell>
          <cell r="K807">
            <v>3</v>
          </cell>
          <cell r="L807">
            <v>0</v>
          </cell>
          <cell r="M807">
            <v>1</v>
          </cell>
          <cell r="N807">
            <v>1</v>
          </cell>
          <cell r="O807">
            <v>2</v>
          </cell>
          <cell r="P807">
            <v>0</v>
          </cell>
          <cell r="Q807">
            <v>60</v>
          </cell>
        </row>
        <row r="808">
          <cell r="B808" t="str">
            <v>R - 23817 - TASSIA FERNANDA DE SIQUEIRA</v>
          </cell>
          <cell r="C808" t="str">
            <v>TASSIA FERNANDA DE SIQUEIRA</v>
          </cell>
          <cell r="D808" t="str">
            <v>R</v>
          </cell>
          <cell r="E808" t="str">
            <v>SEC. VARA UNICA DA COMARCA DE IPU</v>
          </cell>
          <cell r="F808" t="str">
            <v>TASSIA FERNANDA DE SIQUEIRARSEC. VARA UNICA DA COMARCA DE IPU</v>
          </cell>
          <cell r="K808">
            <v>9</v>
          </cell>
          <cell r="L808">
            <v>0</v>
          </cell>
          <cell r="M808">
            <v>1</v>
          </cell>
          <cell r="N808">
            <v>1</v>
          </cell>
          <cell r="O808">
            <v>2</v>
          </cell>
          <cell r="P808">
            <v>1</v>
          </cell>
          <cell r="Q808">
            <v>15</v>
          </cell>
        </row>
        <row r="809">
          <cell r="B809" t="str">
            <v>COMARCA DE ITAPAJE</v>
          </cell>
          <cell r="C809" t="str">
            <v/>
          </cell>
          <cell r="D809" t="str">
            <v/>
          </cell>
          <cell r="F809" t="str">
            <v/>
          </cell>
          <cell r="G809">
            <v>284</v>
          </cell>
          <cell r="H809">
            <v>10229</v>
          </cell>
          <cell r="I809">
            <v>118</v>
          </cell>
          <cell r="J809">
            <v>60</v>
          </cell>
          <cell r="K809">
            <v>120</v>
          </cell>
          <cell r="L809">
            <v>144</v>
          </cell>
          <cell r="M809">
            <v>71</v>
          </cell>
          <cell r="N809">
            <v>137</v>
          </cell>
          <cell r="O809">
            <v>208</v>
          </cell>
          <cell r="P809">
            <v>36</v>
          </cell>
          <cell r="Q809">
            <v>667</v>
          </cell>
        </row>
        <row r="810">
          <cell r="B810" t="str">
            <v>SEC. 1ª VARA DA COMARCA DE ITAPAJE</v>
          </cell>
          <cell r="C810" t="str">
            <v/>
          </cell>
          <cell r="D810" t="str">
            <v/>
          </cell>
          <cell r="F810" t="str">
            <v/>
          </cell>
          <cell r="G810">
            <v>50</v>
          </cell>
          <cell r="H810">
            <v>1284</v>
          </cell>
          <cell r="I810">
            <v>64</v>
          </cell>
          <cell r="J810">
            <v>13</v>
          </cell>
          <cell r="K810">
            <v>40</v>
          </cell>
          <cell r="L810">
            <v>46</v>
          </cell>
          <cell r="M810">
            <v>9</v>
          </cell>
          <cell r="N810">
            <v>51</v>
          </cell>
          <cell r="O810">
            <v>60</v>
          </cell>
          <cell r="P810">
            <v>19</v>
          </cell>
          <cell r="Q810">
            <v>299</v>
          </cell>
        </row>
        <row r="811">
          <cell r="B811" t="str">
            <v>- UNIDADE</v>
          </cell>
          <cell r="C811" t="str">
            <v/>
          </cell>
          <cell r="D811" t="str">
            <v/>
          </cell>
          <cell r="F811" t="str">
            <v/>
          </cell>
          <cell r="G811">
            <v>50</v>
          </cell>
          <cell r="H811">
            <v>1284</v>
          </cell>
          <cell r="I811">
            <v>64</v>
          </cell>
          <cell r="J811">
            <v>13</v>
          </cell>
        </row>
        <row r="812">
          <cell r="B812" t="str">
            <v>T - 8938 - JULIANA PORTO SALES</v>
          </cell>
          <cell r="C812" t="str">
            <v>JULIANA PORTO SALES</v>
          </cell>
          <cell r="D812" t="str">
            <v>T</v>
          </cell>
          <cell r="E812" t="str">
            <v>SEC. 1ª VARA DA COMARCA DE ITAPAJE</v>
          </cell>
          <cell r="F812" t="str">
            <v>JULIANA PORTO SALESTSEC. 1ª VARA DA COMARCA DE ITAPAJE</v>
          </cell>
          <cell r="K812">
            <v>40</v>
          </cell>
          <cell r="L812">
            <v>46</v>
          </cell>
          <cell r="M812">
            <v>9</v>
          </cell>
          <cell r="N812">
            <v>51</v>
          </cell>
          <cell r="O812">
            <v>60</v>
          </cell>
          <cell r="P812">
            <v>19</v>
          </cell>
          <cell r="Q812">
            <v>299</v>
          </cell>
        </row>
        <row r="813">
          <cell r="B813" t="str">
            <v>SEC. 2ª VARA DA COMARCA DE ITAPAJE</v>
          </cell>
          <cell r="C813" t="str">
            <v/>
          </cell>
          <cell r="D813" t="str">
            <v/>
          </cell>
          <cell r="F813" t="str">
            <v/>
          </cell>
          <cell r="G813">
            <v>234</v>
          </cell>
          <cell r="H813">
            <v>8945</v>
          </cell>
          <cell r="I813">
            <v>54</v>
          </cell>
          <cell r="J813">
            <v>47</v>
          </cell>
          <cell r="K813">
            <v>80</v>
          </cell>
          <cell r="L813">
            <v>98</v>
          </cell>
          <cell r="M813">
            <v>62</v>
          </cell>
          <cell r="N813">
            <v>86</v>
          </cell>
          <cell r="O813">
            <v>148</v>
          </cell>
          <cell r="P813">
            <v>17</v>
          </cell>
          <cell r="Q813">
            <v>368</v>
          </cell>
        </row>
        <row r="814">
          <cell r="B814" t="str">
            <v>- UNIDADE</v>
          </cell>
          <cell r="C814" t="str">
            <v/>
          </cell>
          <cell r="D814" t="str">
            <v/>
          </cell>
          <cell r="F814" t="str">
            <v/>
          </cell>
          <cell r="G814">
            <v>234</v>
          </cell>
          <cell r="H814">
            <v>8945</v>
          </cell>
          <cell r="I814">
            <v>54</v>
          </cell>
          <cell r="J814">
            <v>47</v>
          </cell>
        </row>
        <row r="815">
          <cell r="B815" t="str">
            <v>T - 7556 - DANIELLE ESTEVAM ALBUQUERQUE</v>
          </cell>
          <cell r="C815" t="str">
            <v>DANIELLE ESTEVAM ALBUQUERQUE</v>
          </cell>
          <cell r="D815" t="str">
            <v>T</v>
          </cell>
          <cell r="E815" t="str">
            <v>SEC. 2ª VARA DA COMARCA DE ITAPAJE</v>
          </cell>
          <cell r="F815" t="str">
            <v>DANIELLE ESTEVAM ALBUQUERQUETSEC. 2ª VARA DA COMARCA DE ITAPAJE</v>
          </cell>
          <cell r="K815">
            <v>80</v>
          </cell>
          <cell r="L815">
            <v>98</v>
          </cell>
          <cell r="M815">
            <v>62</v>
          </cell>
          <cell r="N815">
            <v>86</v>
          </cell>
          <cell r="O815">
            <v>148</v>
          </cell>
          <cell r="P815">
            <v>17</v>
          </cell>
          <cell r="Q815">
            <v>368</v>
          </cell>
        </row>
        <row r="816">
          <cell r="B816" t="str">
            <v>COMARCA DE ITAPIPOCA</v>
          </cell>
          <cell r="C816" t="str">
            <v/>
          </cell>
          <cell r="D816" t="str">
            <v/>
          </cell>
          <cell r="F816" t="str">
            <v/>
          </cell>
          <cell r="G816">
            <v>242</v>
          </cell>
          <cell r="H816">
            <v>7140</v>
          </cell>
          <cell r="I816">
            <v>214</v>
          </cell>
          <cell r="J816">
            <v>205</v>
          </cell>
          <cell r="K816">
            <v>176</v>
          </cell>
          <cell r="L816">
            <v>192</v>
          </cell>
          <cell r="M816">
            <v>29</v>
          </cell>
          <cell r="N816">
            <v>236</v>
          </cell>
          <cell r="O816">
            <v>265</v>
          </cell>
          <cell r="P816">
            <v>49</v>
          </cell>
          <cell r="Q816">
            <v>1446</v>
          </cell>
        </row>
        <row r="817">
          <cell r="B817" t="str">
            <v>JUIZADO ESPECIAL DA COMARCA DE ITAPIPOCA</v>
          </cell>
          <cell r="C817" t="str">
            <v/>
          </cell>
          <cell r="D817" t="str">
            <v/>
          </cell>
          <cell r="F817" t="str">
            <v/>
          </cell>
          <cell r="G817">
            <v>40</v>
          </cell>
          <cell r="H817">
            <v>643</v>
          </cell>
          <cell r="I817">
            <v>62</v>
          </cell>
          <cell r="J817">
            <v>18</v>
          </cell>
          <cell r="K817">
            <v>12</v>
          </cell>
          <cell r="L817">
            <v>86</v>
          </cell>
          <cell r="M817">
            <v>12</v>
          </cell>
          <cell r="N817">
            <v>34</v>
          </cell>
          <cell r="O817">
            <v>46</v>
          </cell>
          <cell r="P817">
            <v>9</v>
          </cell>
          <cell r="Q817">
            <v>268</v>
          </cell>
        </row>
        <row r="818">
          <cell r="B818" t="str">
            <v>- UNIDADE</v>
          </cell>
          <cell r="C818" t="str">
            <v/>
          </cell>
          <cell r="D818" t="str">
            <v/>
          </cell>
          <cell r="F818" t="str">
            <v/>
          </cell>
          <cell r="G818">
            <v>40</v>
          </cell>
          <cell r="H818">
            <v>643</v>
          </cell>
          <cell r="I818">
            <v>62</v>
          </cell>
          <cell r="J818">
            <v>18</v>
          </cell>
        </row>
        <row r="819">
          <cell r="B819" t="str">
            <v>T - 7554 - RICARDO BRUNO FONTENELLE</v>
          </cell>
          <cell r="C819" t="str">
            <v>RICARDO BRUNO FONTENELLE</v>
          </cell>
          <cell r="D819" t="str">
            <v>T</v>
          </cell>
          <cell r="E819" t="str">
            <v>JUIZADO ESPECIAL DA COMARCA DE ITAPIPOCA</v>
          </cell>
          <cell r="F819" t="str">
            <v>RICARDO BRUNO FONTENELLETJUIZADO ESPECIAL DA COMARCA DE ITAPIPOCA</v>
          </cell>
          <cell r="K819">
            <v>12</v>
          </cell>
          <cell r="L819">
            <v>86</v>
          </cell>
          <cell r="M819">
            <v>12</v>
          </cell>
          <cell r="N819">
            <v>34</v>
          </cell>
          <cell r="O819">
            <v>46</v>
          </cell>
          <cell r="P819">
            <v>9</v>
          </cell>
          <cell r="Q819">
            <v>268</v>
          </cell>
        </row>
        <row r="820">
          <cell r="B820" t="str">
            <v>SEC. 1ª VARA DA COMARCA DE ITAPIPOCA</v>
          </cell>
          <cell r="C820" t="str">
            <v/>
          </cell>
          <cell r="D820" t="str">
            <v/>
          </cell>
          <cell r="F820" t="str">
            <v/>
          </cell>
          <cell r="G820">
            <v>56</v>
          </cell>
          <cell r="H820">
            <v>2245</v>
          </cell>
          <cell r="I820">
            <v>65</v>
          </cell>
          <cell r="J820">
            <v>21</v>
          </cell>
          <cell r="K820">
            <v>42</v>
          </cell>
          <cell r="L820">
            <v>17</v>
          </cell>
          <cell r="M820">
            <v>2</v>
          </cell>
          <cell r="N820">
            <v>48</v>
          </cell>
          <cell r="O820">
            <v>50</v>
          </cell>
          <cell r="P820">
            <v>9</v>
          </cell>
          <cell r="Q820">
            <v>220</v>
          </cell>
        </row>
        <row r="821">
          <cell r="B821" t="str">
            <v>- UNIDADE</v>
          </cell>
          <cell r="C821" t="str">
            <v/>
          </cell>
          <cell r="D821" t="str">
            <v/>
          </cell>
          <cell r="F821" t="str">
            <v/>
          </cell>
          <cell r="G821">
            <v>56</v>
          </cell>
          <cell r="H821">
            <v>2245</v>
          </cell>
          <cell r="I821">
            <v>65</v>
          </cell>
          <cell r="J821">
            <v>21</v>
          </cell>
        </row>
        <row r="822">
          <cell r="B822" t="str">
            <v>T - 7851 - LESLIE ANNE MAIA CAMPOS</v>
          </cell>
          <cell r="C822" t="str">
            <v>LESLIE ANNE MAIA CAMPOS</v>
          </cell>
          <cell r="D822" t="str">
            <v>T</v>
          </cell>
          <cell r="E822" t="str">
            <v>SEC. 1ª VARA DA COMARCA DE ITAPIPOCA</v>
          </cell>
          <cell r="F822" t="str">
            <v>LESLIE ANNE MAIA CAMPOSTSEC. 1ª VARA DA COMARCA DE ITAPIPOCA</v>
          </cell>
          <cell r="K822">
            <v>42</v>
          </cell>
          <cell r="L822">
            <v>17</v>
          </cell>
          <cell r="M822">
            <v>2</v>
          </cell>
          <cell r="N822">
            <v>48</v>
          </cell>
          <cell r="O822">
            <v>50</v>
          </cell>
          <cell r="P822">
            <v>9</v>
          </cell>
          <cell r="Q822">
            <v>220</v>
          </cell>
        </row>
        <row r="823">
          <cell r="B823" t="str">
            <v>SEC. 2ª VARA DA COMARCA DE ITAPIPOCA</v>
          </cell>
          <cell r="C823" t="str">
            <v/>
          </cell>
          <cell r="D823" t="str">
            <v/>
          </cell>
          <cell r="F823" t="str">
            <v/>
          </cell>
          <cell r="G823">
            <v>82</v>
          </cell>
          <cell r="H823">
            <v>1929</v>
          </cell>
          <cell r="I823">
            <v>72</v>
          </cell>
          <cell r="J823">
            <v>91</v>
          </cell>
          <cell r="K823">
            <v>69</v>
          </cell>
          <cell r="L823">
            <v>63</v>
          </cell>
          <cell r="M823">
            <v>13</v>
          </cell>
          <cell r="N823">
            <v>121</v>
          </cell>
          <cell r="O823">
            <v>134</v>
          </cell>
          <cell r="P823">
            <v>26</v>
          </cell>
          <cell r="Q823">
            <v>353</v>
          </cell>
        </row>
        <row r="824">
          <cell r="B824" t="str">
            <v>- UNIDADE</v>
          </cell>
          <cell r="C824" t="str">
            <v/>
          </cell>
          <cell r="D824" t="str">
            <v/>
          </cell>
          <cell r="F824" t="str">
            <v/>
          </cell>
          <cell r="G824">
            <v>82</v>
          </cell>
          <cell r="H824">
            <v>1929</v>
          </cell>
          <cell r="I824">
            <v>72</v>
          </cell>
          <cell r="J824">
            <v>91</v>
          </cell>
        </row>
        <row r="825">
          <cell r="B825" t="str">
            <v>T - 4220 - GONÇALO BENICIO DE MELO NETO</v>
          </cell>
          <cell r="C825" t="str">
            <v>GONÇALO BENICIO DE MELO NETO</v>
          </cell>
          <cell r="D825" t="str">
            <v>T</v>
          </cell>
          <cell r="E825" t="str">
            <v>SEC. 2ª VARA DA COMARCA DE ITAPIPOCA</v>
          </cell>
          <cell r="F825" t="str">
            <v>GONÇALO BENICIO DE MELO NETOTSEC. 2ª VARA DA COMARCA DE ITAPIPOCA</v>
          </cell>
          <cell r="K825">
            <v>68</v>
          </cell>
          <cell r="L825">
            <v>63</v>
          </cell>
          <cell r="M825">
            <v>13</v>
          </cell>
          <cell r="N825">
            <v>121</v>
          </cell>
          <cell r="O825">
            <v>134</v>
          </cell>
          <cell r="P825">
            <v>26</v>
          </cell>
          <cell r="Q825">
            <v>343</v>
          </cell>
        </row>
        <row r="826">
          <cell r="B826" t="str">
            <v>R - 7851 - LESLIE ANNE MAIA CAMPOS</v>
          </cell>
          <cell r="C826" t="str">
            <v>LESLIE ANNE MAIA CAMPOS</v>
          </cell>
          <cell r="D826" t="str">
            <v>R</v>
          </cell>
          <cell r="E826" t="str">
            <v>SEC. 2ª VARA DA COMARCA DE ITAPIPOCA</v>
          </cell>
          <cell r="F826" t="str">
            <v>LESLIE ANNE MAIA CAMPOSRSEC. 2ª VARA DA COMARCA DE ITAPIPOCA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10</v>
          </cell>
        </row>
        <row r="827">
          <cell r="B827" t="str">
            <v>SEC. 3ª VARA DA COMARCA DE ITAPIPOCA</v>
          </cell>
          <cell r="C827" t="str">
            <v/>
          </cell>
          <cell r="D827" t="str">
            <v/>
          </cell>
          <cell r="F827" t="str">
            <v/>
          </cell>
          <cell r="G827">
            <v>64</v>
          </cell>
          <cell r="H827">
            <v>2323</v>
          </cell>
          <cell r="I827">
            <v>15</v>
          </cell>
          <cell r="J827">
            <v>75</v>
          </cell>
          <cell r="K827">
            <v>53</v>
          </cell>
          <cell r="L827">
            <v>26</v>
          </cell>
          <cell r="M827">
            <v>2</v>
          </cell>
          <cell r="N827">
            <v>33</v>
          </cell>
          <cell r="O827">
            <v>35</v>
          </cell>
          <cell r="P827">
            <v>5</v>
          </cell>
          <cell r="Q827">
            <v>605</v>
          </cell>
        </row>
        <row r="828">
          <cell r="B828" t="str">
            <v>- UNIDADE</v>
          </cell>
          <cell r="C828" t="str">
            <v/>
          </cell>
          <cell r="D828" t="str">
            <v/>
          </cell>
          <cell r="F828" t="str">
            <v/>
          </cell>
          <cell r="G828">
            <v>64</v>
          </cell>
          <cell r="H828">
            <v>2323</v>
          </cell>
          <cell r="I828">
            <v>15</v>
          </cell>
          <cell r="J828">
            <v>75</v>
          </cell>
        </row>
        <row r="829">
          <cell r="B829" t="str">
            <v>T - 7140 - RENATA SANTOS NADYER BARBOSA</v>
          </cell>
          <cell r="C829" t="str">
            <v>RENATA SANTOS NADYER BARBOSA</v>
          </cell>
          <cell r="D829" t="str">
            <v>T</v>
          </cell>
          <cell r="E829" t="str">
            <v>SEC. 3ª VARA DA COMARCA DE ITAPIPOCA</v>
          </cell>
          <cell r="F829" t="str">
            <v>RENATA SANTOS NADYER BARBOSATSEC. 3ª VARA DA COMARCA DE ITAPIPOCA</v>
          </cell>
          <cell r="K829">
            <v>9</v>
          </cell>
          <cell r="L829">
            <v>20</v>
          </cell>
          <cell r="M829">
            <v>1</v>
          </cell>
          <cell r="N829">
            <v>8</v>
          </cell>
          <cell r="O829">
            <v>9</v>
          </cell>
          <cell r="P829">
            <v>0</v>
          </cell>
          <cell r="Q829">
            <v>235</v>
          </cell>
        </row>
        <row r="830">
          <cell r="B830" t="str">
            <v>R - 7554 - RICARDO BRUNO FONTENELLE</v>
          </cell>
          <cell r="C830" t="str">
            <v>RICARDO BRUNO FONTENELLE</v>
          </cell>
          <cell r="D830" t="str">
            <v>R</v>
          </cell>
          <cell r="E830" t="str">
            <v>SEC. 3ª VARA DA COMARCA DE ITAPIPOCA</v>
          </cell>
          <cell r="F830" t="str">
            <v>RICARDO BRUNO FONTENELLERSEC. 3ª VARA DA COMARCA DE ITAPIPOCA</v>
          </cell>
          <cell r="K830">
            <v>44</v>
          </cell>
          <cell r="L830">
            <v>6</v>
          </cell>
          <cell r="M830">
            <v>1</v>
          </cell>
          <cell r="N830">
            <v>25</v>
          </cell>
          <cell r="O830">
            <v>26</v>
          </cell>
          <cell r="P830">
            <v>5</v>
          </cell>
          <cell r="Q830">
            <v>370</v>
          </cell>
        </row>
        <row r="831">
          <cell r="B831" t="str">
            <v>COMARCA DE LAVRAS DA MANGABEIRA</v>
          </cell>
          <cell r="C831" t="str">
            <v/>
          </cell>
          <cell r="D831" t="str">
            <v/>
          </cell>
          <cell r="F831" t="str">
            <v/>
          </cell>
          <cell r="G831">
            <v>52</v>
          </cell>
          <cell r="H831">
            <v>2783</v>
          </cell>
          <cell r="I831">
            <v>48</v>
          </cell>
          <cell r="J831">
            <v>85</v>
          </cell>
          <cell r="K831">
            <v>21</v>
          </cell>
          <cell r="L831">
            <v>36</v>
          </cell>
          <cell r="M831">
            <v>10</v>
          </cell>
          <cell r="N831">
            <v>5</v>
          </cell>
          <cell r="O831">
            <v>15</v>
          </cell>
          <cell r="P831">
            <v>0</v>
          </cell>
          <cell r="Q831">
            <v>87</v>
          </cell>
        </row>
        <row r="832">
          <cell r="B832" t="str">
            <v>JUIZADO ESPECIAL DA COMARCA DE LAVRAS DA MANGABEIRA</v>
          </cell>
          <cell r="C832" t="str">
            <v/>
          </cell>
          <cell r="D832" t="str">
            <v/>
          </cell>
          <cell r="F832" t="str">
            <v/>
          </cell>
          <cell r="G832">
            <v>7</v>
          </cell>
          <cell r="H832">
            <v>690</v>
          </cell>
          <cell r="M832">
            <v>1</v>
          </cell>
          <cell r="O832">
            <v>1</v>
          </cell>
        </row>
        <row r="833">
          <cell r="B833" t="str">
            <v>- UNIDADE</v>
          </cell>
          <cell r="C833" t="str">
            <v/>
          </cell>
          <cell r="D833" t="str">
            <v/>
          </cell>
          <cell r="F833" t="str">
            <v/>
          </cell>
          <cell r="G833">
            <v>7</v>
          </cell>
          <cell r="H833">
            <v>690</v>
          </cell>
        </row>
        <row r="834">
          <cell r="B834" t="str">
            <v>10264 - LARISSA BRAGA COSTA DE OLIVEIRA</v>
          </cell>
          <cell r="C834" t="str">
            <v>LARISSA BRAGA COSTA DE OLIVEIRA</v>
          </cell>
          <cell r="D834" t="str">
            <v>*</v>
          </cell>
          <cell r="E834" t="str">
            <v>JUIZADO ESPECIAL DA COMARCA DE LAVRAS DA MANGABEIRA</v>
          </cell>
          <cell r="F834" t="str">
            <v>LARISSA BRAGA COSTA DE OLIVEIRA*JUIZADO ESPECIAL DA COMARCA DE LAVRAS DA MANGABEIRA</v>
          </cell>
          <cell r="M834">
            <v>1</v>
          </cell>
          <cell r="O834">
            <v>1</v>
          </cell>
        </row>
        <row r="835">
          <cell r="B835" t="str">
            <v>SEC. VARA DA COMARCA DE LAVRAS DA MANGABEIRA</v>
          </cell>
          <cell r="C835" t="str">
            <v/>
          </cell>
          <cell r="D835" t="str">
            <v/>
          </cell>
          <cell r="F835" t="str">
            <v/>
          </cell>
          <cell r="G835">
            <v>45</v>
          </cell>
          <cell r="H835">
            <v>2093</v>
          </cell>
          <cell r="I835">
            <v>48</v>
          </cell>
          <cell r="J835">
            <v>85</v>
          </cell>
          <cell r="K835">
            <v>21</v>
          </cell>
          <cell r="L835">
            <v>36</v>
          </cell>
          <cell r="M835">
            <v>9</v>
          </cell>
          <cell r="N835">
            <v>5</v>
          </cell>
          <cell r="O835">
            <v>14</v>
          </cell>
          <cell r="P835">
            <v>0</v>
          </cell>
          <cell r="Q835">
            <v>87</v>
          </cell>
        </row>
        <row r="836">
          <cell r="B836" t="str">
            <v>- UNIDADE</v>
          </cell>
          <cell r="C836" t="str">
            <v/>
          </cell>
          <cell r="D836" t="str">
            <v/>
          </cell>
          <cell r="F836" t="str">
            <v/>
          </cell>
          <cell r="G836">
            <v>45</v>
          </cell>
          <cell r="H836">
            <v>2093</v>
          </cell>
          <cell r="I836">
            <v>48</v>
          </cell>
          <cell r="J836">
            <v>85</v>
          </cell>
        </row>
        <row r="837">
          <cell r="B837" t="str">
            <v>R - 10253 - DAVID MELO TEIXEIRA SOUSA</v>
          </cell>
          <cell r="C837" t="str">
            <v>DAVID MELO TEIXEIRA SOUSA</v>
          </cell>
          <cell r="D837" t="str">
            <v>R</v>
          </cell>
          <cell r="E837" t="str">
            <v>SEC. VARA DA COMARCA DE LAVRAS DA MANGABEIRA</v>
          </cell>
          <cell r="F837" t="str">
            <v>DAVID MELO TEIXEIRA SOUSARSEC. VARA DA COMARCA DE LAVRAS DA MANGABEIRA</v>
          </cell>
          <cell r="K837">
            <v>11</v>
          </cell>
          <cell r="L837">
            <v>2</v>
          </cell>
          <cell r="M837">
            <v>4</v>
          </cell>
          <cell r="N837">
            <v>0</v>
          </cell>
          <cell r="O837">
            <v>4</v>
          </cell>
          <cell r="P837">
            <v>0</v>
          </cell>
          <cell r="Q837">
            <v>31</v>
          </cell>
        </row>
        <row r="838">
          <cell r="B838" t="str">
            <v>T - 10264 - LARISSA BRAGA COSTA DE OLIVEIRA</v>
          </cell>
          <cell r="C838" t="str">
            <v>LARISSA BRAGA COSTA DE OLIVEIRA</v>
          </cell>
          <cell r="D838" t="str">
            <v>T</v>
          </cell>
          <cell r="E838" t="str">
            <v>SEC. VARA DA COMARCA DE LAVRAS DA MANGABEIRA</v>
          </cell>
          <cell r="F838" t="str">
            <v>LARISSA BRAGA COSTA DE OLIVEIRATSEC. VARA DA COMARCA DE LAVRAS DA MANGABEIRA</v>
          </cell>
          <cell r="K838">
            <v>10</v>
          </cell>
          <cell r="L838">
            <v>34</v>
          </cell>
          <cell r="M838">
            <v>5</v>
          </cell>
          <cell r="N838">
            <v>5</v>
          </cell>
          <cell r="O838">
            <v>10</v>
          </cell>
          <cell r="P838">
            <v>0</v>
          </cell>
          <cell r="Q838">
            <v>56</v>
          </cell>
        </row>
        <row r="839">
          <cell r="B839" t="str">
            <v>COMARCA DE LIMOEIRO DO NORTE</v>
          </cell>
          <cell r="C839" t="str">
            <v/>
          </cell>
          <cell r="D839" t="str">
            <v/>
          </cell>
          <cell r="F839" t="str">
            <v/>
          </cell>
          <cell r="G839">
            <v>176</v>
          </cell>
          <cell r="H839">
            <v>5176</v>
          </cell>
          <cell r="I839">
            <v>126</v>
          </cell>
          <cell r="J839">
            <v>124</v>
          </cell>
          <cell r="K839">
            <v>66</v>
          </cell>
          <cell r="L839">
            <v>102</v>
          </cell>
          <cell r="M839">
            <v>31</v>
          </cell>
          <cell r="N839">
            <v>46</v>
          </cell>
          <cell r="O839">
            <v>77</v>
          </cell>
          <cell r="P839">
            <v>14</v>
          </cell>
          <cell r="Q839">
            <v>264</v>
          </cell>
        </row>
        <row r="840">
          <cell r="B840" t="str">
            <v>SEC. 1ª VARA DA COMARCA DE LIMOEIRO DO NORTE</v>
          </cell>
          <cell r="C840" t="str">
            <v/>
          </cell>
          <cell r="D840" t="str">
            <v/>
          </cell>
          <cell r="F840" t="str">
            <v/>
          </cell>
          <cell r="G840">
            <v>69</v>
          </cell>
          <cell r="H840">
            <v>1146</v>
          </cell>
          <cell r="I840">
            <v>36</v>
          </cell>
          <cell r="J840">
            <v>27</v>
          </cell>
          <cell r="K840">
            <v>15</v>
          </cell>
          <cell r="L840">
            <v>19</v>
          </cell>
          <cell r="M840">
            <v>5</v>
          </cell>
          <cell r="N840">
            <v>5</v>
          </cell>
          <cell r="O840">
            <v>10</v>
          </cell>
          <cell r="P840">
            <v>6</v>
          </cell>
          <cell r="Q840">
            <v>110</v>
          </cell>
        </row>
        <row r="841">
          <cell r="B841" t="str">
            <v>- UNIDADE</v>
          </cell>
          <cell r="C841" t="str">
            <v/>
          </cell>
          <cell r="D841" t="str">
            <v/>
          </cell>
          <cell r="F841" t="str">
            <v/>
          </cell>
          <cell r="G841">
            <v>69</v>
          </cell>
          <cell r="H841">
            <v>1146</v>
          </cell>
          <cell r="I841">
            <v>36</v>
          </cell>
          <cell r="J841">
            <v>27</v>
          </cell>
        </row>
        <row r="842">
          <cell r="B842" t="str">
            <v>T - 6511 - FLAVIA SETUBAL DE SOUSA DUARTE</v>
          </cell>
          <cell r="C842" t="str">
            <v>FLAVIA SETUBAL DE SOUSA DUARTE</v>
          </cell>
          <cell r="D842" t="str">
            <v>T</v>
          </cell>
          <cell r="E842" t="str">
            <v>SEC. 1ª VARA DA COMARCA DE LIMOEIRO DO NORTE</v>
          </cell>
          <cell r="F842" t="str">
            <v>FLAVIA SETUBAL DE SOUSA DUARTETSEC. 1ª VARA DA COMARCA DE LIMOEIRO DO NORTE</v>
          </cell>
          <cell r="K842">
            <v>14</v>
          </cell>
          <cell r="L842">
            <v>19</v>
          </cell>
          <cell r="M842">
            <v>5</v>
          </cell>
          <cell r="N842">
            <v>5</v>
          </cell>
          <cell r="O842">
            <v>10</v>
          </cell>
          <cell r="P842">
            <v>6</v>
          </cell>
          <cell r="Q842">
            <v>110</v>
          </cell>
        </row>
        <row r="843">
          <cell r="B843" t="str">
            <v>R - 7555 - GERANA CELLY DANTAS DA CUNHA VERISSIMO</v>
          </cell>
          <cell r="C843" t="str">
            <v>GERANA CELLY DANTAS DA CUNHA VERISSIMO</v>
          </cell>
          <cell r="D843" t="str">
            <v>R</v>
          </cell>
          <cell r="E843" t="str">
            <v>SEC. 1ª VARA DA COMARCA DE LIMOEIRO DO NORTE</v>
          </cell>
          <cell r="F843" t="str">
            <v>GERANA CELLY DANTAS DA CUNHA VERISSIMORSEC. 1ª VARA DA COMARCA DE LIMOEIRO DO NORTE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</row>
        <row r="844">
          <cell r="B844" t="str">
            <v>SEC. 2ª VARA DA COMARCA DE LIMOEIRO DO NORTE</v>
          </cell>
          <cell r="C844" t="str">
            <v/>
          </cell>
          <cell r="D844" t="str">
            <v/>
          </cell>
          <cell r="F844" t="str">
            <v/>
          </cell>
          <cell r="G844">
            <v>54</v>
          </cell>
          <cell r="H844">
            <v>2776</v>
          </cell>
          <cell r="I844">
            <v>31</v>
          </cell>
          <cell r="J844">
            <v>66</v>
          </cell>
          <cell r="K844">
            <v>36</v>
          </cell>
          <cell r="L844">
            <v>71</v>
          </cell>
          <cell r="M844">
            <v>23</v>
          </cell>
          <cell r="N844">
            <v>36</v>
          </cell>
          <cell r="O844">
            <v>59</v>
          </cell>
          <cell r="P844">
            <v>8</v>
          </cell>
          <cell r="Q844">
            <v>126</v>
          </cell>
        </row>
        <row r="845">
          <cell r="B845" t="str">
            <v>- UNIDADE</v>
          </cell>
          <cell r="C845" t="str">
            <v/>
          </cell>
          <cell r="D845" t="str">
            <v/>
          </cell>
          <cell r="F845" t="str">
            <v/>
          </cell>
          <cell r="G845">
            <v>54</v>
          </cell>
          <cell r="H845">
            <v>2776</v>
          </cell>
          <cell r="I845">
            <v>31</v>
          </cell>
          <cell r="J845">
            <v>66</v>
          </cell>
        </row>
        <row r="846">
          <cell r="B846" t="str">
            <v>T - 7555 - GERANA CELLY DANTAS DA CUNHA VERISSIMO</v>
          </cell>
          <cell r="C846" t="str">
            <v>GERANA CELLY DANTAS DA CUNHA VERISSIMO</v>
          </cell>
          <cell r="D846" t="str">
            <v>T</v>
          </cell>
          <cell r="E846" t="str">
            <v>SEC. 2ª VARA DA COMARCA DE LIMOEIRO DO NORTE</v>
          </cell>
          <cell r="F846" t="str">
            <v>GERANA CELLY DANTAS DA CUNHA VERISSIMOTSEC. 2ª VARA DA COMARCA DE LIMOEIRO DO NORTE</v>
          </cell>
          <cell r="K846">
            <v>36</v>
          </cell>
          <cell r="L846">
            <v>71</v>
          </cell>
          <cell r="M846">
            <v>23</v>
          </cell>
          <cell r="N846">
            <v>36</v>
          </cell>
          <cell r="O846">
            <v>59</v>
          </cell>
          <cell r="P846">
            <v>8</v>
          </cell>
          <cell r="Q846">
            <v>126</v>
          </cell>
        </row>
        <row r="847">
          <cell r="B847" t="str">
            <v>SEC. 3ª VARA DA COMARCA DE LIMOEIRO DO NORTE</v>
          </cell>
          <cell r="C847" t="str">
            <v/>
          </cell>
          <cell r="D847" t="str">
            <v/>
          </cell>
          <cell r="F847" t="str">
            <v/>
          </cell>
          <cell r="G847">
            <v>53</v>
          </cell>
          <cell r="H847">
            <v>1254</v>
          </cell>
          <cell r="I847">
            <v>59</v>
          </cell>
          <cell r="J847">
            <v>31</v>
          </cell>
          <cell r="K847">
            <v>15</v>
          </cell>
          <cell r="L847">
            <v>12</v>
          </cell>
          <cell r="M847">
            <v>3</v>
          </cell>
          <cell r="N847">
            <v>5</v>
          </cell>
          <cell r="O847">
            <v>8</v>
          </cell>
          <cell r="P847">
            <v>0</v>
          </cell>
          <cell r="Q847">
            <v>28</v>
          </cell>
        </row>
        <row r="848">
          <cell r="B848" t="str">
            <v>- UNIDADE</v>
          </cell>
          <cell r="C848" t="str">
            <v/>
          </cell>
          <cell r="D848" t="str">
            <v/>
          </cell>
          <cell r="F848" t="str">
            <v/>
          </cell>
          <cell r="G848">
            <v>53</v>
          </cell>
          <cell r="H848">
            <v>1254</v>
          </cell>
          <cell r="I848">
            <v>59</v>
          </cell>
          <cell r="J848">
            <v>31</v>
          </cell>
        </row>
        <row r="849">
          <cell r="B849" t="str">
            <v>R - 6511 - FLAVIA SETUBAL DE SOUSA DUARTE</v>
          </cell>
          <cell r="C849" t="str">
            <v>FLAVIA SETUBAL DE SOUSA DUARTE</v>
          </cell>
          <cell r="D849" t="str">
            <v>R</v>
          </cell>
          <cell r="E849" t="str">
            <v>SEC. 3ª VARA DA COMARCA DE LIMOEIRO DO NORTE</v>
          </cell>
          <cell r="F849" t="str">
            <v>FLAVIA SETUBAL DE SOUSA DUARTERSEC. 3ª VARA DA COMARCA DE LIMOEIRO DO NORTE</v>
          </cell>
          <cell r="K849">
            <v>5</v>
          </cell>
          <cell r="L849">
            <v>3</v>
          </cell>
          <cell r="M849">
            <v>0</v>
          </cell>
          <cell r="N849">
            <v>1</v>
          </cell>
          <cell r="O849">
            <v>1</v>
          </cell>
          <cell r="P849">
            <v>0</v>
          </cell>
          <cell r="Q849">
            <v>10</v>
          </cell>
        </row>
        <row r="850">
          <cell r="B850" t="str">
            <v>R - 7555 - GERANA CELLY DANTAS DA CUNHA VERISSIMO</v>
          </cell>
          <cell r="C850" t="str">
            <v>GERANA CELLY DANTAS DA CUNHA VERISSIMO</v>
          </cell>
          <cell r="D850" t="str">
            <v>R</v>
          </cell>
          <cell r="E850" t="str">
            <v>SEC. 3ª VARA DA COMARCA DE LIMOEIRO DO NORTE</v>
          </cell>
          <cell r="F850" t="str">
            <v>GERANA CELLY DANTAS DA CUNHA VERISSIMORSEC. 3ª VARA DA COMARCA DE LIMOEIRO DO NORTE</v>
          </cell>
          <cell r="K850">
            <v>6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3</v>
          </cell>
        </row>
        <row r="851">
          <cell r="B851" t="str">
            <v>T - 7568 - SAMEA FREITAS DA SILVEIRA</v>
          </cell>
          <cell r="C851" t="str">
            <v>SAMEA FREITAS DA SILVEIRA</v>
          </cell>
          <cell r="D851" t="str">
            <v>T</v>
          </cell>
          <cell r="E851" t="str">
            <v>SEC. 3ª VARA DA COMARCA DE LIMOEIRO DO NORTE</v>
          </cell>
          <cell r="F851" t="str">
            <v>SAMEA FREITAS DA SILVEIRATSEC. 3ª VARA DA COMARCA DE LIMOEIRO DO NORTE</v>
          </cell>
          <cell r="K851">
            <v>4</v>
          </cell>
          <cell r="L851">
            <v>9</v>
          </cell>
          <cell r="M851">
            <v>3</v>
          </cell>
          <cell r="N851">
            <v>4</v>
          </cell>
          <cell r="O851">
            <v>7</v>
          </cell>
          <cell r="P851">
            <v>0</v>
          </cell>
          <cell r="Q851">
            <v>15</v>
          </cell>
        </row>
        <row r="852">
          <cell r="B852" t="str">
            <v>COMARCA DE MARANGUAPE</v>
          </cell>
          <cell r="C852" t="str">
            <v/>
          </cell>
          <cell r="D852" t="str">
            <v/>
          </cell>
          <cell r="F852" t="str">
            <v/>
          </cell>
          <cell r="G852">
            <v>258</v>
          </cell>
          <cell r="H852">
            <v>8517</v>
          </cell>
          <cell r="I852">
            <v>258</v>
          </cell>
          <cell r="J852">
            <v>303</v>
          </cell>
          <cell r="K852">
            <v>133</v>
          </cell>
          <cell r="L852">
            <v>82</v>
          </cell>
          <cell r="M852">
            <v>84</v>
          </cell>
          <cell r="N852">
            <v>109</v>
          </cell>
          <cell r="O852">
            <v>193</v>
          </cell>
          <cell r="P852">
            <v>23</v>
          </cell>
          <cell r="Q852">
            <v>750</v>
          </cell>
        </row>
        <row r="853">
          <cell r="B853" t="str">
            <v>SEC. 1ª VARA DA COMARCA DE MARANGUAPE</v>
          </cell>
          <cell r="C853" t="str">
            <v/>
          </cell>
          <cell r="D853" t="str">
            <v/>
          </cell>
          <cell r="F853" t="str">
            <v/>
          </cell>
          <cell r="G853">
            <v>55</v>
          </cell>
          <cell r="H853">
            <v>1637</v>
          </cell>
          <cell r="I853">
            <v>51</v>
          </cell>
          <cell r="J853">
            <v>34</v>
          </cell>
          <cell r="K853">
            <v>12</v>
          </cell>
          <cell r="L853">
            <v>16</v>
          </cell>
          <cell r="M853">
            <v>3</v>
          </cell>
          <cell r="N853">
            <v>11</v>
          </cell>
          <cell r="O853">
            <v>14</v>
          </cell>
          <cell r="P853">
            <v>5</v>
          </cell>
          <cell r="Q853">
            <v>166</v>
          </cell>
        </row>
        <row r="854">
          <cell r="B854" t="str">
            <v>- UNIDADE</v>
          </cell>
          <cell r="C854" t="str">
            <v/>
          </cell>
          <cell r="D854" t="str">
            <v/>
          </cell>
          <cell r="F854" t="str">
            <v/>
          </cell>
          <cell r="G854">
            <v>55</v>
          </cell>
          <cell r="H854">
            <v>1637</v>
          </cell>
          <cell r="I854">
            <v>51</v>
          </cell>
          <cell r="J854">
            <v>34</v>
          </cell>
        </row>
        <row r="855">
          <cell r="B855" t="str">
            <v>R - 4338 - DEBORAH CAVALCANTE DE OLIVEIRA SALOMÃO GUARINES</v>
          </cell>
          <cell r="C855" t="str">
            <v>DEBORAH CAVALCANTE DE OLIVEIRA SALOMÃO GUARINES</v>
          </cell>
          <cell r="D855" t="str">
            <v>R</v>
          </cell>
          <cell r="E855" t="str">
            <v>SEC. 1ª VARA DA COMARCA DE MARANGUAPE</v>
          </cell>
          <cell r="F855" t="str">
            <v>DEBORAH CAVALCANTE DE OLIVEIRA SALOMÃO GUARINESRSEC. 1ª VARA DA COMARCA DE MARANGUAPE</v>
          </cell>
          <cell r="K855">
            <v>12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166</v>
          </cell>
        </row>
        <row r="856">
          <cell r="B856" t="str">
            <v>T - 201400 - MARILIA LIMA LEITAO FONTOURA</v>
          </cell>
          <cell r="C856" t="str">
            <v>MARILIA LIMA LEITAO FONTOURA</v>
          </cell>
          <cell r="D856" t="str">
            <v>T</v>
          </cell>
          <cell r="E856" t="str">
            <v>SEC. 1ª VARA DA COMARCA DE MARANGUAPE</v>
          </cell>
          <cell r="F856" t="str">
            <v>MARILIA LIMA LEITAO FONTOURATSEC. 1ª VARA DA COMARCA DE MARANGUAPE</v>
          </cell>
          <cell r="K856">
            <v>0</v>
          </cell>
          <cell r="L856">
            <v>16</v>
          </cell>
          <cell r="M856">
            <v>3</v>
          </cell>
          <cell r="N856">
            <v>11</v>
          </cell>
          <cell r="O856">
            <v>14</v>
          </cell>
          <cell r="P856">
            <v>5</v>
          </cell>
          <cell r="Q856">
            <v>0</v>
          </cell>
        </row>
        <row r="857">
          <cell r="B857" t="str">
            <v>SEC. 2ª VARA DA COMARCA DE MARANGUAPE</v>
          </cell>
          <cell r="C857" t="str">
            <v/>
          </cell>
          <cell r="D857" t="str">
            <v/>
          </cell>
          <cell r="F857" t="str">
            <v/>
          </cell>
          <cell r="G857">
            <v>120</v>
          </cell>
          <cell r="H857">
            <v>4872</v>
          </cell>
          <cell r="I857">
            <v>88</v>
          </cell>
          <cell r="J857">
            <v>178</v>
          </cell>
          <cell r="K857">
            <v>95</v>
          </cell>
          <cell r="L857">
            <v>58</v>
          </cell>
          <cell r="M857">
            <v>65</v>
          </cell>
          <cell r="N857">
            <v>42</v>
          </cell>
          <cell r="O857">
            <v>107</v>
          </cell>
          <cell r="P857">
            <v>6</v>
          </cell>
          <cell r="Q857">
            <v>339</v>
          </cell>
        </row>
        <row r="858">
          <cell r="B858" t="str">
            <v>- UNIDADE</v>
          </cell>
          <cell r="C858" t="str">
            <v/>
          </cell>
          <cell r="D858" t="str">
            <v/>
          </cell>
          <cell r="F858" t="str">
            <v/>
          </cell>
          <cell r="G858">
            <v>120</v>
          </cell>
          <cell r="H858">
            <v>4872</v>
          </cell>
          <cell r="I858">
            <v>88</v>
          </cell>
          <cell r="J858">
            <v>178</v>
          </cell>
        </row>
        <row r="859">
          <cell r="B859" t="str">
            <v>T - 4338 - DEBORAH CAVALCANTE DE OLIVEIRA SALOMÃO GUARINES</v>
          </cell>
          <cell r="C859" t="str">
            <v>DEBORAH CAVALCANTE DE OLIVEIRA SALOMÃO GUARINES</v>
          </cell>
          <cell r="D859" t="str">
            <v>T</v>
          </cell>
          <cell r="E859" t="str">
            <v>SEC. 2ª VARA DA COMARCA DE MARANGUAPE</v>
          </cell>
          <cell r="F859" t="str">
            <v>DEBORAH CAVALCANTE DE OLIVEIRA SALOMÃO GUARINESTSEC. 2ª VARA DA COMARCA DE MARANGUAPE</v>
          </cell>
          <cell r="K859">
            <v>95</v>
          </cell>
          <cell r="L859">
            <v>58</v>
          </cell>
          <cell r="M859">
            <v>65</v>
          </cell>
          <cell r="N859">
            <v>42</v>
          </cell>
          <cell r="O859">
            <v>107</v>
          </cell>
          <cell r="P859">
            <v>6</v>
          </cell>
          <cell r="Q859">
            <v>339</v>
          </cell>
        </row>
        <row r="860">
          <cell r="B860" t="str">
            <v>SEC. 3ª VARA DA COMARCA DE MARANGUAPE</v>
          </cell>
          <cell r="C860" t="str">
            <v/>
          </cell>
          <cell r="D860" t="str">
            <v/>
          </cell>
          <cell r="F860" t="str">
            <v/>
          </cell>
          <cell r="G860">
            <v>83</v>
          </cell>
          <cell r="H860">
            <v>2008</v>
          </cell>
          <cell r="I860">
            <v>119</v>
          </cell>
          <cell r="J860">
            <v>91</v>
          </cell>
          <cell r="K860">
            <v>26</v>
          </cell>
          <cell r="L860">
            <v>8</v>
          </cell>
          <cell r="M860">
            <v>16</v>
          </cell>
          <cell r="N860">
            <v>56</v>
          </cell>
          <cell r="O860">
            <v>72</v>
          </cell>
          <cell r="P860">
            <v>12</v>
          </cell>
          <cell r="Q860">
            <v>245</v>
          </cell>
        </row>
        <row r="861">
          <cell r="B861" t="str">
            <v>- UNIDADE</v>
          </cell>
          <cell r="C861" t="str">
            <v/>
          </cell>
          <cell r="D861" t="str">
            <v/>
          </cell>
          <cell r="F861" t="str">
            <v/>
          </cell>
          <cell r="G861">
            <v>83</v>
          </cell>
          <cell r="H861">
            <v>2008</v>
          </cell>
          <cell r="I861">
            <v>119</v>
          </cell>
          <cell r="J861">
            <v>91</v>
          </cell>
        </row>
        <row r="862">
          <cell r="B862" t="str">
            <v>R - 6108 - GIANCARLO ANTONIAZZI ACHUTTI</v>
          </cell>
          <cell r="C862" t="str">
            <v>GIANCARLO ANTONIAZZI ACHUTTI</v>
          </cell>
          <cell r="D862" t="str">
            <v>R</v>
          </cell>
          <cell r="E862" t="str">
            <v>SEC. 3ª VARA DA COMARCA DE MARANGUAPE</v>
          </cell>
          <cell r="F862" t="str">
            <v>GIANCARLO ANTONIAZZI ACHUTTIRSEC. 3ª VARA DA COMARCA DE MARANGUAPE</v>
          </cell>
          <cell r="K862">
            <v>20</v>
          </cell>
          <cell r="L862">
            <v>0</v>
          </cell>
          <cell r="M862">
            <v>8</v>
          </cell>
          <cell r="N862">
            <v>15</v>
          </cell>
          <cell r="O862">
            <v>23</v>
          </cell>
          <cell r="P862">
            <v>5</v>
          </cell>
          <cell r="Q862">
            <v>150</v>
          </cell>
        </row>
        <row r="863">
          <cell r="B863" t="str">
            <v>7142 - FABIANO DAMASCENO MAIA</v>
          </cell>
          <cell r="C863" t="str">
            <v>FABIANO DAMASCENO MAIA</v>
          </cell>
          <cell r="D863" t="str">
            <v>*</v>
          </cell>
          <cell r="E863" t="str">
            <v>SEC. 3ª VARA DA COMARCA DE MARANGUAPE</v>
          </cell>
          <cell r="F863" t="str">
            <v>FABIANO DAMASCENO MAIA*SEC. 3ª VARA DA COMARCA DE MARANGUAPE</v>
          </cell>
          <cell r="M863">
            <v>3</v>
          </cell>
          <cell r="N863">
            <v>37</v>
          </cell>
          <cell r="O863">
            <v>40</v>
          </cell>
          <cell r="P863">
            <v>4</v>
          </cell>
        </row>
        <row r="864">
          <cell r="B864" t="str">
            <v>R - 201400 - MARILIA LIMA LEITAO FONTOURA</v>
          </cell>
          <cell r="C864" t="str">
            <v>MARILIA LIMA LEITAO FONTOURA</v>
          </cell>
          <cell r="D864" t="str">
            <v>R</v>
          </cell>
          <cell r="E864" t="str">
            <v>SEC. 3ª VARA DA COMARCA DE MARANGUAPE</v>
          </cell>
          <cell r="F864" t="str">
            <v>MARILIA LIMA LEITAO FONTOURARSEC. 3ª VARA DA COMARCA DE MARANGUAPE</v>
          </cell>
          <cell r="K864">
            <v>6</v>
          </cell>
          <cell r="L864">
            <v>8</v>
          </cell>
          <cell r="M864">
            <v>5</v>
          </cell>
          <cell r="N864">
            <v>4</v>
          </cell>
          <cell r="O864">
            <v>9</v>
          </cell>
          <cell r="P864">
            <v>3</v>
          </cell>
          <cell r="Q864">
            <v>95</v>
          </cell>
        </row>
        <row r="865">
          <cell r="B865" t="str">
            <v>COMARCA DE MASSAPE</v>
          </cell>
          <cell r="C865" t="str">
            <v/>
          </cell>
          <cell r="D865" t="str">
            <v/>
          </cell>
          <cell r="F865" t="str">
            <v/>
          </cell>
          <cell r="G865">
            <v>167</v>
          </cell>
          <cell r="H865">
            <v>2432</v>
          </cell>
          <cell r="I865">
            <v>77</v>
          </cell>
          <cell r="J865">
            <v>22</v>
          </cell>
          <cell r="K865">
            <v>59</v>
          </cell>
          <cell r="L865">
            <v>118</v>
          </cell>
          <cell r="M865">
            <v>23</v>
          </cell>
          <cell r="N865">
            <v>48</v>
          </cell>
          <cell r="O865">
            <v>71</v>
          </cell>
          <cell r="P865">
            <v>35</v>
          </cell>
          <cell r="Q865">
            <v>302</v>
          </cell>
        </row>
        <row r="866">
          <cell r="B866" t="str">
            <v>SEC. 1ª VARA DA COMARCA DE MASSAPE</v>
          </cell>
          <cell r="C866" t="str">
            <v/>
          </cell>
          <cell r="D866" t="str">
            <v/>
          </cell>
          <cell r="F866" t="str">
            <v/>
          </cell>
          <cell r="G866">
            <v>41</v>
          </cell>
          <cell r="H866">
            <v>988</v>
          </cell>
          <cell r="I866">
            <v>17</v>
          </cell>
          <cell r="J866">
            <v>14</v>
          </cell>
          <cell r="K866">
            <v>19</v>
          </cell>
          <cell r="L866">
            <v>68</v>
          </cell>
          <cell r="M866">
            <v>3</v>
          </cell>
          <cell r="N866">
            <v>21</v>
          </cell>
          <cell r="O866">
            <v>24</v>
          </cell>
          <cell r="P866">
            <v>7</v>
          </cell>
          <cell r="Q866">
            <v>199</v>
          </cell>
        </row>
        <row r="867">
          <cell r="B867" t="str">
            <v>- UNIDADE</v>
          </cell>
          <cell r="C867" t="str">
            <v/>
          </cell>
          <cell r="D867" t="str">
            <v/>
          </cell>
          <cell r="F867" t="str">
            <v/>
          </cell>
          <cell r="G867">
            <v>41</v>
          </cell>
          <cell r="H867">
            <v>988</v>
          </cell>
          <cell r="I867">
            <v>17</v>
          </cell>
          <cell r="J867">
            <v>14</v>
          </cell>
        </row>
        <row r="868">
          <cell r="B868" t="str">
            <v>T - 7566 - JOSE VALDECY BRAGA DE SOUSA</v>
          </cell>
          <cell r="C868" t="str">
            <v>JOSE VALDECY BRAGA DE SOUSA</v>
          </cell>
          <cell r="D868" t="str">
            <v>T</v>
          </cell>
          <cell r="E868" t="str">
            <v>SEC. 1ª VARA DA COMARCA DE MASSAPE</v>
          </cell>
          <cell r="F868" t="str">
            <v>JOSE VALDECY BRAGA DE SOUSATSEC. 1ª VARA DA COMARCA DE MASSAPE</v>
          </cell>
          <cell r="K868">
            <v>19</v>
          </cell>
          <cell r="L868">
            <v>68</v>
          </cell>
          <cell r="M868">
            <v>3</v>
          </cell>
          <cell r="N868">
            <v>21</v>
          </cell>
          <cell r="O868">
            <v>24</v>
          </cell>
          <cell r="P868">
            <v>7</v>
          </cell>
          <cell r="Q868">
            <v>199</v>
          </cell>
        </row>
        <row r="869">
          <cell r="B869" t="str">
            <v>SEC. 2ª VARA DA COMARCA DE MASSAPE</v>
          </cell>
          <cell r="C869" t="str">
            <v/>
          </cell>
          <cell r="D869" t="str">
            <v/>
          </cell>
          <cell r="F869" t="str">
            <v/>
          </cell>
          <cell r="G869">
            <v>126</v>
          </cell>
          <cell r="H869">
            <v>1405</v>
          </cell>
          <cell r="I869">
            <v>60</v>
          </cell>
          <cell r="J869">
            <v>8</v>
          </cell>
          <cell r="K869">
            <v>40</v>
          </cell>
          <cell r="L869">
            <v>50</v>
          </cell>
          <cell r="M869">
            <v>20</v>
          </cell>
          <cell r="N869">
            <v>27</v>
          </cell>
          <cell r="O869">
            <v>47</v>
          </cell>
          <cell r="P869">
            <v>28</v>
          </cell>
          <cell r="Q869">
            <v>103</v>
          </cell>
        </row>
        <row r="870">
          <cell r="B870" t="str">
            <v>- UNIDADE</v>
          </cell>
          <cell r="C870" t="str">
            <v/>
          </cell>
          <cell r="D870" t="str">
            <v/>
          </cell>
          <cell r="F870" t="str">
            <v/>
          </cell>
          <cell r="G870">
            <v>126</v>
          </cell>
          <cell r="H870">
            <v>1405</v>
          </cell>
          <cell r="I870">
            <v>60</v>
          </cell>
          <cell r="J870">
            <v>8</v>
          </cell>
        </row>
        <row r="871">
          <cell r="B871" t="str">
            <v>T - 6712 - WELTON JOSE DA SILVA FAVACHO</v>
          </cell>
          <cell r="C871" t="str">
            <v>WELTON JOSE DA SILVA FAVACHO</v>
          </cell>
          <cell r="D871" t="str">
            <v>T</v>
          </cell>
          <cell r="E871" t="str">
            <v>SEC. 2ª VARA DA COMARCA DE MASSAPE</v>
          </cell>
          <cell r="F871" t="str">
            <v>WELTON JOSE DA SILVA FAVACHOTSEC. 2ª VARA DA COMARCA DE MASSAPE</v>
          </cell>
          <cell r="K871">
            <v>40</v>
          </cell>
          <cell r="L871">
            <v>47</v>
          </cell>
          <cell r="M871">
            <v>16</v>
          </cell>
          <cell r="N871">
            <v>7</v>
          </cell>
          <cell r="O871">
            <v>23</v>
          </cell>
          <cell r="P871">
            <v>22</v>
          </cell>
          <cell r="Q871">
            <v>103</v>
          </cell>
        </row>
        <row r="872">
          <cell r="B872" t="str">
            <v>R - 7566 - JOSE VALDECY BRAGA DE SOUSA</v>
          </cell>
          <cell r="C872" t="str">
            <v>JOSE VALDECY BRAGA DE SOUSA</v>
          </cell>
          <cell r="D872" t="str">
            <v>R</v>
          </cell>
          <cell r="E872" t="str">
            <v>SEC. 2ª VARA DA COMARCA DE MASSAPE</v>
          </cell>
          <cell r="F872" t="str">
            <v>JOSE VALDECY BRAGA DE SOUSARSEC. 2ª VARA DA COMARCA DE MASSAPE</v>
          </cell>
          <cell r="K872">
            <v>0</v>
          </cell>
          <cell r="L872">
            <v>3</v>
          </cell>
          <cell r="M872">
            <v>0</v>
          </cell>
          <cell r="N872">
            <v>1</v>
          </cell>
          <cell r="O872">
            <v>1</v>
          </cell>
          <cell r="P872">
            <v>0</v>
          </cell>
          <cell r="Q872">
            <v>0</v>
          </cell>
        </row>
        <row r="873">
          <cell r="B873" t="str">
            <v>23804 - HERRMANN EMMEL SCHWARTZ</v>
          </cell>
          <cell r="C873" t="str">
            <v>HERRMANN EMMEL SCHWARTZ</v>
          </cell>
          <cell r="D873" t="str">
            <v>*</v>
          </cell>
          <cell r="E873" t="str">
            <v>SEC. 2ª VARA DA COMARCA DE MASSAPE</v>
          </cell>
          <cell r="F873" t="str">
            <v>HERRMANN EMMEL SCHWARTZ*SEC. 2ª VARA DA COMARCA DE MASSAPE</v>
          </cell>
          <cell r="M873">
            <v>4</v>
          </cell>
          <cell r="N873">
            <v>19</v>
          </cell>
          <cell r="O873">
            <v>23</v>
          </cell>
          <cell r="P873">
            <v>6</v>
          </cell>
        </row>
        <row r="874">
          <cell r="B874" t="str">
            <v>SEC. DA VARA UNICA DA COMARCA DE MASSAPE</v>
          </cell>
          <cell r="C874" t="str">
            <v/>
          </cell>
          <cell r="D874" t="str">
            <v/>
          </cell>
          <cell r="F874" t="str">
            <v/>
          </cell>
          <cell r="H874">
            <v>39</v>
          </cell>
        </row>
        <row r="875">
          <cell r="B875" t="str">
            <v>- UNIDADE</v>
          </cell>
          <cell r="C875" t="str">
            <v/>
          </cell>
          <cell r="D875" t="str">
            <v/>
          </cell>
          <cell r="F875" t="str">
            <v/>
          </cell>
          <cell r="H875">
            <v>39</v>
          </cell>
        </row>
        <row r="876">
          <cell r="B876" t="str">
            <v>COMARCA DE MOMBAÇA</v>
          </cell>
          <cell r="C876" t="str">
            <v/>
          </cell>
          <cell r="D876" t="str">
            <v/>
          </cell>
          <cell r="F876" t="str">
            <v/>
          </cell>
          <cell r="G876">
            <v>143</v>
          </cell>
          <cell r="H876">
            <v>4618</v>
          </cell>
          <cell r="I876">
            <v>35</v>
          </cell>
          <cell r="J876">
            <v>44</v>
          </cell>
          <cell r="K876">
            <v>64</v>
          </cell>
          <cell r="L876">
            <v>123</v>
          </cell>
          <cell r="M876">
            <v>90</v>
          </cell>
          <cell r="N876">
            <v>146</v>
          </cell>
          <cell r="O876">
            <v>236</v>
          </cell>
          <cell r="P876">
            <v>38</v>
          </cell>
          <cell r="Q876">
            <v>352</v>
          </cell>
        </row>
        <row r="877">
          <cell r="B877" t="str">
            <v>SEC. 1ª VARA DA COMARCA DE MOMBAÇA</v>
          </cell>
          <cell r="C877" t="str">
            <v/>
          </cell>
          <cell r="D877" t="str">
            <v/>
          </cell>
          <cell r="F877" t="str">
            <v/>
          </cell>
          <cell r="G877">
            <v>27</v>
          </cell>
          <cell r="H877">
            <v>1216</v>
          </cell>
          <cell r="I877">
            <v>7</v>
          </cell>
          <cell r="J877">
            <v>6</v>
          </cell>
          <cell r="K877">
            <v>17</v>
          </cell>
          <cell r="L877">
            <v>12</v>
          </cell>
          <cell r="M877">
            <v>19</v>
          </cell>
          <cell r="N877">
            <v>26</v>
          </cell>
          <cell r="O877">
            <v>45</v>
          </cell>
          <cell r="P877">
            <v>11</v>
          </cell>
          <cell r="Q877">
            <v>123</v>
          </cell>
        </row>
        <row r="878">
          <cell r="B878" t="str">
            <v>- UNIDADE</v>
          </cell>
          <cell r="C878" t="str">
            <v/>
          </cell>
          <cell r="D878" t="str">
            <v/>
          </cell>
          <cell r="F878" t="str">
            <v/>
          </cell>
          <cell r="G878">
            <v>27</v>
          </cell>
          <cell r="H878">
            <v>1216</v>
          </cell>
          <cell r="I878">
            <v>7</v>
          </cell>
          <cell r="J878">
            <v>6</v>
          </cell>
        </row>
        <row r="879">
          <cell r="B879" t="str">
            <v>10271 - SAULO GONÇALVES SANTOS</v>
          </cell>
          <cell r="C879" t="str">
            <v>SAULO GONÇALVES SANTOS</v>
          </cell>
          <cell r="D879" t="str">
            <v>*</v>
          </cell>
          <cell r="E879" t="str">
            <v>SEC. 1ª VARA DA COMARCA DE MOMBAÇA</v>
          </cell>
          <cell r="F879" t="str">
            <v>SAULO GONÇALVES SANTOS*SEC. 1ª VARA DA COMARCA DE MOMBAÇA</v>
          </cell>
          <cell r="M879">
            <v>2</v>
          </cell>
          <cell r="N879">
            <v>9</v>
          </cell>
          <cell r="O879">
            <v>11</v>
          </cell>
          <cell r="P879">
            <v>4</v>
          </cell>
        </row>
        <row r="880">
          <cell r="B880" t="str">
            <v>R - 23808 - RAMON ARANHA DA CRUZ</v>
          </cell>
          <cell r="C880" t="str">
            <v>RAMON ARANHA DA CRUZ</v>
          </cell>
          <cell r="D880" t="str">
            <v>R</v>
          </cell>
          <cell r="E880" t="str">
            <v>SEC. 1ª VARA DA COMARCA DE MOMBAÇA</v>
          </cell>
          <cell r="F880" t="str">
            <v>RAMON ARANHA DA CRUZRSEC. 1ª VARA DA COMARCA DE MOMBAÇA</v>
          </cell>
          <cell r="K880">
            <v>4</v>
          </cell>
          <cell r="L880">
            <v>5</v>
          </cell>
          <cell r="M880">
            <v>5</v>
          </cell>
          <cell r="N880">
            <v>2</v>
          </cell>
          <cell r="O880">
            <v>7</v>
          </cell>
          <cell r="P880">
            <v>1</v>
          </cell>
          <cell r="Q880">
            <v>13</v>
          </cell>
        </row>
        <row r="881">
          <cell r="B881" t="str">
            <v>T - 23813 - CAROLINA VILELA CHAVES MARCOLINO</v>
          </cell>
          <cell r="C881" t="str">
            <v>CAROLINA VILELA CHAVES MARCOLINO</v>
          </cell>
          <cell r="D881" t="str">
            <v>T</v>
          </cell>
          <cell r="E881" t="str">
            <v>SEC. 1ª VARA DA COMARCA DE MOMBAÇA</v>
          </cell>
          <cell r="F881" t="str">
            <v>CAROLINA VILELA CHAVES MARCOLINOTSEC. 1ª VARA DA COMARCA DE MOMBAÇA</v>
          </cell>
          <cell r="K881">
            <v>13</v>
          </cell>
          <cell r="L881">
            <v>7</v>
          </cell>
          <cell r="M881">
            <v>12</v>
          </cell>
          <cell r="N881">
            <v>15</v>
          </cell>
          <cell r="O881">
            <v>27</v>
          </cell>
          <cell r="P881">
            <v>6</v>
          </cell>
          <cell r="Q881">
            <v>110</v>
          </cell>
        </row>
        <row r="882">
          <cell r="B882" t="str">
            <v>SEC. 2ª VARA DA COMARCA DE MOMBAÇA</v>
          </cell>
          <cell r="C882" t="str">
            <v/>
          </cell>
          <cell r="D882" t="str">
            <v/>
          </cell>
          <cell r="F882" t="str">
            <v/>
          </cell>
          <cell r="G882">
            <v>116</v>
          </cell>
          <cell r="H882">
            <v>3344</v>
          </cell>
          <cell r="I882">
            <v>28</v>
          </cell>
          <cell r="J882">
            <v>38</v>
          </cell>
          <cell r="K882">
            <v>47</v>
          </cell>
          <cell r="L882">
            <v>111</v>
          </cell>
          <cell r="M882">
            <v>71</v>
          </cell>
          <cell r="N882">
            <v>120</v>
          </cell>
          <cell r="O882">
            <v>191</v>
          </cell>
          <cell r="P882">
            <v>27</v>
          </cell>
          <cell r="Q882">
            <v>229</v>
          </cell>
        </row>
        <row r="883">
          <cell r="B883" t="str">
            <v>- UNIDADE</v>
          </cell>
          <cell r="C883" t="str">
            <v/>
          </cell>
          <cell r="D883" t="str">
            <v/>
          </cell>
          <cell r="F883" t="str">
            <v/>
          </cell>
          <cell r="G883">
            <v>116</v>
          </cell>
          <cell r="H883">
            <v>3344</v>
          </cell>
          <cell r="I883">
            <v>28</v>
          </cell>
          <cell r="J883">
            <v>38</v>
          </cell>
        </row>
        <row r="884">
          <cell r="B884" t="str">
            <v>6741 - FABRICIA FERREIRA DE FREITAS</v>
          </cell>
          <cell r="C884" t="str">
            <v>FABRICIA FERREIRA DE FREITAS</v>
          </cell>
          <cell r="D884" t="str">
            <v>*</v>
          </cell>
          <cell r="E884" t="str">
            <v>SEC. 2ª VARA DA COMARCA DE MOMBAÇA</v>
          </cell>
          <cell r="F884" t="str">
            <v>FABRICIA FERREIRA DE FREITAS*SEC. 2ª VARA DA COMARCA DE MOMBAÇA</v>
          </cell>
          <cell r="M884">
            <v>41</v>
          </cell>
          <cell r="N884">
            <v>81</v>
          </cell>
          <cell r="O884">
            <v>122</v>
          </cell>
          <cell r="P884">
            <v>19</v>
          </cell>
        </row>
        <row r="885">
          <cell r="B885" t="str">
            <v>T - 23808 - RAMON ARANHA DA CRUZ</v>
          </cell>
          <cell r="C885" t="str">
            <v>RAMON ARANHA DA CRUZ</v>
          </cell>
          <cell r="D885" t="str">
            <v>T</v>
          </cell>
          <cell r="E885" t="str">
            <v>SEC. 2ª VARA DA COMARCA DE MOMBAÇA</v>
          </cell>
          <cell r="F885" t="str">
            <v>RAMON ARANHA DA CRUZTSEC. 2ª VARA DA COMARCA DE MOMBAÇA</v>
          </cell>
          <cell r="K885">
            <v>47</v>
          </cell>
          <cell r="L885">
            <v>111</v>
          </cell>
          <cell r="M885">
            <v>30</v>
          </cell>
          <cell r="N885">
            <v>39</v>
          </cell>
          <cell r="O885">
            <v>69</v>
          </cell>
          <cell r="P885">
            <v>8</v>
          </cell>
          <cell r="Q885">
            <v>229</v>
          </cell>
        </row>
        <row r="886">
          <cell r="B886" t="str">
            <v>SEC. DA VARA UNICA DA COMARCA DE MOMBAÇA</v>
          </cell>
          <cell r="C886" t="str">
            <v/>
          </cell>
          <cell r="D886" t="str">
            <v/>
          </cell>
          <cell r="F886" t="str">
            <v/>
          </cell>
          <cell r="H886">
            <v>58</v>
          </cell>
        </row>
        <row r="887">
          <cell r="B887" t="str">
            <v>- UNIDADE</v>
          </cell>
          <cell r="C887" t="str">
            <v/>
          </cell>
          <cell r="D887" t="str">
            <v/>
          </cell>
          <cell r="F887" t="str">
            <v/>
          </cell>
          <cell r="H887">
            <v>58</v>
          </cell>
        </row>
        <row r="888">
          <cell r="B888" t="str">
            <v>COMARCA DE MORADA NOVA</v>
          </cell>
          <cell r="C888" t="str">
            <v/>
          </cell>
          <cell r="D888" t="str">
            <v/>
          </cell>
          <cell r="F888" t="str">
            <v/>
          </cell>
          <cell r="G888">
            <v>168</v>
          </cell>
          <cell r="H888">
            <v>6923</v>
          </cell>
          <cell r="I888">
            <v>158</v>
          </cell>
          <cell r="J888">
            <v>187</v>
          </cell>
          <cell r="K888">
            <v>114</v>
          </cell>
          <cell r="L888">
            <v>54</v>
          </cell>
          <cell r="M888">
            <v>50</v>
          </cell>
          <cell r="N888">
            <v>153</v>
          </cell>
          <cell r="O888">
            <v>203</v>
          </cell>
          <cell r="P888">
            <v>0</v>
          </cell>
          <cell r="Q888">
            <v>693</v>
          </cell>
        </row>
        <row r="889">
          <cell r="B889" t="str">
            <v>SEC. 1ª VARA DA COMARCA DE MORADA NOVA</v>
          </cell>
          <cell r="C889" t="str">
            <v/>
          </cell>
          <cell r="D889" t="str">
            <v/>
          </cell>
          <cell r="F889" t="str">
            <v/>
          </cell>
          <cell r="G889">
            <v>48</v>
          </cell>
          <cell r="H889">
            <v>1347</v>
          </cell>
          <cell r="I889">
            <v>20</v>
          </cell>
          <cell r="J889">
            <v>45</v>
          </cell>
          <cell r="K889">
            <v>12</v>
          </cell>
          <cell r="L889">
            <v>5</v>
          </cell>
          <cell r="M889">
            <v>5</v>
          </cell>
          <cell r="N889">
            <v>57</v>
          </cell>
          <cell r="O889">
            <v>62</v>
          </cell>
          <cell r="P889">
            <v>0</v>
          </cell>
          <cell r="Q889">
            <v>242</v>
          </cell>
        </row>
        <row r="890">
          <cell r="B890" t="str">
            <v>- UNIDADE</v>
          </cell>
          <cell r="C890" t="str">
            <v/>
          </cell>
          <cell r="D890" t="str">
            <v/>
          </cell>
          <cell r="F890" t="str">
            <v/>
          </cell>
          <cell r="G890">
            <v>48</v>
          </cell>
          <cell r="H890">
            <v>1347</v>
          </cell>
          <cell r="I890">
            <v>20</v>
          </cell>
          <cell r="J890">
            <v>45</v>
          </cell>
        </row>
        <row r="891">
          <cell r="B891" t="str">
            <v>T - 6516 - FELIPE AUGUSTO ROLA PERGENTINO MAIA</v>
          </cell>
          <cell r="C891" t="str">
            <v>FELIPE AUGUSTO ROLA PERGENTINO MAIA</v>
          </cell>
          <cell r="D891" t="str">
            <v>T</v>
          </cell>
          <cell r="E891" t="str">
            <v>SEC. 1ª VARA DA COMARCA DE MORADA NOVA</v>
          </cell>
          <cell r="F891" t="str">
            <v>FELIPE AUGUSTO ROLA PERGENTINO MAIATSEC. 1ª VARA DA COMARCA DE MORADA NOVA</v>
          </cell>
          <cell r="K891">
            <v>8</v>
          </cell>
          <cell r="L891">
            <v>5</v>
          </cell>
          <cell r="M891">
            <v>5</v>
          </cell>
          <cell r="N891">
            <v>57</v>
          </cell>
          <cell r="O891">
            <v>62</v>
          </cell>
          <cell r="P891">
            <v>0</v>
          </cell>
          <cell r="Q891">
            <v>208</v>
          </cell>
        </row>
        <row r="892">
          <cell r="B892" t="str">
            <v>R - 23826 - RAYNES VIANA DE VASCONCELOS</v>
          </cell>
          <cell r="C892" t="str">
            <v>RAYNES VIANA DE VASCONCELOS</v>
          </cell>
          <cell r="D892" t="str">
            <v>R</v>
          </cell>
          <cell r="E892" t="str">
            <v>SEC. 1ª VARA DA COMARCA DE MORADA NOVA</v>
          </cell>
          <cell r="F892" t="str">
            <v>RAYNES VIANA DE VASCONCELOSRSEC. 1ª VARA DA COMARCA DE MORADA NOVA</v>
          </cell>
          <cell r="K892">
            <v>4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34</v>
          </cell>
        </row>
        <row r="893">
          <cell r="B893" t="str">
            <v>SEC. 2ª VARA DA COMARCA DE MORADA NOVA</v>
          </cell>
          <cell r="C893" t="str">
            <v/>
          </cell>
          <cell r="D893" t="str">
            <v/>
          </cell>
          <cell r="F893" t="str">
            <v/>
          </cell>
          <cell r="G893">
            <v>59</v>
          </cell>
          <cell r="H893">
            <v>4121</v>
          </cell>
          <cell r="I893">
            <v>93</v>
          </cell>
          <cell r="J893">
            <v>114</v>
          </cell>
          <cell r="K893">
            <v>86</v>
          </cell>
          <cell r="L893">
            <v>46</v>
          </cell>
          <cell r="M893">
            <v>34</v>
          </cell>
          <cell r="N893">
            <v>92</v>
          </cell>
          <cell r="O893">
            <v>126</v>
          </cell>
          <cell r="P893">
            <v>0</v>
          </cell>
          <cell r="Q893">
            <v>351</v>
          </cell>
        </row>
        <row r="894">
          <cell r="B894" t="str">
            <v>- UNIDADE</v>
          </cell>
          <cell r="C894" t="str">
            <v/>
          </cell>
          <cell r="D894" t="str">
            <v/>
          </cell>
          <cell r="F894" t="str">
            <v/>
          </cell>
          <cell r="G894">
            <v>59</v>
          </cell>
          <cell r="H894">
            <v>4121</v>
          </cell>
          <cell r="I894">
            <v>93</v>
          </cell>
          <cell r="J894">
            <v>114</v>
          </cell>
        </row>
        <row r="895">
          <cell r="B895" t="str">
            <v>R - 6516 - FELIPE AUGUSTO ROLA PERGENTINO MAIA</v>
          </cell>
          <cell r="C895" t="str">
            <v>FELIPE AUGUSTO ROLA PERGENTINO MAIA</v>
          </cell>
          <cell r="D895" t="str">
            <v>R</v>
          </cell>
          <cell r="E895" t="str">
            <v>SEC. 2ª VARA DA COMARCA DE MORADA NOVA</v>
          </cell>
          <cell r="F895" t="str">
            <v>FELIPE AUGUSTO ROLA PERGENTINO MAIARSEC. 2ª VARA DA COMARCA DE MORADA NOVA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B896" t="str">
            <v>T - 23826 - RAYNES VIANA DE VASCONCELOS</v>
          </cell>
          <cell r="C896" t="str">
            <v>RAYNES VIANA DE VASCONCELOS</v>
          </cell>
          <cell r="D896" t="str">
            <v>T</v>
          </cell>
          <cell r="E896" t="str">
            <v>SEC. 2ª VARA DA COMARCA DE MORADA NOVA</v>
          </cell>
          <cell r="F896" t="str">
            <v>RAYNES VIANA DE VASCONCELOSTSEC. 2ª VARA DA COMARCA DE MORADA NOVA</v>
          </cell>
          <cell r="K896">
            <v>86</v>
          </cell>
          <cell r="L896">
            <v>46</v>
          </cell>
          <cell r="M896">
            <v>34</v>
          </cell>
          <cell r="N896">
            <v>92</v>
          </cell>
          <cell r="O896">
            <v>126</v>
          </cell>
          <cell r="P896">
            <v>0</v>
          </cell>
          <cell r="Q896">
            <v>351</v>
          </cell>
        </row>
        <row r="897">
          <cell r="B897" t="str">
            <v>SEC. 3ª VARA DA COMARCA DE MORADA NOVA</v>
          </cell>
          <cell r="C897" t="str">
            <v/>
          </cell>
          <cell r="D897" t="str">
            <v/>
          </cell>
          <cell r="F897" t="str">
            <v/>
          </cell>
          <cell r="G897">
            <v>61</v>
          </cell>
          <cell r="H897">
            <v>1455</v>
          </cell>
          <cell r="I897">
            <v>45</v>
          </cell>
          <cell r="J897">
            <v>28</v>
          </cell>
          <cell r="K897">
            <v>16</v>
          </cell>
          <cell r="L897">
            <v>3</v>
          </cell>
          <cell r="M897">
            <v>11</v>
          </cell>
          <cell r="N897">
            <v>4</v>
          </cell>
          <cell r="O897">
            <v>15</v>
          </cell>
          <cell r="P897">
            <v>0</v>
          </cell>
          <cell r="Q897">
            <v>100</v>
          </cell>
        </row>
        <row r="898">
          <cell r="B898" t="str">
            <v>- UNIDADE</v>
          </cell>
          <cell r="C898" t="str">
            <v/>
          </cell>
          <cell r="D898" t="str">
            <v/>
          </cell>
          <cell r="F898" t="str">
            <v/>
          </cell>
          <cell r="G898">
            <v>61</v>
          </cell>
          <cell r="H898">
            <v>1455</v>
          </cell>
          <cell r="I898">
            <v>45</v>
          </cell>
          <cell r="J898">
            <v>28</v>
          </cell>
        </row>
        <row r="899">
          <cell r="B899" t="str">
            <v>R - 3833 - NELIANE RIBEIRO DE ALENCAR</v>
          </cell>
          <cell r="C899" t="str">
            <v>NELIANE RIBEIRO DE ALENCAR</v>
          </cell>
          <cell r="D899" t="str">
            <v>R</v>
          </cell>
          <cell r="E899" t="str">
            <v>SEC. 3ª VARA DA COMARCA DE MORADA NOVA</v>
          </cell>
          <cell r="F899" t="str">
            <v>NELIANE RIBEIRO DE ALENCARRSEC. 3ª VARA DA COMARCA DE MORADA NOVA</v>
          </cell>
          <cell r="K899">
            <v>16</v>
          </cell>
          <cell r="L899">
            <v>3</v>
          </cell>
          <cell r="M899">
            <v>7</v>
          </cell>
          <cell r="N899">
            <v>4</v>
          </cell>
          <cell r="O899">
            <v>11</v>
          </cell>
          <cell r="P899">
            <v>0</v>
          </cell>
          <cell r="Q899">
            <v>100</v>
          </cell>
        </row>
        <row r="900">
          <cell r="B900" t="str">
            <v>23809 - ANNE CAROLLINE FERNANDES DUARTE</v>
          </cell>
          <cell r="C900" t="str">
            <v>ANNE CAROLLINE FERNANDES DUARTE</v>
          </cell>
          <cell r="D900" t="str">
            <v>*</v>
          </cell>
          <cell r="E900" t="str">
            <v>SEC. 3ª VARA DA COMARCA DE MORADA NOVA</v>
          </cell>
          <cell r="F900" t="str">
            <v>ANNE CAROLLINE FERNANDES DUARTE*SEC. 3ª VARA DA COMARCA DE MORADA NOVA</v>
          </cell>
          <cell r="M900">
            <v>4</v>
          </cell>
          <cell r="O900">
            <v>4</v>
          </cell>
        </row>
        <row r="901">
          <cell r="B901" t="str">
            <v>COMARCA DE NOVA RUSSAS</v>
          </cell>
          <cell r="C901" t="str">
            <v/>
          </cell>
          <cell r="D901" t="str">
            <v/>
          </cell>
          <cell r="F901" t="str">
            <v/>
          </cell>
          <cell r="G901">
            <v>58</v>
          </cell>
          <cell r="H901">
            <v>2987</v>
          </cell>
          <cell r="I901">
            <v>107</v>
          </cell>
          <cell r="J901">
            <v>31</v>
          </cell>
          <cell r="K901">
            <v>101</v>
          </cell>
          <cell r="L901">
            <v>37</v>
          </cell>
          <cell r="M901">
            <v>46</v>
          </cell>
          <cell r="N901">
            <v>95</v>
          </cell>
          <cell r="O901">
            <v>141</v>
          </cell>
          <cell r="P901">
            <v>10</v>
          </cell>
          <cell r="Q901">
            <v>556</v>
          </cell>
        </row>
        <row r="902">
          <cell r="B902" t="str">
            <v>SEC. 1ª VARA DA COMARCA DE NOVA RUSSAS</v>
          </cell>
          <cell r="C902" t="str">
            <v/>
          </cell>
          <cell r="D902" t="str">
            <v/>
          </cell>
          <cell r="F902" t="str">
            <v/>
          </cell>
          <cell r="G902">
            <v>15</v>
          </cell>
          <cell r="H902">
            <v>1488</v>
          </cell>
          <cell r="I902">
            <v>41</v>
          </cell>
          <cell r="J902">
            <v>14</v>
          </cell>
          <cell r="K902">
            <v>23</v>
          </cell>
          <cell r="L902">
            <v>28</v>
          </cell>
          <cell r="M902">
            <v>4</v>
          </cell>
          <cell r="N902">
            <v>35</v>
          </cell>
          <cell r="O902">
            <v>39</v>
          </cell>
          <cell r="P902">
            <v>2</v>
          </cell>
          <cell r="Q902">
            <v>255</v>
          </cell>
        </row>
        <row r="903">
          <cell r="B903" t="str">
            <v>- UNIDADE</v>
          </cell>
          <cell r="C903" t="str">
            <v/>
          </cell>
          <cell r="D903" t="str">
            <v/>
          </cell>
          <cell r="F903" t="str">
            <v/>
          </cell>
          <cell r="G903">
            <v>15</v>
          </cell>
          <cell r="H903">
            <v>1488</v>
          </cell>
          <cell r="I903">
            <v>41</v>
          </cell>
          <cell r="J903">
            <v>14</v>
          </cell>
        </row>
        <row r="904">
          <cell r="B904" t="str">
            <v>R - 23817 - TASSIA FERNANDA DE SIQUEIRA</v>
          </cell>
          <cell r="C904" t="str">
            <v>TASSIA FERNANDA DE SIQUEIRA</v>
          </cell>
          <cell r="D904" t="str">
            <v>R</v>
          </cell>
          <cell r="E904" t="str">
            <v>SEC. 1ª VARA DA COMARCA DE NOVA RUSSAS</v>
          </cell>
          <cell r="F904" t="str">
            <v>TASSIA FERNANDA DE SIQUEIRARSEC. 1ª VARA DA COMARCA DE NOVA RUSSAS</v>
          </cell>
          <cell r="K904">
            <v>4</v>
          </cell>
          <cell r="L904">
            <v>1</v>
          </cell>
          <cell r="M904">
            <v>0</v>
          </cell>
          <cell r="N904">
            <v>6</v>
          </cell>
          <cell r="O904">
            <v>6</v>
          </cell>
          <cell r="P904">
            <v>1</v>
          </cell>
          <cell r="Q904">
            <v>61</v>
          </cell>
        </row>
        <row r="905">
          <cell r="B905" t="str">
            <v>T - 23840 - RAFAELA BENEVIDES CARACAS PEQUENO</v>
          </cell>
          <cell r="C905" t="str">
            <v>RAFAELA BENEVIDES CARACAS PEQUENO</v>
          </cell>
          <cell r="D905" t="str">
            <v>T</v>
          </cell>
          <cell r="E905" t="str">
            <v>SEC. 1ª VARA DA COMARCA DE NOVA RUSSAS</v>
          </cell>
          <cell r="F905" t="str">
            <v>RAFAELA BENEVIDES CARACAS PEQUENOTSEC. 1ª VARA DA COMARCA DE NOVA RUSSAS</v>
          </cell>
          <cell r="K905">
            <v>19</v>
          </cell>
          <cell r="L905">
            <v>27</v>
          </cell>
          <cell r="M905">
            <v>4</v>
          </cell>
          <cell r="N905">
            <v>29</v>
          </cell>
          <cell r="O905">
            <v>33</v>
          </cell>
          <cell r="P905">
            <v>1</v>
          </cell>
          <cell r="Q905">
            <v>194</v>
          </cell>
        </row>
        <row r="906">
          <cell r="B906" t="str">
            <v>SEC. 2ª VARA DA COMARCA DE NOVA RUSSAS</v>
          </cell>
          <cell r="C906" t="str">
            <v/>
          </cell>
          <cell r="D906" t="str">
            <v/>
          </cell>
          <cell r="F906" t="str">
            <v/>
          </cell>
          <cell r="G906">
            <v>43</v>
          </cell>
          <cell r="H906">
            <v>1499</v>
          </cell>
          <cell r="I906">
            <v>66</v>
          </cell>
          <cell r="J906">
            <v>17</v>
          </cell>
          <cell r="K906">
            <v>78</v>
          </cell>
          <cell r="L906">
            <v>9</v>
          </cell>
          <cell r="M906">
            <v>42</v>
          </cell>
          <cell r="N906">
            <v>60</v>
          </cell>
          <cell r="O906">
            <v>102</v>
          </cell>
          <cell r="P906">
            <v>8</v>
          </cell>
          <cell r="Q906">
            <v>301</v>
          </cell>
        </row>
        <row r="907">
          <cell r="B907" t="str">
            <v>- UNIDADE</v>
          </cell>
          <cell r="C907" t="str">
            <v/>
          </cell>
          <cell r="D907" t="str">
            <v/>
          </cell>
          <cell r="F907" t="str">
            <v/>
          </cell>
          <cell r="G907">
            <v>43</v>
          </cell>
          <cell r="H907">
            <v>1499</v>
          </cell>
          <cell r="I907">
            <v>66</v>
          </cell>
          <cell r="J907">
            <v>17</v>
          </cell>
        </row>
        <row r="908">
          <cell r="B908" t="str">
            <v>T - 23784 - LUIZ EDUARDO VIANA PEQUENO</v>
          </cell>
          <cell r="C908" t="str">
            <v>LUIZ EDUARDO VIANA PEQUENO</v>
          </cell>
          <cell r="D908" t="str">
            <v>T</v>
          </cell>
          <cell r="E908" t="str">
            <v>SEC. 2ª VARA DA COMARCA DE NOVA RUSSAS</v>
          </cell>
          <cell r="F908" t="str">
            <v>LUIZ EDUARDO VIANA PEQUENOTSEC. 2ª VARA DA COMARCA DE NOVA RUSSAS</v>
          </cell>
          <cell r="K908">
            <v>65</v>
          </cell>
          <cell r="L908">
            <v>7</v>
          </cell>
          <cell r="M908">
            <v>40</v>
          </cell>
          <cell r="N908">
            <v>53</v>
          </cell>
          <cell r="O908">
            <v>93</v>
          </cell>
          <cell r="P908">
            <v>8</v>
          </cell>
          <cell r="Q908">
            <v>228</v>
          </cell>
        </row>
        <row r="909">
          <cell r="B909" t="str">
            <v>R - 23817 - TASSIA FERNANDA DE SIQUEIRA</v>
          </cell>
          <cell r="C909" t="str">
            <v>TASSIA FERNANDA DE SIQUEIRA</v>
          </cell>
          <cell r="D909" t="str">
            <v>R</v>
          </cell>
          <cell r="E909" t="str">
            <v>SEC. 2ª VARA DA COMARCA DE NOVA RUSSAS</v>
          </cell>
          <cell r="F909" t="str">
            <v>TASSIA FERNANDA DE SIQUEIRARSEC. 2ª VARA DA COMARCA DE NOVA RUSSAS</v>
          </cell>
          <cell r="K909">
            <v>13</v>
          </cell>
          <cell r="L909">
            <v>2</v>
          </cell>
          <cell r="M909">
            <v>2</v>
          </cell>
          <cell r="N909">
            <v>7</v>
          </cell>
          <cell r="O909">
            <v>9</v>
          </cell>
          <cell r="P909">
            <v>0</v>
          </cell>
          <cell r="Q909">
            <v>73</v>
          </cell>
        </row>
        <row r="910">
          <cell r="B910" t="str">
            <v>COMARCA DE PACAJUS</v>
          </cell>
          <cell r="C910" t="str">
            <v/>
          </cell>
          <cell r="D910" t="str">
            <v/>
          </cell>
          <cell r="F910" t="str">
            <v/>
          </cell>
          <cell r="G910">
            <v>207</v>
          </cell>
          <cell r="H910">
            <v>8174</v>
          </cell>
          <cell r="I910">
            <v>116</v>
          </cell>
          <cell r="J910">
            <v>437</v>
          </cell>
          <cell r="K910">
            <v>180</v>
          </cell>
          <cell r="L910">
            <v>35</v>
          </cell>
          <cell r="M910">
            <v>10</v>
          </cell>
          <cell r="N910">
            <v>171</v>
          </cell>
          <cell r="O910">
            <v>181</v>
          </cell>
          <cell r="P910">
            <v>79</v>
          </cell>
          <cell r="Q910">
            <v>990</v>
          </cell>
        </row>
        <row r="911">
          <cell r="B911" t="str">
            <v>SEC. 1ª VARA DA COMARCA DE PACAJUS</v>
          </cell>
          <cell r="C911" t="str">
            <v/>
          </cell>
          <cell r="D911" t="str">
            <v/>
          </cell>
          <cell r="F911" t="str">
            <v/>
          </cell>
          <cell r="G911">
            <v>67</v>
          </cell>
          <cell r="H911">
            <v>2873</v>
          </cell>
          <cell r="I911">
            <v>77</v>
          </cell>
          <cell r="J911">
            <v>170</v>
          </cell>
          <cell r="K911">
            <v>57</v>
          </cell>
          <cell r="L911">
            <v>15</v>
          </cell>
          <cell r="M911">
            <v>5</v>
          </cell>
          <cell r="N911">
            <v>130</v>
          </cell>
          <cell r="O911">
            <v>135</v>
          </cell>
          <cell r="P911">
            <v>63</v>
          </cell>
          <cell r="Q911">
            <v>738</v>
          </cell>
        </row>
        <row r="912">
          <cell r="B912" t="str">
            <v>- UNIDADE</v>
          </cell>
          <cell r="C912" t="str">
            <v/>
          </cell>
          <cell r="D912" t="str">
            <v/>
          </cell>
          <cell r="F912" t="str">
            <v/>
          </cell>
          <cell r="G912">
            <v>67</v>
          </cell>
          <cell r="H912">
            <v>2873</v>
          </cell>
          <cell r="I912">
            <v>77</v>
          </cell>
          <cell r="J912">
            <v>170</v>
          </cell>
        </row>
        <row r="913">
          <cell r="B913" t="str">
            <v>R - 3867 - DAVID RIBEIRO DE SOUZA BELÉM</v>
          </cell>
          <cell r="C913" t="str">
            <v>DAVID RIBEIRO DE SOUZA BELÉM</v>
          </cell>
          <cell r="D913" t="str">
            <v>R</v>
          </cell>
          <cell r="E913" t="str">
            <v>SEC. 1ª VARA DA COMARCA DE PACAJUS</v>
          </cell>
          <cell r="F913" t="str">
            <v>DAVID RIBEIRO DE SOUZA BELÉMRSEC. 1ª VARA DA COMARCA DE PACAJUS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</row>
        <row r="914">
          <cell r="B914" t="str">
            <v>T - 6961 - RICCI LOBO DE FIGUEIREDO FILGUEIRA</v>
          </cell>
          <cell r="C914" t="str">
            <v>RICCI LOBO DE FIGUEIREDO FILGUEIRA</v>
          </cell>
          <cell r="D914" t="str">
            <v>T</v>
          </cell>
          <cell r="E914" t="str">
            <v>SEC. 1ª VARA DA COMARCA DE PACAJUS</v>
          </cell>
          <cell r="F914" t="str">
            <v>RICCI LOBO DE FIGUEIREDO FILGUEIRATSEC. 1ª VARA DA COMARCA DE PACAJUS</v>
          </cell>
          <cell r="K914">
            <v>56</v>
          </cell>
          <cell r="L914">
            <v>15</v>
          </cell>
          <cell r="M914">
            <v>3</v>
          </cell>
          <cell r="N914">
            <v>74</v>
          </cell>
          <cell r="O914">
            <v>77</v>
          </cell>
          <cell r="P914">
            <v>32</v>
          </cell>
          <cell r="Q914">
            <v>738</v>
          </cell>
        </row>
        <row r="915">
          <cell r="B915" t="str">
            <v>201690 - FERNANDO ANTONIO MEDINA DE LUCENA</v>
          </cell>
          <cell r="C915" t="str">
            <v>FERNANDO ANTONIO MEDINA DE LUCENA</v>
          </cell>
          <cell r="D915" t="str">
            <v>*</v>
          </cell>
          <cell r="E915" t="str">
            <v>SEC. 1ª VARA DA COMARCA DE PACAJUS</v>
          </cell>
          <cell r="F915" t="str">
            <v>FERNANDO ANTONIO MEDINA DE LUCENA*SEC. 1ª VARA DA COMARCA DE PACAJUS</v>
          </cell>
          <cell r="M915">
            <v>2</v>
          </cell>
          <cell r="N915">
            <v>56</v>
          </cell>
          <cell r="O915">
            <v>58</v>
          </cell>
          <cell r="P915">
            <v>31</v>
          </cell>
        </row>
        <row r="916">
          <cell r="B916" t="str">
            <v>SEC. 2ª VARA DA COMARCA DE PACAJUS</v>
          </cell>
          <cell r="C916" t="str">
            <v/>
          </cell>
          <cell r="D916" t="str">
            <v/>
          </cell>
          <cell r="F916" t="str">
            <v/>
          </cell>
          <cell r="G916">
            <v>140</v>
          </cell>
          <cell r="H916">
            <v>5301</v>
          </cell>
          <cell r="I916">
            <v>39</v>
          </cell>
          <cell r="J916">
            <v>267</v>
          </cell>
          <cell r="K916">
            <v>123</v>
          </cell>
          <cell r="L916">
            <v>20</v>
          </cell>
          <cell r="M916">
            <v>5</v>
          </cell>
          <cell r="N916">
            <v>41</v>
          </cell>
          <cell r="O916">
            <v>46</v>
          </cell>
          <cell r="P916">
            <v>16</v>
          </cell>
          <cell r="Q916">
            <v>252</v>
          </cell>
        </row>
        <row r="917">
          <cell r="B917" t="str">
            <v>- UNIDADE</v>
          </cell>
          <cell r="C917" t="str">
            <v/>
          </cell>
          <cell r="D917" t="str">
            <v/>
          </cell>
          <cell r="F917" t="str">
            <v/>
          </cell>
          <cell r="G917">
            <v>140</v>
          </cell>
          <cell r="H917">
            <v>5301</v>
          </cell>
          <cell r="I917">
            <v>39</v>
          </cell>
          <cell r="J917">
            <v>267</v>
          </cell>
        </row>
        <row r="918">
          <cell r="B918" t="str">
            <v>R - 3867 - DAVID RIBEIRO DE SOUZA BELÉM</v>
          </cell>
          <cell r="C918" t="str">
            <v>DAVID RIBEIRO DE SOUZA BELÉM</v>
          </cell>
          <cell r="D918" t="str">
            <v>R</v>
          </cell>
          <cell r="E918" t="str">
            <v>SEC. 2ª VARA DA COMARCA DE PACAJUS</v>
          </cell>
          <cell r="F918" t="str">
            <v>DAVID RIBEIRO DE SOUZA BELÉMRSEC. 2ª VARA DA COMARCA DE PACAJUS</v>
          </cell>
          <cell r="K918">
            <v>48</v>
          </cell>
          <cell r="L918">
            <v>3</v>
          </cell>
          <cell r="M918">
            <v>1</v>
          </cell>
          <cell r="N918">
            <v>17</v>
          </cell>
          <cell r="O918">
            <v>18</v>
          </cell>
          <cell r="P918">
            <v>8</v>
          </cell>
          <cell r="Q918">
            <v>116</v>
          </cell>
        </row>
        <row r="919">
          <cell r="B919" t="str">
            <v>6097 - REGMA AGUIAR DIAS JANEBRO</v>
          </cell>
          <cell r="C919" t="str">
            <v>REGMA AGUIAR DIAS JANEBRO</v>
          </cell>
          <cell r="D919" t="str">
            <v>*</v>
          </cell>
          <cell r="E919" t="str">
            <v>SEC. 2ª VARA DA COMARCA DE PACAJUS</v>
          </cell>
          <cell r="F919" t="str">
            <v>REGMA AGUIAR DIAS JANEBRO*SEC. 2ª VARA DA COMARCA DE PACAJUS</v>
          </cell>
          <cell r="M919">
            <v>2</v>
          </cell>
          <cell r="N919">
            <v>24</v>
          </cell>
          <cell r="O919">
            <v>26</v>
          </cell>
          <cell r="P919">
            <v>8</v>
          </cell>
        </row>
        <row r="920">
          <cell r="B920" t="str">
            <v>R - 6961 - RICCI LOBO DE FIGUEIREDO FILGUEIRA</v>
          </cell>
          <cell r="C920" t="str">
            <v>RICCI LOBO DE FIGUEIREDO FILGUEIRA</v>
          </cell>
          <cell r="D920" t="str">
            <v>R</v>
          </cell>
          <cell r="E920" t="str">
            <v>SEC. 2ª VARA DA COMARCA DE PACAJUS</v>
          </cell>
          <cell r="F920" t="str">
            <v>RICCI LOBO DE FIGUEIREDO FILGUEIRARSEC. 2ª VARA DA COMARCA DE PACAJUS</v>
          </cell>
          <cell r="K920">
            <v>75</v>
          </cell>
          <cell r="L920">
            <v>17</v>
          </cell>
          <cell r="M920">
            <v>2</v>
          </cell>
          <cell r="N920">
            <v>0</v>
          </cell>
          <cell r="O920">
            <v>2</v>
          </cell>
          <cell r="P920">
            <v>0</v>
          </cell>
          <cell r="Q920">
            <v>136</v>
          </cell>
        </row>
        <row r="921">
          <cell r="B921" t="str">
            <v>COMARCA DE PACATUBA</v>
          </cell>
          <cell r="C921" t="str">
            <v/>
          </cell>
          <cell r="D921" t="str">
            <v/>
          </cell>
          <cell r="F921" t="str">
            <v/>
          </cell>
          <cell r="G921">
            <v>136</v>
          </cell>
          <cell r="H921">
            <v>6191</v>
          </cell>
          <cell r="I921">
            <v>61</v>
          </cell>
          <cell r="J921">
            <v>249</v>
          </cell>
          <cell r="K921">
            <v>107</v>
          </cell>
          <cell r="L921">
            <v>193</v>
          </cell>
          <cell r="M921">
            <v>45</v>
          </cell>
          <cell r="N921">
            <v>39</v>
          </cell>
          <cell r="O921">
            <v>84</v>
          </cell>
          <cell r="P921">
            <v>66</v>
          </cell>
          <cell r="Q921">
            <v>531</v>
          </cell>
        </row>
        <row r="922">
          <cell r="B922" t="str">
            <v>SEC. 1ª VARA DA COMARCA DE PACATUBA</v>
          </cell>
          <cell r="C922" t="str">
            <v/>
          </cell>
          <cell r="D922" t="str">
            <v/>
          </cell>
          <cell r="F922" t="str">
            <v/>
          </cell>
          <cell r="G922">
            <v>49</v>
          </cell>
          <cell r="H922">
            <v>2011</v>
          </cell>
          <cell r="I922">
            <v>22</v>
          </cell>
          <cell r="J922">
            <v>55</v>
          </cell>
          <cell r="K922">
            <v>4</v>
          </cell>
          <cell r="L922">
            <v>159</v>
          </cell>
          <cell r="M922">
            <v>12</v>
          </cell>
          <cell r="N922">
            <v>11</v>
          </cell>
          <cell r="O922">
            <v>23</v>
          </cell>
          <cell r="P922">
            <v>38</v>
          </cell>
          <cell r="Q922">
            <v>238</v>
          </cell>
        </row>
        <row r="923">
          <cell r="B923" t="str">
            <v>- UNIDADE</v>
          </cell>
          <cell r="C923" t="str">
            <v/>
          </cell>
          <cell r="D923" t="str">
            <v/>
          </cell>
          <cell r="F923" t="str">
            <v/>
          </cell>
          <cell r="G923">
            <v>49</v>
          </cell>
          <cell r="H923">
            <v>2011</v>
          </cell>
          <cell r="I923">
            <v>22</v>
          </cell>
          <cell r="J923">
            <v>55</v>
          </cell>
        </row>
        <row r="924">
          <cell r="B924" t="str">
            <v>T - 6741 - FABRICIA FERREIRA DE FREITAS</v>
          </cell>
          <cell r="C924" t="str">
            <v>FABRICIA FERREIRA DE FREITAS</v>
          </cell>
          <cell r="D924" t="str">
            <v>T</v>
          </cell>
          <cell r="E924" t="str">
            <v>SEC. 1ª VARA DA COMARCA DE PACATUBA</v>
          </cell>
          <cell r="F924" t="str">
            <v>FABRICIA FERREIRA DE FREITASTSEC. 1ª VARA DA COMARCA DE PACATUBA</v>
          </cell>
          <cell r="K924">
            <v>4</v>
          </cell>
          <cell r="L924">
            <v>159</v>
          </cell>
          <cell r="M924">
            <v>12</v>
          </cell>
          <cell r="N924">
            <v>11</v>
          </cell>
          <cell r="O924">
            <v>23</v>
          </cell>
          <cell r="P924">
            <v>38</v>
          </cell>
          <cell r="Q924">
            <v>238</v>
          </cell>
        </row>
        <row r="925">
          <cell r="B925" t="str">
            <v>SEC. 2ª VARA DA COMARCA DE PACATUBA</v>
          </cell>
          <cell r="C925" t="str">
            <v/>
          </cell>
          <cell r="D925" t="str">
            <v/>
          </cell>
          <cell r="F925" t="str">
            <v/>
          </cell>
          <cell r="G925">
            <v>87</v>
          </cell>
          <cell r="H925">
            <v>4180</v>
          </cell>
          <cell r="I925">
            <v>39</v>
          </cell>
          <cell r="J925">
            <v>194</v>
          </cell>
          <cell r="K925">
            <v>103</v>
          </cell>
          <cell r="L925">
            <v>34</v>
          </cell>
          <cell r="M925">
            <v>33</v>
          </cell>
          <cell r="N925">
            <v>28</v>
          </cell>
          <cell r="O925">
            <v>61</v>
          </cell>
          <cell r="P925">
            <v>28</v>
          </cell>
          <cell r="Q925">
            <v>293</v>
          </cell>
        </row>
        <row r="926">
          <cell r="B926" t="str">
            <v>- UNIDADE</v>
          </cell>
          <cell r="C926" t="str">
            <v/>
          </cell>
          <cell r="D926" t="str">
            <v/>
          </cell>
          <cell r="F926" t="str">
            <v/>
          </cell>
          <cell r="G926">
            <v>87</v>
          </cell>
          <cell r="H926">
            <v>4180</v>
          </cell>
          <cell r="I926">
            <v>39</v>
          </cell>
          <cell r="J926">
            <v>194</v>
          </cell>
        </row>
        <row r="927">
          <cell r="B927" t="str">
            <v>T - 6108 - GIANCARLO ANTONIAZZI ACHUTTI</v>
          </cell>
          <cell r="C927" t="str">
            <v>GIANCARLO ANTONIAZZI ACHUTTI</v>
          </cell>
          <cell r="D927" t="str">
            <v>T</v>
          </cell>
          <cell r="E927" t="str">
            <v>SEC. 2ª VARA DA COMARCA DE PACATUBA</v>
          </cell>
          <cell r="F927" t="str">
            <v>GIANCARLO ANTONIAZZI ACHUTTITSEC. 2ª VARA DA COMARCA DE PACATUBA</v>
          </cell>
          <cell r="K927">
            <v>97</v>
          </cell>
          <cell r="L927">
            <v>34</v>
          </cell>
          <cell r="M927">
            <v>31</v>
          </cell>
          <cell r="N927">
            <v>28</v>
          </cell>
          <cell r="O927">
            <v>59</v>
          </cell>
          <cell r="P927">
            <v>28</v>
          </cell>
          <cell r="Q927">
            <v>273</v>
          </cell>
        </row>
        <row r="928">
          <cell r="B928" t="str">
            <v>R - 61956 - EDISIO MEIRA TEJO NETO</v>
          </cell>
          <cell r="C928" t="str">
            <v>EDISIO MEIRA TEJO NETO</v>
          </cell>
          <cell r="D928" t="str">
            <v>R</v>
          </cell>
          <cell r="E928" t="str">
            <v>SEC. 2ª VARA DA COMARCA DE PACATUBA</v>
          </cell>
          <cell r="F928" t="str">
            <v>EDISIO MEIRA TEJO NETORSEC. 2ª VARA DA COMARCA DE PACATUBA</v>
          </cell>
          <cell r="K928">
            <v>6</v>
          </cell>
          <cell r="L928">
            <v>0</v>
          </cell>
          <cell r="M928">
            <v>2</v>
          </cell>
          <cell r="N928">
            <v>0</v>
          </cell>
          <cell r="O928">
            <v>2</v>
          </cell>
          <cell r="P928">
            <v>0</v>
          </cell>
          <cell r="Q928">
            <v>20</v>
          </cell>
        </row>
        <row r="929">
          <cell r="B929" t="str">
            <v>COMARCA DE QUIXADA</v>
          </cell>
          <cell r="C929" t="str">
            <v/>
          </cell>
          <cell r="D929" t="str">
            <v/>
          </cell>
          <cell r="F929" t="str">
            <v/>
          </cell>
          <cell r="G929">
            <v>239</v>
          </cell>
          <cell r="H929">
            <v>9859</v>
          </cell>
          <cell r="I929">
            <v>262</v>
          </cell>
          <cell r="J929">
            <v>258</v>
          </cell>
          <cell r="K929">
            <v>231</v>
          </cell>
          <cell r="L929">
            <v>145</v>
          </cell>
          <cell r="M929">
            <v>62</v>
          </cell>
          <cell r="N929">
            <v>209</v>
          </cell>
          <cell r="O929">
            <v>271</v>
          </cell>
          <cell r="P929">
            <v>80</v>
          </cell>
          <cell r="Q929">
            <v>1459</v>
          </cell>
        </row>
        <row r="930">
          <cell r="B930" t="str">
            <v>JUIZADO ESPECIAL DA COMARCA DE QUIXADA</v>
          </cell>
          <cell r="C930" t="str">
            <v/>
          </cell>
          <cell r="D930" t="str">
            <v/>
          </cell>
          <cell r="F930" t="str">
            <v/>
          </cell>
          <cell r="G930">
            <v>88</v>
          </cell>
          <cell r="H930">
            <v>1527</v>
          </cell>
          <cell r="I930">
            <v>88</v>
          </cell>
          <cell r="J930">
            <v>9</v>
          </cell>
          <cell r="K930">
            <v>10</v>
          </cell>
          <cell r="L930">
            <v>7</v>
          </cell>
          <cell r="M930">
            <v>6</v>
          </cell>
          <cell r="N930">
            <v>113</v>
          </cell>
          <cell r="O930">
            <v>119</v>
          </cell>
          <cell r="P930">
            <v>14</v>
          </cell>
          <cell r="Q930">
            <v>169</v>
          </cell>
        </row>
        <row r="931">
          <cell r="B931" t="str">
            <v>- UNIDADE</v>
          </cell>
          <cell r="C931" t="str">
            <v/>
          </cell>
          <cell r="D931" t="str">
            <v/>
          </cell>
          <cell r="F931" t="str">
            <v/>
          </cell>
          <cell r="G931">
            <v>88</v>
          </cell>
          <cell r="H931">
            <v>1527</v>
          </cell>
          <cell r="I931">
            <v>88</v>
          </cell>
          <cell r="J931">
            <v>9</v>
          </cell>
        </row>
        <row r="932">
          <cell r="B932" t="str">
            <v>R - 7559 - WELITHON ALVES DE MESQUITA</v>
          </cell>
          <cell r="C932" t="str">
            <v>WELITHON ALVES DE MESQUITA</v>
          </cell>
          <cell r="D932" t="str">
            <v>R</v>
          </cell>
          <cell r="E932" t="str">
            <v>JUIZADO ESPECIAL DA COMARCA DE QUIXADA</v>
          </cell>
          <cell r="F932" t="str">
            <v>WELITHON ALVES DE MESQUITARJUIZADO ESPECIAL DA COMARCA DE QUIXADA</v>
          </cell>
          <cell r="K932">
            <v>1</v>
          </cell>
          <cell r="L932">
            <v>0</v>
          </cell>
          <cell r="M932">
            <v>1</v>
          </cell>
          <cell r="N932">
            <v>3</v>
          </cell>
          <cell r="O932">
            <v>4</v>
          </cell>
          <cell r="P932">
            <v>1</v>
          </cell>
          <cell r="Q932">
            <v>2</v>
          </cell>
        </row>
        <row r="933">
          <cell r="B933" t="str">
            <v>T - 7565 - FRANCISCO GLADYSON PONTES FILHO</v>
          </cell>
          <cell r="C933" t="str">
            <v>FRANCISCO GLADYSON PONTES FILHO</v>
          </cell>
          <cell r="D933" t="str">
            <v>T</v>
          </cell>
          <cell r="E933" t="str">
            <v>JUIZADO ESPECIAL DA COMARCA DE QUIXADA</v>
          </cell>
          <cell r="F933" t="str">
            <v>FRANCISCO GLADYSON PONTES FILHOTJUIZADO ESPECIAL DA COMARCA DE QUIXADA</v>
          </cell>
          <cell r="K933">
            <v>9</v>
          </cell>
          <cell r="L933">
            <v>7</v>
          </cell>
          <cell r="M933">
            <v>5</v>
          </cell>
          <cell r="N933">
            <v>110</v>
          </cell>
          <cell r="O933">
            <v>115</v>
          </cell>
          <cell r="P933">
            <v>13</v>
          </cell>
          <cell r="Q933">
            <v>167</v>
          </cell>
        </row>
        <row r="934">
          <cell r="B934" t="str">
            <v>SEC. 1ª VARA DA COMARCA DE QUIXADA</v>
          </cell>
          <cell r="C934" t="str">
            <v/>
          </cell>
          <cell r="D934" t="str">
            <v/>
          </cell>
          <cell r="F934" t="str">
            <v/>
          </cell>
          <cell r="G934">
            <v>34</v>
          </cell>
          <cell r="H934">
            <v>2205</v>
          </cell>
          <cell r="I934">
            <v>15</v>
          </cell>
          <cell r="J934">
            <v>64</v>
          </cell>
          <cell r="K934">
            <v>81</v>
          </cell>
          <cell r="L934">
            <v>97</v>
          </cell>
          <cell r="M934">
            <v>17</v>
          </cell>
          <cell r="N934">
            <v>27</v>
          </cell>
          <cell r="O934">
            <v>44</v>
          </cell>
          <cell r="P934">
            <v>51</v>
          </cell>
          <cell r="Q934">
            <v>229</v>
          </cell>
        </row>
        <row r="935">
          <cell r="B935" t="str">
            <v>- UNIDADE</v>
          </cell>
          <cell r="C935" t="str">
            <v/>
          </cell>
          <cell r="D935" t="str">
            <v/>
          </cell>
          <cell r="F935" t="str">
            <v/>
          </cell>
          <cell r="G935">
            <v>34</v>
          </cell>
          <cell r="H935">
            <v>2205</v>
          </cell>
          <cell r="I935">
            <v>15</v>
          </cell>
          <cell r="J935">
            <v>64</v>
          </cell>
        </row>
        <row r="936">
          <cell r="B936" t="str">
            <v>T - 7559 - WELITHON ALVES DE MESQUITA</v>
          </cell>
          <cell r="C936" t="str">
            <v>WELITHON ALVES DE MESQUITA</v>
          </cell>
          <cell r="D936" t="str">
            <v>T</v>
          </cell>
          <cell r="E936" t="str">
            <v>SEC. 1ª VARA DA COMARCA DE QUIXADA</v>
          </cell>
          <cell r="F936" t="str">
            <v>WELITHON ALVES DE MESQUITATSEC. 1ª VARA DA COMARCA DE QUIXADA</v>
          </cell>
          <cell r="K936">
            <v>81</v>
          </cell>
          <cell r="L936">
            <v>97</v>
          </cell>
          <cell r="M936">
            <v>17</v>
          </cell>
          <cell r="N936">
            <v>27</v>
          </cell>
          <cell r="O936">
            <v>44</v>
          </cell>
          <cell r="P936">
            <v>51</v>
          </cell>
          <cell r="Q936">
            <v>229</v>
          </cell>
        </row>
        <row r="937">
          <cell r="B937" t="str">
            <v>SEC. 2ª VARA DA COMARCA DE QUIXADA</v>
          </cell>
          <cell r="C937" t="str">
            <v/>
          </cell>
          <cell r="D937" t="str">
            <v/>
          </cell>
          <cell r="F937" t="str">
            <v/>
          </cell>
          <cell r="G937">
            <v>53</v>
          </cell>
          <cell r="H937">
            <v>3966</v>
          </cell>
          <cell r="I937">
            <v>94</v>
          </cell>
          <cell r="J937">
            <v>71</v>
          </cell>
          <cell r="K937">
            <v>28</v>
          </cell>
          <cell r="L937">
            <v>9</v>
          </cell>
          <cell r="M937">
            <v>11</v>
          </cell>
          <cell r="N937">
            <v>12</v>
          </cell>
          <cell r="O937">
            <v>23</v>
          </cell>
          <cell r="P937">
            <v>7</v>
          </cell>
          <cell r="Q937">
            <v>373</v>
          </cell>
        </row>
        <row r="938">
          <cell r="B938" t="str">
            <v>- UNIDADE</v>
          </cell>
          <cell r="C938" t="str">
            <v/>
          </cell>
          <cell r="D938" t="str">
            <v/>
          </cell>
          <cell r="F938" t="str">
            <v/>
          </cell>
          <cell r="G938">
            <v>53</v>
          </cell>
          <cell r="H938">
            <v>3966</v>
          </cell>
          <cell r="I938">
            <v>94</v>
          </cell>
          <cell r="J938">
            <v>71</v>
          </cell>
        </row>
        <row r="939">
          <cell r="B939" t="str">
            <v>R - 1847 - ANA CELIA PINHO CARNEIRO</v>
          </cell>
          <cell r="C939" t="str">
            <v>ANA CELIA PINHO CARNEIRO</v>
          </cell>
          <cell r="D939" t="str">
            <v>R</v>
          </cell>
          <cell r="E939" t="str">
            <v>SEC. 2ª VARA DA COMARCA DE QUIXADA</v>
          </cell>
          <cell r="F939" t="str">
            <v>ANA CELIA PINHO CARNEIRORSEC. 2ª VARA DA COMARCA DE QUIXADA</v>
          </cell>
          <cell r="K939">
            <v>27</v>
          </cell>
          <cell r="L939">
            <v>9</v>
          </cell>
          <cell r="M939">
            <v>11</v>
          </cell>
          <cell r="N939">
            <v>12</v>
          </cell>
          <cell r="O939">
            <v>23</v>
          </cell>
          <cell r="P939">
            <v>7</v>
          </cell>
          <cell r="Q939">
            <v>369</v>
          </cell>
        </row>
        <row r="940">
          <cell r="B940" t="str">
            <v>A - 6407 - ROBERTO NOGUEIRA FEIJO</v>
          </cell>
          <cell r="C940" t="str">
            <v>ROBERTO NOGUEIRA FEIJO</v>
          </cell>
          <cell r="D940" t="str">
            <v>A</v>
          </cell>
          <cell r="E940" t="str">
            <v>SEC. 2ª VARA DA COMARCA DE QUIXADA</v>
          </cell>
          <cell r="F940" t="str">
            <v>ROBERTO NOGUEIRA FEIJOASEC. 2ª VARA DA COMARCA DE QUIXADA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3</v>
          </cell>
        </row>
        <row r="941">
          <cell r="B941" t="str">
            <v>T - 6465 - ANA CLAUDIA GOMES DE MELO</v>
          </cell>
          <cell r="C941" t="str">
            <v>ANA CLAUDIA GOMES DE MELO</v>
          </cell>
          <cell r="D941" t="str">
            <v>T</v>
          </cell>
          <cell r="E941" t="str">
            <v>SEC. 2ª VARA DA COMARCA DE QUIXADA</v>
          </cell>
          <cell r="F941" t="str">
            <v>ANA CLAUDIA GOMES DE MELOTSEC. 2ª VARA DA COMARCA DE QUIXADA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1</v>
          </cell>
        </row>
        <row r="942">
          <cell r="B942" t="str">
            <v>SEC. 3ª VARA DA COMARCA DE QUIXADA</v>
          </cell>
          <cell r="C942" t="str">
            <v/>
          </cell>
          <cell r="D942" t="str">
            <v/>
          </cell>
          <cell r="F942" t="str">
            <v/>
          </cell>
          <cell r="G942">
            <v>64</v>
          </cell>
          <cell r="H942">
            <v>2161</v>
          </cell>
          <cell r="I942">
            <v>65</v>
          </cell>
          <cell r="J942">
            <v>114</v>
          </cell>
          <cell r="K942">
            <v>112</v>
          </cell>
          <cell r="L942">
            <v>32</v>
          </cell>
          <cell r="M942">
            <v>28</v>
          </cell>
          <cell r="N942">
            <v>57</v>
          </cell>
          <cell r="O942">
            <v>85</v>
          </cell>
          <cell r="P942">
            <v>8</v>
          </cell>
          <cell r="Q942">
            <v>688</v>
          </cell>
        </row>
        <row r="943">
          <cell r="B943" t="str">
            <v>- UNIDADE</v>
          </cell>
          <cell r="C943" t="str">
            <v/>
          </cell>
          <cell r="D943" t="str">
            <v/>
          </cell>
          <cell r="F943" t="str">
            <v/>
          </cell>
          <cell r="G943">
            <v>64</v>
          </cell>
          <cell r="H943">
            <v>2161</v>
          </cell>
          <cell r="I943">
            <v>65</v>
          </cell>
          <cell r="J943">
            <v>114</v>
          </cell>
        </row>
        <row r="944">
          <cell r="B944" t="str">
            <v>R - 6407 - ROBERTO NOGUEIRA FEIJO</v>
          </cell>
          <cell r="C944" t="str">
            <v>ROBERTO NOGUEIRA FEIJO</v>
          </cell>
          <cell r="D944" t="str">
            <v>R</v>
          </cell>
          <cell r="E944" t="str">
            <v>SEC. 3ª VARA DA COMARCA DE QUIXADA</v>
          </cell>
          <cell r="F944" t="str">
            <v>ROBERTO NOGUEIRA FEIJORSEC. 3ª VARA DA COMARCA DE QUIXADA</v>
          </cell>
          <cell r="K944">
            <v>94</v>
          </cell>
          <cell r="L944">
            <v>32</v>
          </cell>
          <cell r="M944">
            <v>15</v>
          </cell>
          <cell r="N944">
            <v>24</v>
          </cell>
          <cell r="O944">
            <v>39</v>
          </cell>
          <cell r="P944">
            <v>4</v>
          </cell>
          <cell r="Q944">
            <v>521</v>
          </cell>
        </row>
        <row r="945">
          <cell r="B945" t="str">
            <v>R - 7565 - FRANCISCO GLADYSON PONTES FILHO</v>
          </cell>
          <cell r="C945" t="str">
            <v>FRANCISCO GLADYSON PONTES FILHO</v>
          </cell>
          <cell r="D945" t="str">
            <v>R</v>
          </cell>
          <cell r="E945" t="str">
            <v>SEC. 3ª VARA DA COMARCA DE QUIXADA</v>
          </cell>
          <cell r="F945" t="str">
            <v>FRANCISCO GLADYSON PONTES FILHORSEC. 3ª VARA DA COMARCA DE QUIXADA</v>
          </cell>
          <cell r="K945">
            <v>18</v>
          </cell>
          <cell r="L945">
            <v>0</v>
          </cell>
          <cell r="M945">
            <v>7</v>
          </cell>
          <cell r="N945">
            <v>12</v>
          </cell>
          <cell r="O945">
            <v>19</v>
          </cell>
          <cell r="P945">
            <v>2</v>
          </cell>
          <cell r="Q945">
            <v>167</v>
          </cell>
        </row>
        <row r="946">
          <cell r="B946" t="str">
            <v>10248 - ARIANA CRISTINA DE FREITAS</v>
          </cell>
          <cell r="C946" t="str">
            <v>ARIANA CRISTINA DE FREITAS</v>
          </cell>
          <cell r="D946" t="str">
            <v>*</v>
          </cell>
          <cell r="E946" t="str">
            <v>SEC. 3ª VARA DA COMARCA DE QUIXADA</v>
          </cell>
          <cell r="F946" t="str">
            <v>ARIANA CRISTINA DE FREITAS*SEC. 3ª VARA DA COMARCA DE QUIXADA</v>
          </cell>
          <cell r="M946">
            <v>6</v>
          </cell>
          <cell r="N946">
            <v>21</v>
          </cell>
          <cell r="O946">
            <v>27</v>
          </cell>
          <cell r="P946">
            <v>2</v>
          </cell>
        </row>
        <row r="947">
          <cell r="B947" t="str">
            <v>COMARCA DE QUIXERAMOBIM</v>
          </cell>
          <cell r="C947" t="str">
            <v/>
          </cell>
          <cell r="D947" t="str">
            <v/>
          </cell>
          <cell r="F947" t="str">
            <v/>
          </cell>
          <cell r="G947">
            <v>479</v>
          </cell>
          <cell r="H947">
            <v>6242</v>
          </cell>
          <cell r="I947">
            <v>206</v>
          </cell>
          <cell r="J947">
            <v>115</v>
          </cell>
          <cell r="K947">
            <v>117</v>
          </cell>
          <cell r="L947">
            <v>574</v>
          </cell>
          <cell r="M947">
            <v>42</v>
          </cell>
          <cell r="N947">
            <v>185</v>
          </cell>
          <cell r="O947">
            <v>227</v>
          </cell>
          <cell r="P947">
            <v>142</v>
          </cell>
          <cell r="Q947">
            <v>992</v>
          </cell>
        </row>
        <row r="948">
          <cell r="B948" t="str">
            <v>SEC. 1ª VARA DA COMARCA DE QUIXERAMOBIM</v>
          </cell>
          <cell r="C948" t="str">
            <v/>
          </cell>
          <cell r="D948" t="str">
            <v/>
          </cell>
          <cell r="F948" t="str">
            <v/>
          </cell>
          <cell r="G948">
            <v>66</v>
          </cell>
          <cell r="H948">
            <v>1867</v>
          </cell>
          <cell r="I948">
            <v>39</v>
          </cell>
          <cell r="J948">
            <v>23</v>
          </cell>
          <cell r="K948">
            <v>48</v>
          </cell>
          <cell r="L948">
            <v>62</v>
          </cell>
          <cell r="M948">
            <v>11</v>
          </cell>
          <cell r="N948">
            <v>43</v>
          </cell>
          <cell r="O948">
            <v>54</v>
          </cell>
          <cell r="P948">
            <v>28</v>
          </cell>
          <cell r="Q948">
            <v>574</v>
          </cell>
        </row>
        <row r="949">
          <cell r="B949" t="str">
            <v>- UNIDADE</v>
          </cell>
          <cell r="C949" t="str">
            <v/>
          </cell>
          <cell r="D949" t="str">
            <v/>
          </cell>
          <cell r="F949" t="str">
            <v/>
          </cell>
          <cell r="G949">
            <v>66</v>
          </cell>
          <cell r="H949">
            <v>1867</v>
          </cell>
          <cell r="I949">
            <v>39</v>
          </cell>
          <cell r="J949">
            <v>23</v>
          </cell>
        </row>
        <row r="950">
          <cell r="B950" t="str">
            <v>T - 23814 - KATHLEEN NICOLA KILIAN</v>
          </cell>
          <cell r="C950" t="str">
            <v>KATHLEEN NICOLA KILIAN</v>
          </cell>
          <cell r="D950" t="str">
            <v>T</v>
          </cell>
          <cell r="E950" t="str">
            <v>SEC. 1ª VARA DA COMARCA DE QUIXERAMOBIM</v>
          </cell>
          <cell r="F950" t="str">
            <v>KATHLEEN NICOLA KILIANTSEC. 1ª VARA DA COMARCA DE QUIXERAMOBIM</v>
          </cell>
          <cell r="K950">
            <v>48</v>
          </cell>
          <cell r="L950">
            <v>62</v>
          </cell>
          <cell r="M950">
            <v>11</v>
          </cell>
          <cell r="N950">
            <v>43</v>
          </cell>
          <cell r="O950">
            <v>54</v>
          </cell>
          <cell r="P950">
            <v>28</v>
          </cell>
          <cell r="Q950">
            <v>574</v>
          </cell>
        </row>
        <row r="951">
          <cell r="B951" t="str">
            <v>SEC. 2ª VARA DA COMARCA DE QUIXERAMOBIM</v>
          </cell>
          <cell r="C951" t="str">
            <v/>
          </cell>
          <cell r="D951" t="str">
            <v/>
          </cell>
          <cell r="F951" t="str">
            <v/>
          </cell>
          <cell r="G951">
            <v>413</v>
          </cell>
          <cell r="H951">
            <v>4375</v>
          </cell>
          <cell r="I951">
            <v>167</v>
          </cell>
          <cell r="J951">
            <v>92</v>
          </cell>
          <cell r="K951">
            <v>69</v>
          </cell>
          <cell r="L951">
            <v>512</v>
          </cell>
          <cell r="M951">
            <v>31</v>
          </cell>
          <cell r="N951">
            <v>142</v>
          </cell>
          <cell r="O951">
            <v>173</v>
          </cell>
          <cell r="P951">
            <v>114</v>
          </cell>
          <cell r="Q951">
            <v>418</v>
          </cell>
        </row>
        <row r="952">
          <cell r="B952" t="str">
            <v>- UNIDADE</v>
          </cell>
          <cell r="C952" t="str">
            <v/>
          </cell>
          <cell r="D952" t="str">
            <v/>
          </cell>
          <cell r="F952" t="str">
            <v/>
          </cell>
          <cell r="G952">
            <v>413</v>
          </cell>
          <cell r="H952">
            <v>4375</v>
          </cell>
          <cell r="I952">
            <v>167</v>
          </cell>
          <cell r="J952">
            <v>92</v>
          </cell>
        </row>
        <row r="953">
          <cell r="B953" t="str">
            <v>T - 8337 - ROGACIANO BEZERRA LEITE NETO</v>
          </cell>
          <cell r="C953" t="str">
            <v>ROGACIANO BEZERRA LEITE NETO</v>
          </cell>
          <cell r="D953" t="str">
            <v>T</v>
          </cell>
          <cell r="E953" t="str">
            <v>SEC. 2ª VARA DA COMARCA DE QUIXERAMOBIM</v>
          </cell>
          <cell r="F953" t="str">
            <v>ROGACIANO BEZERRA LEITE NETOTSEC. 2ª VARA DA COMARCA DE QUIXERAMOBIM</v>
          </cell>
          <cell r="K953">
            <v>10</v>
          </cell>
          <cell r="L953">
            <v>0</v>
          </cell>
          <cell r="M953">
            <v>4</v>
          </cell>
          <cell r="N953">
            <v>5</v>
          </cell>
          <cell r="O953">
            <v>9</v>
          </cell>
          <cell r="P953">
            <v>1</v>
          </cell>
          <cell r="Q953">
            <v>65</v>
          </cell>
        </row>
        <row r="954">
          <cell r="B954" t="str">
            <v>R - 10252 - ADRIANO RIBEIRO FURTADO BARBOSA</v>
          </cell>
          <cell r="C954" t="str">
            <v>ADRIANO RIBEIRO FURTADO BARBOSA</v>
          </cell>
          <cell r="D954" t="str">
            <v>R</v>
          </cell>
          <cell r="E954" t="str">
            <v>SEC. 2ª VARA DA COMARCA DE QUIXERAMOBIM</v>
          </cell>
          <cell r="F954" t="str">
            <v>ADRIANO RIBEIRO FURTADO BARBOSARSEC. 2ª VARA DA COMARCA DE QUIXERAMOBIM</v>
          </cell>
          <cell r="K954">
            <v>9</v>
          </cell>
          <cell r="L954">
            <v>508</v>
          </cell>
          <cell r="M954">
            <v>17</v>
          </cell>
          <cell r="N954">
            <v>118</v>
          </cell>
          <cell r="O954">
            <v>135</v>
          </cell>
          <cell r="P954">
            <v>110</v>
          </cell>
          <cell r="Q954">
            <v>77</v>
          </cell>
        </row>
        <row r="955">
          <cell r="B955" t="str">
            <v>R - 23814 - KATHLEEN NICOLA KILIAN</v>
          </cell>
          <cell r="C955" t="str">
            <v>KATHLEEN NICOLA KILIAN</v>
          </cell>
          <cell r="D955" t="str">
            <v>R</v>
          </cell>
          <cell r="E955" t="str">
            <v>SEC. 2ª VARA DA COMARCA DE QUIXERAMOBIM</v>
          </cell>
          <cell r="F955" t="str">
            <v>KATHLEEN NICOLA KILIANRSEC. 2ª VARA DA COMARCA DE QUIXERAMOBIM</v>
          </cell>
          <cell r="K955">
            <v>50</v>
          </cell>
          <cell r="L955">
            <v>4</v>
          </cell>
          <cell r="M955">
            <v>10</v>
          </cell>
          <cell r="N955">
            <v>19</v>
          </cell>
          <cell r="O955">
            <v>29</v>
          </cell>
          <cell r="P955">
            <v>3</v>
          </cell>
          <cell r="Q955">
            <v>276</v>
          </cell>
        </row>
        <row r="956">
          <cell r="B956" t="str">
            <v>COMARCA DE RUSSAS</v>
          </cell>
          <cell r="C956" t="str">
            <v/>
          </cell>
          <cell r="D956" t="str">
            <v/>
          </cell>
          <cell r="F956" t="str">
            <v/>
          </cell>
          <cell r="G956">
            <v>169</v>
          </cell>
          <cell r="H956">
            <v>9466</v>
          </cell>
          <cell r="I956">
            <v>197</v>
          </cell>
          <cell r="J956">
            <v>317</v>
          </cell>
          <cell r="K956">
            <v>233</v>
          </cell>
          <cell r="L956">
            <v>127</v>
          </cell>
          <cell r="M956">
            <v>31</v>
          </cell>
          <cell r="N956">
            <v>112</v>
          </cell>
          <cell r="O956">
            <v>143</v>
          </cell>
          <cell r="P956">
            <v>19</v>
          </cell>
          <cell r="Q956">
            <v>834</v>
          </cell>
        </row>
        <row r="957">
          <cell r="B957" t="str">
            <v>JUIZADO ESPECIAL DA COMARCA DE RUSSAS</v>
          </cell>
          <cell r="C957" t="str">
            <v/>
          </cell>
          <cell r="D957" t="str">
            <v/>
          </cell>
          <cell r="F957" t="str">
            <v/>
          </cell>
          <cell r="H957">
            <v>15</v>
          </cell>
        </row>
        <row r="958">
          <cell r="B958" t="str">
            <v>- UNIDADE</v>
          </cell>
          <cell r="C958" t="str">
            <v/>
          </cell>
          <cell r="D958" t="str">
            <v/>
          </cell>
          <cell r="F958" t="str">
            <v/>
          </cell>
          <cell r="H958">
            <v>15</v>
          </cell>
        </row>
        <row r="959">
          <cell r="B959" t="str">
            <v>SEC. 1ª VARA DA COMARCA DE RUSSAS</v>
          </cell>
          <cell r="C959" t="str">
            <v/>
          </cell>
          <cell r="D959" t="str">
            <v/>
          </cell>
          <cell r="F959" t="str">
            <v/>
          </cell>
          <cell r="G959">
            <v>94</v>
          </cell>
          <cell r="H959">
            <v>3100</v>
          </cell>
          <cell r="I959">
            <v>114</v>
          </cell>
          <cell r="J959">
            <v>62</v>
          </cell>
          <cell r="K959">
            <v>71</v>
          </cell>
          <cell r="L959">
            <v>57</v>
          </cell>
          <cell r="M959">
            <v>8</v>
          </cell>
          <cell r="N959">
            <v>84</v>
          </cell>
          <cell r="O959">
            <v>92</v>
          </cell>
          <cell r="P959">
            <v>19</v>
          </cell>
          <cell r="Q959">
            <v>385</v>
          </cell>
        </row>
        <row r="960">
          <cell r="B960" t="str">
            <v>- UNIDADE</v>
          </cell>
          <cell r="C960" t="str">
            <v/>
          </cell>
          <cell r="D960" t="str">
            <v/>
          </cell>
          <cell r="F960" t="str">
            <v/>
          </cell>
          <cell r="G960">
            <v>94</v>
          </cell>
          <cell r="H960">
            <v>3100</v>
          </cell>
          <cell r="I960">
            <v>114</v>
          </cell>
          <cell r="J960">
            <v>62</v>
          </cell>
        </row>
        <row r="961">
          <cell r="B961" t="str">
            <v>T - 23786 - HUGO GUTPARAKIS DE MIRANDA</v>
          </cell>
          <cell r="C961" t="str">
            <v>HUGO GUTPARAKIS DE MIRANDA</v>
          </cell>
          <cell r="D961" t="str">
            <v>T</v>
          </cell>
          <cell r="E961" t="str">
            <v>SEC. 1ª VARA DA COMARCA DE RUSSAS</v>
          </cell>
          <cell r="F961" t="str">
            <v>HUGO GUTPARAKIS DE MIRANDATSEC. 1ª VARA DA COMARCA DE RUSSAS</v>
          </cell>
          <cell r="K961">
            <v>71</v>
          </cell>
          <cell r="L961">
            <v>57</v>
          </cell>
          <cell r="M961">
            <v>8</v>
          </cell>
          <cell r="N961">
            <v>84</v>
          </cell>
          <cell r="O961">
            <v>92</v>
          </cell>
          <cell r="P961">
            <v>19</v>
          </cell>
          <cell r="Q961">
            <v>385</v>
          </cell>
        </row>
        <row r="962">
          <cell r="B962" t="str">
            <v>SEC. 2ª VARA DA COMARCA DE RUSSAS</v>
          </cell>
          <cell r="C962" t="str">
            <v/>
          </cell>
          <cell r="D962" t="str">
            <v/>
          </cell>
          <cell r="F962" t="str">
            <v/>
          </cell>
          <cell r="G962">
            <v>75</v>
          </cell>
          <cell r="H962">
            <v>5972</v>
          </cell>
          <cell r="I962">
            <v>82</v>
          </cell>
          <cell r="J962">
            <v>255</v>
          </cell>
          <cell r="K962">
            <v>162</v>
          </cell>
          <cell r="L962">
            <v>70</v>
          </cell>
          <cell r="M962">
            <v>23</v>
          </cell>
          <cell r="N962">
            <v>27</v>
          </cell>
          <cell r="O962">
            <v>50</v>
          </cell>
          <cell r="P962">
            <v>0</v>
          </cell>
          <cell r="Q962">
            <v>449</v>
          </cell>
        </row>
        <row r="963">
          <cell r="B963" t="str">
            <v>- UNIDADE</v>
          </cell>
          <cell r="C963" t="str">
            <v/>
          </cell>
          <cell r="D963" t="str">
            <v/>
          </cell>
          <cell r="F963" t="str">
            <v/>
          </cell>
          <cell r="G963">
            <v>75</v>
          </cell>
          <cell r="H963">
            <v>5972</v>
          </cell>
          <cell r="I963">
            <v>82</v>
          </cell>
          <cell r="J963">
            <v>255</v>
          </cell>
        </row>
        <row r="964">
          <cell r="B964" t="str">
            <v>A - 3833 - NELIANE RIBEIRO DE ALENCAR</v>
          </cell>
          <cell r="C964" t="str">
            <v>NELIANE RIBEIRO DE ALENCAR</v>
          </cell>
          <cell r="D964" t="str">
            <v>A</v>
          </cell>
          <cell r="E964" t="str">
            <v>SEC. 2ª VARA DA COMARCA DE RUSSAS</v>
          </cell>
          <cell r="F964" t="str">
            <v>NELIANE RIBEIRO DE ALENCARASEC. 2ª VARA DA COMARCA DE RUSSAS</v>
          </cell>
          <cell r="K964">
            <v>0</v>
          </cell>
          <cell r="L964">
            <v>28</v>
          </cell>
          <cell r="M964">
            <v>6</v>
          </cell>
          <cell r="N964">
            <v>5</v>
          </cell>
          <cell r="O964">
            <v>11</v>
          </cell>
          <cell r="P964">
            <v>0</v>
          </cell>
          <cell r="Q964">
            <v>135</v>
          </cell>
        </row>
        <row r="965">
          <cell r="B965" t="str">
            <v>T - 10242 - ABRAAO TIAGO COSTA E MELO</v>
          </cell>
          <cell r="C965" t="str">
            <v>ABRAAO TIAGO COSTA E MELO</v>
          </cell>
          <cell r="D965" t="str">
            <v>T</v>
          </cell>
          <cell r="E965" t="str">
            <v>SEC. 2ª VARA DA COMARCA DE RUSSAS</v>
          </cell>
          <cell r="F965" t="str">
            <v>ABRAAO TIAGO COSTA E MELOTSEC. 2ª VARA DA COMARCA DE RUSSAS</v>
          </cell>
          <cell r="K965">
            <v>93</v>
          </cell>
          <cell r="L965">
            <v>25</v>
          </cell>
          <cell r="M965">
            <v>4</v>
          </cell>
          <cell r="N965">
            <v>6</v>
          </cell>
          <cell r="O965">
            <v>10</v>
          </cell>
          <cell r="P965">
            <v>0</v>
          </cell>
          <cell r="Q965">
            <v>136</v>
          </cell>
        </row>
        <row r="966">
          <cell r="B966" t="str">
            <v>R - 23786 - HUGO GUTPARAKIS DE MIRANDA</v>
          </cell>
          <cell r="C966" t="str">
            <v>HUGO GUTPARAKIS DE MIRANDA</v>
          </cell>
          <cell r="D966" t="str">
            <v>R</v>
          </cell>
          <cell r="E966" t="str">
            <v>SEC. 2ª VARA DA COMARCA DE RUSSAS</v>
          </cell>
          <cell r="F966" t="str">
            <v>HUGO GUTPARAKIS DE MIRANDARSEC. 2ª VARA DA COMARCA DE RUSSAS</v>
          </cell>
          <cell r="K966">
            <v>69</v>
          </cell>
          <cell r="L966">
            <v>17</v>
          </cell>
          <cell r="M966">
            <v>13</v>
          </cell>
          <cell r="N966">
            <v>16</v>
          </cell>
          <cell r="O966">
            <v>29</v>
          </cell>
          <cell r="P966">
            <v>0</v>
          </cell>
          <cell r="Q966">
            <v>178</v>
          </cell>
        </row>
        <row r="967">
          <cell r="B967" t="str">
            <v>SEC. DA VARA UNICA DA COMARCA DE RUSSAS</v>
          </cell>
          <cell r="C967" t="str">
            <v/>
          </cell>
          <cell r="D967" t="str">
            <v/>
          </cell>
          <cell r="F967" t="str">
            <v/>
          </cell>
          <cell r="H967">
            <v>379</v>
          </cell>
          <cell r="I967">
            <v>1</v>
          </cell>
          <cell r="N967">
            <v>1</v>
          </cell>
          <cell r="O967">
            <v>1</v>
          </cell>
        </row>
        <row r="968">
          <cell r="B968" t="str">
            <v>- UNIDADE</v>
          </cell>
          <cell r="C968" t="str">
            <v/>
          </cell>
          <cell r="D968" t="str">
            <v/>
          </cell>
          <cell r="F968" t="str">
            <v/>
          </cell>
          <cell r="H968">
            <v>379</v>
          </cell>
          <cell r="I968">
            <v>1</v>
          </cell>
        </row>
        <row r="969">
          <cell r="B969" t="str">
            <v>200611 - JOSIAS NUNES VIDAL</v>
          </cell>
          <cell r="C969" t="str">
            <v>JOSIAS NUNES VIDAL</v>
          </cell>
          <cell r="D969" t="str">
            <v>*</v>
          </cell>
          <cell r="E969" t="str">
            <v>SEC. DA VARA UNICA DA COMARCA DE RUSSAS</v>
          </cell>
          <cell r="F969" t="str">
            <v>JOSIAS NUNES VIDAL*SEC. DA VARA UNICA DA COMARCA DE RUSSAS</v>
          </cell>
          <cell r="N969">
            <v>1</v>
          </cell>
          <cell r="O969">
            <v>1</v>
          </cell>
        </row>
        <row r="970">
          <cell r="B970" t="str">
            <v>COMARCA DE SANTA QUITERIA</v>
          </cell>
          <cell r="C970" t="str">
            <v/>
          </cell>
          <cell r="D970" t="str">
            <v/>
          </cell>
          <cell r="F970" t="str">
            <v/>
          </cell>
          <cell r="G970">
            <v>99</v>
          </cell>
          <cell r="H970">
            <v>3709</v>
          </cell>
          <cell r="I970">
            <v>91</v>
          </cell>
          <cell r="J970">
            <v>113</v>
          </cell>
          <cell r="K970">
            <v>104</v>
          </cell>
          <cell r="L970">
            <v>25</v>
          </cell>
          <cell r="M970">
            <v>32</v>
          </cell>
          <cell r="N970">
            <v>89</v>
          </cell>
          <cell r="O970">
            <v>121</v>
          </cell>
          <cell r="P970">
            <v>7</v>
          </cell>
          <cell r="Q970">
            <v>418</v>
          </cell>
        </row>
        <row r="971">
          <cell r="B971" t="str">
            <v>SEC. 1ª VARA DA COMARCA DE SANTA QUITERIA</v>
          </cell>
          <cell r="C971" t="str">
            <v/>
          </cell>
          <cell r="D971" t="str">
            <v/>
          </cell>
          <cell r="F971" t="str">
            <v/>
          </cell>
          <cell r="G971">
            <v>18</v>
          </cell>
          <cell r="H971">
            <v>1284</v>
          </cell>
          <cell r="I971">
            <v>24</v>
          </cell>
          <cell r="J971">
            <v>40</v>
          </cell>
          <cell r="K971">
            <v>56</v>
          </cell>
          <cell r="L971">
            <v>2</v>
          </cell>
          <cell r="M971">
            <v>0</v>
          </cell>
          <cell r="N971">
            <v>13</v>
          </cell>
          <cell r="O971">
            <v>13</v>
          </cell>
          <cell r="P971">
            <v>0</v>
          </cell>
          <cell r="Q971">
            <v>149</v>
          </cell>
        </row>
        <row r="972">
          <cell r="B972" t="str">
            <v>- UNIDADE</v>
          </cell>
          <cell r="C972" t="str">
            <v/>
          </cell>
          <cell r="D972" t="str">
            <v/>
          </cell>
          <cell r="F972" t="str">
            <v/>
          </cell>
          <cell r="G972">
            <v>18</v>
          </cell>
          <cell r="H972">
            <v>1284</v>
          </cell>
          <cell r="I972">
            <v>24</v>
          </cell>
          <cell r="J972">
            <v>40</v>
          </cell>
        </row>
        <row r="973">
          <cell r="B973" t="str">
            <v>T - 23848 - ISAAC DE MEDEIROS SANTOS</v>
          </cell>
          <cell r="C973" t="str">
            <v>ISAAC DE MEDEIROS SANTOS</v>
          </cell>
          <cell r="D973" t="str">
            <v>T</v>
          </cell>
          <cell r="E973" t="str">
            <v>SEC. 1ª VARA DA COMARCA DE SANTA QUITERIA</v>
          </cell>
          <cell r="F973" t="str">
            <v>ISAAC DE MEDEIROS SANTOSTSEC. 1ª VARA DA COMARCA DE SANTA QUITERIA</v>
          </cell>
          <cell r="K973">
            <v>50</v>
          </cell>
          <cell r="L973">
            <v>1</v>
          </cell>
          <cell r="M973">
            <v>0</v>
          </cell>
          <cell r="N973">
            <v>12</v>
          </cell>
          <cell r="O973">
            <v>12</v>
          </cell>
          <cell r="P973">
            <v>0</v>
          </cell>
          <cell r="Q973">
            <v>112</v>
          </cell>
        </row>
        <row r="974">
          <cell r="B974" t="str">
            <v>R - 201385 - KATHERINE MARTINS DA COSTA</v>
          </cell>
          <cell r="C974" t="str">
            <v>KATHERINE MARTINS DA COSTA</v>
          </cell>
          <cell r="D974" t="str">
            <v>R</v>
          </cell>
          <cell r="E974" t="str">
            <v>SEC. 1ª VARA DA COMARCA DE SANTA QUITERIA</v>
          </cell>
          <cell r="F974" t="str">
            <v>KATHERINE MARTINS DA COSTARSEC. 1ª VARA DA COMARCA DE SANTA QUITERIA</v>
          </cell>
          <cell r="K974">
            <v>6</v>
          </cell>
          <cell r="L974">
            <v>1</v>
          </cell>
          <cell r="M974">
            <v>0</v>
          </cell>
          <cell r="N974">
            <v>1</v>
          </cell>
          <cell r="O974">
            <v>1</v>
          </cell>
          <cell r="P974">
            <v>0</v>
          </cell>
          <cell r="Q974">
            <v>37</v>
          </cell>
        </row>
        <row r="975">
          <cell r="B975" t="str">
            <v>SEC. 2ª VARA DA COMARCA DE SANTA QUITERIA</v>
          </cell>
          <cell r="C975" t="str">
            <v/>
          </cell>
          <cell r="D975" t="str">
            <v/>
          </cell>
          <cell r="F975" t="str">
            <v/>
          </cell>
          <cell r="G975">
            <v>81</v>
          </cell>
          <cell r="H975">
            <v>2425</v>
          </cell>
          <cell r="I975">
            <v>67</v>
          </cell>
          <cell r="J975">
            <v>73</v>
          </cell>
          <cell r="K975">
            <v>48</v>
          </cell>
          <cell r="L975">
            <v>23</v>
          </cell>
          <cell r="M975">
            <v>32</v>
          </cell>
          <cell r="N975">
            <v>76</v>
          </cell>
          <cell r="O975">
            <v>108</v>
          </cell>
          <cell r="P975">
            <v>7</v>
          </cell>
          <cell r="Q975">
            <v>269</v>
          </cell>
        </row>
        <row r="976">
          <cell r="B976" t="str">
            <v>- UNIDADE</v>
          </cell>
          <cell r="C976" t="str">
            <v/>
          </cell>
          <cell r="D976" t="str">
            <v/>
          </cell>
          <cell r="F976" t="str">
            <v/>
          </cell>
          <cell r="G976">
            <v>81</v>
          </cell>
          <cell r="H976">
            <v>2425</v>
          </cell>
          <cell r="I976">
            <v>67</v>
          </cell>
          <cell r="J976">
            <v>73</v>
          </cell>
        </row>
        <row r="977">
          <cell r="B977" t="str">
            <v>R - 23848 - ISAAC DE MEDEIROS SANTOS</v>
          </cell>
          <cell r="C977" t="str">
            <v>ISAAC DE MEDEIROS SANTOS</v>
          </cell>
          <cell r="D977" t="str">
            <v>R</v>
          </cell>
          <cell r="E977" t="str">
            <v>SEC. 2ª VARA DA COMARCA DE SANTA QUITERIA</v>
          </cell>
          <cell r="F977" t="str">
            <v>ISAAC DE MEDEIROS SANTOSRSEC. 2ª VARA DA COMARCA DE SANTA QUITERIA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2</v>
          </cell>
        </row>
        <row r="978">
          <cell r="B978" t="str">
            <v>T - 201385 - KATHERINE MARTINS DA COSTA</v>
          </cell>
          <cell r="C978" t="str">
            <v>KATHERINE MARTINS DA COSTA</v>
          </cell>
          <cell r="D978" t="str">
            <v>T</v>
          </cell>
          <cell r="E978" t="str">
            <v>SEC. 2ª VARA DA COMARCA DE SANTA QUITERIA</v>
          </cell>
          <cell r="F978" t="str">
            <v>KATHERINE MARTINS DA COSTATSEC. 2ª VARA DA COMARCA DE SANTA QUITERIA</v>
          </cell>
          <cell r="K978">
            <v>47</v>
          </cell>
          <cell r="L978">
            <v>23</v>
          </cell>
          <cell r="M978">
            <v>22</v>
          </cell>
          <cell r="N978">
            <v>34</v>
          </cell>
          <cell r="O978">
            <v>56</v>
          </cell>
          <cell r="P978">
            <v>5</v>
          </cell>
          <cell r="Q978">
            <v>267</v>
          </cell>
        </row>
        <row r="979">
          <cell r="B979" t="str">
            <v>201405 - ELISON PACHECO OLIVEIRA TEIXEIRA</v>
          </cell>
          <cell r="C979" t="str">
            <v>ELISON PACHECO OLIVEIRA TEIXEIRA</v>
          </cell>
          <cell r="D979" t="str">
            <v>*</v>
          </cell>
          <cell r="E979" t="str">
            <v>SEC. 2ª VARA DA COMARCA DE SANTA QUITERIA</v>
          </cell>
          <cell r="F979" t="str">
            <v>ELISON PACHECO OLIVEIRA TEIXEIRA*SEC. 2ª VARA DA COMARCA DE SANTA QUITERIA</v>
          </cell>
          <cell r="M979">
            <v>10</v>
          </cell>
          <cell r="N979">
            <v>42</v>
          </cell>
          <cell r="O979">
            <v>52</v>
          </cell>
          <cell r="P979">
            <v>2</v>
          </cell>
        </row>
        <row r="980">
          <cell r="B980" t="str">
            <v>COMARCA DE SAO BENEDITO</v>
          </cell>
          <cell r="C980" t="str">
            <v/>
          </cell>
          <cell r="D980" t="str">
            <v/>
          </cell>
          <cell r="F980" t="str">
            <v/>
          </cell>
          <cell r="G980">
            <v>110</v>
          </cell>
          <cell r="H980">
            <v>5041</v>
          </cell>
          <cell r="I980">
            <v>18</v>
          </cell>
          <cell r="J980">
            <v>111</v>
          </cell>
          <cell r="K980">
            <v>78</v>
          </cell>
          <cell r="L980">
            <v>27</v>
          </cell>
          <cell r="M980">
            <v>4</v>
          </cell>
          <cell r="N980">
            <v>24</v>
          </cell>
          <cell r="O980">
            <v>28</v>
          </cell>
          <cell r="P980">
            <v>9</v>
          </cell>
          <cell r="Q980">
            <v>156</v>
          </cell>
        </row>
        <row r="981">
          <cell r="B981" t="str">
            <v>JUIZADO ESPECIAL DA COMARCA DE SÃO BENEDITO</v>
          </cell>
          <cell r="C981" t="str">
            <v/>
          </cell>
          <cell r="D981" t="str">
            <v/>
          </cell>
          <cell r="F981" t="str">
            <v/>
          </cell>
          <cell r="H981">
            <v>7</v>
          </cell>
        </row>
        <row r="982">
          <cell r="B982" t="str">
            <v>- UNIDADE</v>
          </cell>
          <cell r="C982" t="str">
            <v/>
          </cell>
          <cell r="D982" t="str">
            <v/>
          </cell>
          <cell r="F982" t="str">
            <v/>
          </cell>
          <cell r="H982">
            <v>7</v>
          </cell>
        </row>
        <row r="983">
          <cell r="B983" t="str">
            <v>SEC. VARA UNICA DA COMARCA DE SAO BENEDITO</v>
          </cell>
          <cell r="C983" t="str">
            <v/>
          </cell>
          <cell r="D983" t="str">
            <v/>
          </cell>
          <cell r="F983" t="str">
            <v/>
          </cell>
          <cell r="G983">
            <v>110</v>
          </cell>
          <cell r="H983">
            <v>5034</v>
          </cell>
          <cell r="I983">
            <v>18</v>
          </cell>
          <cell r="J983">
            <v>111</v>
          </cell>
          <cell r="K983">
            <v>78</v>
          </cell>
          <cell r="L983">
            <v>27</v>
          </cell>
          <cell r="M983">
            <v>4</v>
          </cell>
          <cell r="N983">
            <v>24</v>
          </cell>
          <cell r="O983">
            <v>28</v>
          </cell>
          <cell r="P983">
            <v>9</v>
          </cell>
          <cell r="Q983">
            <v>156</v>
          </cell>
        </row>
        <row r="984">
          <cell r="B984" t="str">
            <v>- UNIDADE</v>
          </cell>
          <cell r="C984" t="str">
            <v/>
          </cell>
          <cell r="D984" t="str">
            <v/>
          </cell>
          <cell r="F984" t="str">
            <v/>
          </cell>
          <cell r="G984">
            <v>110</v>
          </cell>
          <cell r="H984">
            <v>5034</v>
          </cell>
          <cell r="I984">
            <v>18</v>
          </cell>
          <cell r="J984">
            <v>111</v>
          </cell>
        </row>
        <row r="985">
          <cell r="B985" t="str">
            <v>R - 10272 - TIAGO DIAS DA SILVA</v>
          </cell>
          <cell r="C985" t="str">
            <v>TIAGO DIAS DA SILVA</v>
          </cell>
          <cell r="D985" t="str">
            <v>R</v>
          </cell>
          <cell r="E985" t="str">
            <v>SEC. VARA UNICA DA COMARCA DE SAO BENEDITO</v>
          </cell>
          <cell r="F985" t="str">
            <v>TIAGO DIAS DA SILVARSEC. VARA UNICA DA COMARCA DE SAO BENEDITO</v>
          </cell>
          <cell r="K985">
            <v>26</v>
          </cell>
          <cell r="L985">
            <v>7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33</v>
          </cell>
        </row>
        <row r="986">
          <cell r="B986" t="str">
            <v>A - 23800 - JULIANA BRAGANÇA FERNANDES LOPES</v>
          </cell>
          <cell r="C986" t="str">
            <v>JULIANA BRAGANÇA FERNANDES LOPES</v>
          </cell>
          <cell r="D986" t="str">
            <v>A</v>
          </cell>
          <cell r="E986" t="str">
            <v>SEC. VARA UNICA DA COMARCA DE SAO BENEDITO</v>
          </cell>
          <cell r="F986" t="str">
            <v>JULIANA BRAGANÇA FERNANDES LOPESASEC. VARA UNICA DA COMARCA DE SAO BENEDITO</v>
          </cell>
          <cell r="K986">
            <v>0</v>
          </cell>
          <cell r="L986">
            <v>0</v>
          </cell>
          <cell r="M986">
            <v>0</v>
          </cell>
          <cell r="N986">
            <v>3</v>
          </cell>
          <cell r="O986">
            <v>3</v>
          </cell>
          <cell r="P986">
            <v>0</v>
          </cell>
          <cell r="Q986">
            <v>4</v>
          </cell>
        </row>
        <row r="987">
          <cell r="B987" t="str">
            <v>T - 23822 - FABIO RODRIGUES SOUSA</v>
          </cell>
          <cell r="C987" t="str">
            <v>FABIO RODRIGUES SOUSA</v>
          </cell>
          <cell r="D987" t="str">
            <v>T</v>
          </cell>
          <cell r="E987" t="str">
            <v>SEC. VARA UNICA DA COMARCA DE SAO BENEDITO</v>
          </cell>
          <cell r="F987" t="str">
            <v>FABIO RODRIGUES SOUSATSEC. VARA UNICA DA COMARCA DE SAO BENEDITO</v>
          </cell>
          <cell r="K987">
            <v>52</v>
          </cell>
          <cell r="L987">
            <v>20</v>
          </cell>
          <cell r="M987">
            <v>4</v>
          </cell>
          <cell r="N987">
            <v>21</v>
          </cell>
          <cell r="O987">
            <v>25</v>
          </cell>
          <cell r="P987">
            <v>8</v>
          </cell>
          <cell r="Q987">
            <v>119</v>
          </cell>
        </row>
        <row r="988">
          <cell r="B988" t="str">
            <v>COMARCA DE SAO GONÇALO DO AMARANTE</v>
          </cell>
          <cell r="C988" t="str">
            <v/>
          </cell>
          <cell r="D988" t="str">
            <v/>
          </cell>
          <cell r="F988" t="str">
            <v/>
          </cell>
          <cell r="G988">
            <v>77</v>
          </cell>
          <cell r="H988">
            <v>4971</v>
          </cell>
          <cell r="I988">
            <v>67</v>
          </cell>
          <cell r="J988">
            <v>208</v>
          </cell>
          <cell r="K988">
            <v>100</v>
          </cell>
          <cell r="L988">
            <v>5</v>
          </cell>
          <cell r="M988">
            <v>20</v>
          </cell>
          <cell r="N988">
            <v>14</v>
          </cell>
          <cell r="O988">
            <v>34</v>
          </cell>
          <cell r="P988">
            <v>11</v>
          </cell>
          <cell r="Q988">
            <v>162</v>
          </cell>
        </row>
        <row r="989">
          <cell r="B989" t="str">
            <v>SEC. VARA UNICA DA COMARCA DE SAO GONÇALO DO AMARANTE</v>
          </cell>
          <cell r="C989" t="str">
            <v/>
          </cell>
          <cell r="D989" t="str">
            <v/>
          </cell>
          <cell r="F989" t="str">
            <v/>
          </cell>
          <cell r="G989">
            <v>77</v>
          </cell>
          <cell r="H989">
            <v>4971</v>
          </cell>
          <cell r="I989">
            <v>67</v>
          </cell>
          <cell r="J989">
            <v>208</v>
          </cell>
          <cell r="K989">
            <v>100</v>
          </cell>
          <cell r="L989">
            <v>5</v>
          </cell>
          <cell r="M989">
            <v>20</v>
          </cell>
          <cell r="N989">
            <v>14</v>
          </cell>
          <cell r="O989">
            <v>34</v>
          </cell>
          <cell r="P989">
            <v>11</v>
          </cell>
          <cell r="Q989">
            <v>162</v>
          </cell>
        </row>
        <row r="990">
          <cell r="B990" t="str">
            <v>- UNIDADE</v>
          </cell>
          <cell r="C990" t="str">
            <v/>
          </cell>
          <cell r="D990" t="str">
            <v/>
          </cell>
          <cell r="F990" t="str">
            <v/>
          </cell>
          <cell r="G990">
            <v>77</v>
          </cell>
          <cell r="H990">
            <v>4971</v>
          </cell>
          <cell r="I990">
            <v>67</v>
          </cell>
          <cell r="J990">
            <v>208</v>
          </cell>
        </row>
        <row r="991">
          <cell r="B991" t="str">
            <v>T - 7551 - CESAR DE BARROS LIMA</v>
          </cell>
          <cell r="C991" t="str">
            <v>CESAR DE BARROS LIMA</v>
          </cell>
          <cell r="D991" t="str">
            <v>T</v>
          </cell>
          <cell r="E991" t="str">
            <v>SEC. VARA UNICA DA COMARCA DE SAO GONÇALO DO AMARANTE</v>
          </cell>
          <cell r="F991" t="str">
            <v>CESAR DE BARROS LIMATSEC. VARA UNICA DA COMARCA DE SAO GONÇALO DO AMARANTE</v>
          </cell>
          <cell r="K991">
            <v>63</v>
          </cell>
          <cell r="L991">
            <v>5</v>
          </cell>
          <cell r="M991">
            <v>8</v>
          </cell>
          <cell r="N991">
            <v>10</v>
          </cell>
          <cell r="O991">
            <v>18</v>
          </cell>
          <cell r="P991">
            <v>6</v>
          </cell>
          <cell r="Q991">
            <v>75</v>
          </cell>
        </row>
        <row r="992">
          <cell r="B992" t="str">
            <v>R - 201368 - FRANCISCO MARCELLO ALVES NOBRE</v>
          </cell>
          <cell r="C992" t="str">
            <v>FRANCISCO MARCELLO ALVES NOBRE</v>
          </cell>
          <cell r="D992" t="str">
            <v>R</v>
          </cell>
          <cell r="E992" t="str">
            <v>SEC. VARA UNICA DA COMARCA DE SAO GONÇALO DO AMARANTE</v>
          </cell>
          <cell r="F992" t="str">
            <v>FRANCISCO MARCELLO ALVES NOBRERSEC. VARA UNICA DA COMARCA DE SAO GONÇALO DO AMARANTE</v>
          </cell>
          <cell r="K992">
            <v>37</v>
          </cell>
          <cell r="L992">
            <v>0</v>
          </cell>
          <cell r="M992">
            <v>12</v>
          </cell>
          <cell r="N992">
            <v>4</v>
          </cell>
          <cell r="O992">
            <v>16</v>
          </cell>
          <cell r="P992">
            <v>5</v>
          </cell>
          <cell r="Q992">
            <v>87</v>
          </cell>
        </row>
        <row r="993">
          <cell r="B993" t="str">
            <v>COMARCA DE SENADOR POMPEU</v>
          </cell>
          <cell r="C993" t="str">
            <v/>
          </cell>
          <cell r="D993" t="str">
            <v/>
          </cell>
          <cell r="F993" t="str">
            <v/>
          </cell>
          <cell r="G993">
            <v>85</v>
          </cell>
          <cell r="H993">
            <v>4372</v>
          </cell>
          <cell r="I993">
            <v>105</v>
          </cell>
          <cell r="J993">
            <v>352</v>
          </cell>
          <cell r="K993">
            <v>77</v>
          </cell>
          <cell r="L993">
            <v>34</v>
          </cell>
          <cell r="M993">
            <v>31</v>
          </cell>
          <cell r="N993">
            <v>127</v>
          </cell>
          <cell r="O993">
            <v>158</v>
          </cell>
          <cell r="P993">
            <v>10</v>
          </cell>
          <cell r="Q993">
            <v>258</v>
          </cell>
        </row>
        <row r="994">
          <cell r="B994" t="str">
            <v>JUIZADO ESPECIAL DA COMARCA DE SENADOR POMPEU</v>
          </cell>
          <cell r="C994" t="str">
            <v/>
          </cell>
          <cell r="D994" t="str">
            <v/>
          </cell>
          <cell r="F994" t="str">
            <v/>
          </cell>
          <cell r="G994">
            <v>30</v>
          </cell>
          <cell r="H994">
            <v>1410</v>
          </cell>
          <cell r="I994">
            <v>95</v>
          </cell>
          <cell r="J994">
            <v>4</v>
          </cell>
          <cell r="K994">
            <v>54</v>
          </cell>
          <cell r="L994">
            <v>21</v>
          </cell>
          <cell r="M994">
            <v>0</v>
          </cell>
          <cell r="N994">
            <v>102</v>
          </cell>
          <cell r="O994">
            <v>102</v>
          </cell>
          <cell r="P994">
            <v>9</v>
          </cell>
          <cell r="Q994">
            <v>59</v>
          </cell>
        </row>
        <row r="995">
          <cell r="B995" t="str">
            <v>- UNIDADE</v>
          </cell>
          <cell r="C995" t="str">
            <v/>
          </cell>
          <cell r="D995" t="str">
            <v/>
          </cell>
          <cell r="F995" t="str">
            <v/>
          </cell>
          <cell r="G995">
            <v>30</v>
          </cell>
          <cell r="H995">
            <v>1410</v>
          </cell>
          <cell r="I995">
            <v>95</v>
          </cell>
          <cell r="J995">
            <v>4</v>
          </cell>
        </row>
        <row r="996">
          <cell r="B996" t="str">
            <v>7142 - FABIANO DAMASCENO MAIA</v>
          </cell>
          <cell r="C996" t="str">
            <v>FABIANO DAMASCENO MAIA</v>
          </cell>
          <cell r="D996" t="str">
            <v>*</v>
          </cell>
          <cell r="E996" t="str">
            <v>JUIZADO ESPECIAL DA COMARCA DE SENADOR POMPEU</v>
          </cell>
          <cell r="F996" t="str">
            <v>FABIANO DAMASCENO MAIA*JUIZADO ESPECIAL DA COMARCA DE SENADOR POMPEU</v>
          </cell>
          <cell r="P996">
            <v>1</v>
          </cell>
        </row>
        <row r="997">
          <cell r="B997" t="str">
            <v>T - 23851 - MIKHAIL DE ANDRADE TORRES</v>
          </cell>
          <cell r="C997" t="str">
            <v>MIKHAIL DE ANDRADE TORRES</v>
          </cell>
          <cell r="D997" t="str">
            <v>T</v>
          </cell>
          <cell r="E997" t="str">
            <v>JUIZADO ESPECIAL DA COMARCA DE SENADOR POMPEU</v>
          </cell>
          <cell r="F997" t="str">
            <v>MIKHAIL DE ANDRADE TORRESTJUIZADO ESPECIAL DA COMARCA DE SENADOR POMPEU</v>
          </cell>
          <cell r="K997">
            <v>54</v>
          </cell>
          <cell r="L997">
            <v>21</v>
          </cell>
          <cell r="M997">
            <v>0</v>
          </cell>
          <cell r="N997">
            <v>102</v>
          </cell>
          <cell r="O997">
            <v>102</v>
          </cell>
          <cell r="P997">
            <v>8</v>
          </cell>
          <cell r="Q997">
            <v>59</v>
          </cell>
        </row>
        <row r="998">
          <cell r="B998" t="str">
            <v>SEC. VARA UNICA DA COMARCA DE SENADOR POMPEU</v>
          </cell>
          <cell r="C998" t="str">
            <v/>
          </cell>
          <cell r="D998" t="str">
            <v/>
          </cell>
          <cell r="F998" t="str">
            <v/>
          </cell>
          <cell r="G998">
            <v>55</v>
          </cell>
          <cell r="H998">
            <v>2962</v>
          </cell>
          <cell r="I998">
            <v>10</v>
          </cell>
          <cell r="J998">
            <v>348</v>
          </cell>
          <cell r="K998">
            <v>23</v>
          </cell>
          <cell r="L998">
            <v>13</v>
          </cell>
          <cell r="M998">
            <v>31</v>
          </cell>
          <cell r="N998">
            <v>25</v>
          </cell>
          <cell r="O998">
            <v>56</v>
          </cell>
          <cell r="P998">
            <v>1</v>
          </cell>
          <cell r="Q998">
            <v>199</v>
          </cell>
        </row>
        <row r="999">
          <cell r="B999" t="str">
            <v>- UNIDADE</v>
          </cell>
          <cell r="C999" t="str">
            <v/>
          </cell>
          <cell r="D999" t="str">
            <v/>
          </cell>
          <cell r="F999" t="str">
            <v/>
          </cell>
          <cell r="G999">
            <v>55</v>
          </cell>
          <cell r="H999">
            <v>2962</v>
          </cell>
          <cell r="I999">
            <v>10</v>
          </cell>
          <cell r="J999">
            <v>348</v>
          </cell>
        </row>
        <row r="1000">
          <cell r="B1000" t="str">
            <v>T - 10267 - WILDEMBERG FERREIRA DE SOUSA</v>
          </cell>
          <cell r="C1000" t="str">
            <v>WILDEMBERG FERREIRA DE SOUSA</v>
          </cell>
          <cell r="D1000" t="str">
            <v>T</v>
          </cell>
          <cell r="E1000" t="str">
            <v>SEC. VARA UNICA DA COMARCA DE SENADOR POMPEU</v>
          </cell>
          <cell r="F1000" t="str">
            <v>WILDEMBERG FERREIRA DE SOUSATSEC. VARA UNICA DA COMARCA DE SENADOR POMPEU</v>
          </cell>
          <cell r="K1000">
            <v>23</v>
          </cell>
          <cell r="L1000">
            <v>13</v>
          </cell>
          <cell r="M1000">
            <v>31</v>
          </cell>
          <cell r="N1000">
            <v>25</v>
          </cell>
          <cell r="O1000">
            <v>56</v>
          </cell>
          <cell r="P1000">
            <v>1</v>
          </cell>
          <cell r="Q1000">
            <v>199</v>
          </cell>
        </row>
        <row r="1001">
          <cell r="B1001" t="str">
            <v>COMARCA DE TAUA</v>
          </cell>
          <cell r="C1001" t="str">
            <v/>
          </cell>
          <cell r="D1001" t="str">
            <v/>
          </cell>
          <cell r="F1001" t="str">
            <v/>
          </cell>
          <cell r="G1001">
            <v>206</v>
          </cell>
          <cell r="H1001">
            <v>7186</v>
          </cell>
          <cell r="I1001">
            <v>246</v>
          </cell>
          <cell r="J1001">
            <v>105</v>
          </cell>
          <cell r="K1001">
            <v>173</v>
          </cell>
          <cell r="L1001">
            <v>147</v>
          </cell>
          <cell r="M1001">
            <v>69</v>
          </cell>
          <cell r="N1001">
            <v>103</v>
          </cell>
          <cell r="O1001">
            <v>172</v>
          </cell>
          <cell r="P1001">
            <v>31</v>
          </cell>
          <cell r="Q1001">
            <v>609</v>
          </cell>
        </row>
        <row r="1002">
          <cell r="B1002" t="str">
            <v>JUIZADO ESPECIAL DA COMARCA DE TAUA</v>
          </cell>
          <cell r="C1002" t="str">
            <v/>
          </cell>
          <cell r="D1002" t="str">
            <v/>
          </cell>
          <cell r="F1002" t="str">
            <v/>
          </cell>
          <cell r="G1002">
            <v>107</v>
          </cell>
          <cell r="H1002">
            <v>1204</v>
          </cell>
          <cell r="I1002">
            <v>104</v>
          </cell>
          <cell r="J1002">
            <v>8</v>
          </cell>
          <cell r="K1002">
            <v>49</v>
          </cell>
          <cell r="L1002">
            <v>31</v>
          </cell>
          <cell r="M1002">
            <v>3</v>
          </cell>
          <cell r="N1002">
            <v>41</v>
          </cell>
          <cell r="O1002">
            <v>44</v>
          </cell>
          <cell r="P1002">
            <v>19</v>
          </cell>
          <cell r="Q1002">
            <v>86</v>
          </cell>
        </row>
        <row r="1003">
          <cell r="B1003" t="str">
            <v>- UNIDADE</v>
          </cell>
          <cell r="C1003" t="str">
            <v/>
          </cell>
          <cell r="D1003" t="str">
            <v/>
          </cell>
          <cell r="F1003" t="str">
            <v/>
          </cell>
          <cell r="G1003">
            <v>107</v>
          </cell>
          <cell r="H1003">
            <v>1204</v>
          </cell>
          <cell r="I1003">
            <v>104</v>
          </cell>
          <cell r="J1003">
            <v>8</v>
          </cell>
        </row>
        <row r="1004">
          <cell r="B1004" t="str">
            <v>R - 10261 - GISELLI LIMA DE SOUSA</v>
          </cell>
          <cell r="C1004" t="str">
            <v>GISELLI LIMA DE SOUSA</v>
          </cell>
          <cell r="D1004" t="str">
            <v>R</v>
          </cell>
          <cell r="E1004" t="str">
            <v>JUIZADO ESPECIAL DA COMARCA DE TAUA</v>
          </cell>
          <cell r="F1004" t="str">
            <v>GISELLI LIMA DE SOUSARJUIZADO ESPECIAL DA COMARCA DE TAUA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</row>
        <row r="1005">
          <cell r="B1005" t="str">
            <v>T - 23776 - PEDRO AUGUSTO TEIXEIRA DIAS</v>
          </cell>
          <cell r="C1005" t="str">
            <v>PEDRO AUGUSTO TEIXEIRA DIAS</v>
          </cell>
          <cell r="D1005" t="str">
            <v>T</v>
          </cell>
          <cell r="E1005" t="str">
            <v>JUIZADO ESPECIAL DA COMARCA DE TAUA</v>
          </cell>
          <cell r="F1005" t="str">
            <v>PEDRO AUGUSTO TEIXEIRA DIASTJUIZADO ESPECIAL DA COMARCA DE TAUA</v>
          </cell>
          <cell r="K1005">
            <v>49</v>
          </cell>
          <cell r="L1005">
            <v>31</v>
          </cell>
          <cell r="M1005">
            <v>3</v>
          </cell>
          <cell r="N1005">
            <v>41</v>
          </cell>
          <cell r="O1005">
            <v>44</v>
          </cell>
          <cell r="P1005">
            <v>19</v>
          </cell>
          <cell r="Q1005">
            <v>86</v>
          </cell>
        </row>
        <row r="1006">
          <cell r="B1006" t="str">
            <v>SEC. 1ª VARA DA COMARCA DE TAUA</v>
          </cell>
          <cell r="C1006" t="str">
            <v/>
          </cell>
          <cell r="D1006" t="str">
            <v/>
          </cell>
          <cell r="F1006" t="str">
            <v/>
          </cell>
          <cell r="G1006">
            <v>28</v>
          </cell>
          <cell r="H1006">
            <v>1334</v>
          </cell>
          <cell r="I1006">
            <v>29</v>
          </cell>
          <cell r="J1006">
            <v>25</v>
          </cell>
          <cell r="K1006">
            <v>27</v>
          </cell>
          <cell r="L1006">
            <v>55</v>
          </cell>
          <cell r="M1006">
            <v>22</v>
          </cell>
          <cell r="N1006">
            <v>28</v>
          </cell>
          <cell r="O1006">
            <v>50</v>
          </cell>
          <cell r="P1006">
            <v>6</v>
          </cell>
          <cell r="Q1006">
            <v>206</v>
          </cell>
        </row>
        <row r="1007">
          <cell r="B1007" t="str">
            <v>- UNIDADE</v>
          </cell>
          <cell r="C1007" t="str">
            <v/>
          </cell>
          <cell r="D1007" t="str">
            <v/>
          </cell>
          <cell r="F1007" t="str">
            <v/>
          </cell>
          <cell r="G1007">
            <v>28</v>
          </cell>
          <cell r="H1007">
            <v>1334</v>
          </cell>
          <cell r="I1007">
            <v>29</v>
          </cell>
          <cell r="J1007">
            <v>25</v>
          </cell>
        </row>
        <row r="1008">
          <cell r="B1008" t="str">
            <v>T - 10261 - GISELLI LIMA DE SOUSA</v>
          </cell>
          <cell r="C1008" t="str">
            <v>GISELLI LIMA DE SOUSA</v>
          </cell>
          <cell r="D1008" t="str">
            <v>T</v>
          </cell>
          <cell r="E1008" t="str">
            <v>SEC. 1ª VARA DA COMARCA DE TAUA</v>
          </cell>
          <cell r="F1008" t="str">
            <v>GISELLI LIMA DE SOUSATSEC. 1ª VARA DA COMARCA DE TAUA</v>
          </cell>
          <cell r="K1008">
            <v>27</v>
          </cell>
          <cell r="L1008">
            <v>55</v>
          </cell>
          <cell r="M1008">
            <v>22</v>
          </cell>
          <cell r="N1008">
            <v>28</v>
          </cell>
          <cell r="O1008">
            <v>50</v>
          </cell>
          <cell r="P1008">
            <v>6</v>
          </cell>
          <cell r="Q1008">
            <v>206</v>
          </cell>
        </row>
        <row r="1009">
          <cell r="B1009" t="str">
            <v>SEC. 2ª VARA DA COMARCA DE TAUA</v>
          </cell>
          <cell r="C1009" t="str">
            <v/>
          </cell>
          <cell r="D1009" t="str">
            <v/>
          </cell>
          <cell r="F1009" t="str">
            <v/>
          </cell>
          <cell r="G1009">
            <v>39</v>
          </cell>
          <cell r="H1009">
            <v>2714</v>
          </cell>
          <cell r="I1009">
            <v>70</v>
          </cell>
          <cell r="J1009">
            <v>21</v>
          </cell>
          <cell r="K1009">
            <v>22</v>
          </cell>
          <cell r="L1009">
            <v>35</v>
          </cell>
          <cell r="M1009">
            <v>35</v>
          </cell>
          <cell r="N1009">
            <v>30</v>
          </cell>
          <cell r="O1009">
            <v>65</v>
          </cell>
          <cell r="P1009">
            <v>3</v>
          </cell>
          <cell r="Q1009">
            <v>196</v>
          </cell>
        </row>
        <row r="1010">
          <cell r="B1010" t="str">
            <v>- UNIDADE</v>
          </cell>
          <cell r="C1010" t="str">
            <v/>
          </cell>
          <cell r="D1010" t="str">
            <v/>
          </cell>
          <cell r="F1010" t="str">
            <v/>
          </cell>
          <cell r="G1010">
            <v>39</v>
          </cell>
          <cell r="H1010">
            <v>2714</v>
          </cell>
          <cell r="I1010">
            <v>70</v>
          </cell>
          <cell r="J1010">
            <v>21</v>
          </cell>
        </row>
        <row r="1011">
          <cell r="B1011" t="str">
            <v>T - 23841 - TADEU TRINDADE DE AVILA</v>
          </cell>
          <cell r="C1011" t="str">
            <v>TADEU TRINDADE DE AVILA</v>
          </cell>
          <cell r="D1011" t="str">
            <v>T</v>
          </cell>
          <cell r="E1011" t="str">
            <v>SEC. 2ª VARA DA COMARCA DE TAUA</v>
          </cell>
          <cell r="F1011" t="str">
            <v>TADEU TRINDADE DE AVILATSEC. 2ª VARA DA COMARCA DE TAUA</v>
          </cell>
          <cell r="K1011">
            <v>22</v>
          </cell>
          <cell r="L1011">
            <v>35</v>
          </cell>
          <cell r="M1011">
            <v>35</v>
          </cell>
          <cell r="N1011">
            <v>30</v>
          </cell>
          <cell r="O1011">
            <v>65</v>
          </cell>
          <cell r="P1011">
            <v>3</v>
          </cell>
          <cell r="Q1011">
            <v>196</v>
          </cell>
        </row>
        <row r="1012">
          <cell r="B1012" t="str">
            <v>SEC. 3ª VARA DA COMARCA DE TAUA</v>
          </cell>
          <cell r="C1012" t="str">
            <v/>
          </cell>
          <cell r="D1012" t="str">
            <v/>
          </cell>
          <cell r="F1012" t="str">
            <v/>
          </cell>
          <cell r="G1012">
            <v>32</v>
          </cell>
          <cell r="H1012">
            <v>1934</v>
          </cell>
          <cell r="I1012">
            <v>43</v>
          </cell>
          <cell r="J1012">
            <v>51</v>
          </cell>
          <cell r="K1012">
            <v>75</v>
          </cell>
          <cell r="L1012">
            <v>26</v>
          </cell>
          <cell r="M1012">
            <v>9</v>
          </cell>
          <cell r="N1012">
            <v>4</v>
          </cell>
          <cell r="O1012">
            <v>13</v>
          </cell>
          <cell r="P1012">
            <v>3</v>
          </cell>
          <cell r="Q1012">
            <v>121</v>
          </cell>
        </row>
        <row r="1013">
          <cell r="B1013" t="str">
            <v>- UNIDADE</v>
          </cell>
          <cell r="C1013" t="str">
            <v/>
          </cell>
          <cell r="D1013" t="str">
            <v/>
          </cell>
          <cell r="F1013" t="str">
            <v/>
          </cell>
          <cell r="G1013">
            <v>32</v>
          </cell>
          <cell r="H1013">
            <v>1934</v>
          </cell>
          <cell r="I1013">
            <v>43</v>
          </cell>
          <cell r="J1013">
            <v>51</v>
          </cell>
        </row>
        <row r="1014">
          <cell r="B1014" t="str">
            <v>T - 23825 - MARCELO DURVAL SOBRAL FEITOSA</v>
          </cell>
          <cell r="C1014" t="str">
            <v>MARCELO DURVAL SOBRAL FEITOSA</v>
          </cell>
          <cell r="D1014" t="str">
            <v>T</v>
          </cell>
          <cell r="E1014" t="str">
            <v>SEC. 3ª VARA DA COMARCA DE TAUA</v>
          </cell>
          <cell r="F1014" t="str">
            <v>MARCELO DURVAL SOBRAL FEITOSATSEC. 3ª VARA DA COMARCA DE TAUA</v>
          </cell>
          <cell r="K1014">
            <v>75</v>
          </cell>
          <cell r="L1014">
            <v>26</v>
          </cell>
          <cell r="M1014">
            <v>9</v>
          </cell>
          <cell r="N1014">
            <v>4</v>
          </cell>
          <cell r="O1014">
            <v>13</v>
          </cell>
          <cell r="P1014">
            <v>3</v>
          </cell>
          <cell r="Q1014">
            <v>121</v>
          </cell>
        </row>
        <row r="1015">
          <cell r="B1015" t="str">
            <v>COMARCA DE TIANGUA</v>
          </cell>
          <cell r="C1015" t="str">
            <v/>
          </cell>
          <cell r="D1015" t="str">
            <v/>
          </cell>
          <cell r="F1015" t="str">
            <v/>
          </cell>
          <cell r="G1015">
            <v>182</v>
          </cell>
          <cell r="H1015">
            <v>5973</v>
          </cell>
          <cell r="I1015">
            <v>111</v>
          </cell>
          <cell r="J1015">
            <v>270</v>
          </cell>
          <cell r="K1015">
            <v>203</v>
          </cell>
          <cell r="L1015">
            <v>183</v>
          </cell>
          <cell r="M1015">
            <v>52</v>
          </cell>
          <cell r="N1015">
            <v>80</v>
          </cell>
          <cell r="O1015">
            <v>132</v>
          </cell>
          <cell r="P1015">
            <v>30</v>
          </cell>
          <cell r="Q1015">
            <v>611</v>
          </cell>
        </row>
        <row r="1016">
          <cell r="B1016" t="str">
            <v>JUIZADO ESPECIAL DA COMARCA DE TIANGUA</v>
          </cell>
          <cell r="C1016" t="str">
            <v/>
          </cell>
          <cell r="D1016" t="str">
            <v/>
          </cell>
          <cell r="F1016" t="str">
            <v/>
          </cell>
          <cell r="G1016">
            <v>52</v>
          </cell>
          <cell r="H1016">
            <v>533</v>
          </cell>
          <cell r="I1016">
            <v>72</v>
          </cell>
          <cell r="J1016">
            <v>15</v>
          </cell>
          <cell r="K1016">
            <v>21</v>
          </cell>
          <cell r="L1016">
            <v>49</v>
          </cell>
          <cell r="M1016">
            <v>16</v>
          </cell>
          <cell r="N1016">
            <v>26</v>
          </cell>
          <cell r="O1016">
            <v>42</v>
          </cell>
          <cell r="P1016">
            <v>25</v>
          </cell>
          <cell r="Q1016">
            <v>27</v>
          </cell>
        </row>
        <row r="1017">
          <cell r="B1017" t="str">
            <v>- UNIDADE</v>
          </cell>
          <cell r="C1017" t="str">
            <v/>
          </cell>
          <cell r="D1017" t="str">
            <v/>
          </cell>
          <cell r="F1017" t="str">
            <v/>
          </cell>
          <cell r="G1017">
            <v>52</v>
          </cell>
          <cell r="H1017">
            <v>533</v>
          </cell>
          <cell r="I1017">
            <v>72</v>
          </cell>
          <cell r="J1017">
            <v>15</v>
          </cell>
        </row>
        <row r="1018">
          <cell r="B1018" t="str">
            <v>T - 592 - ANTONIO CARNEIRO ROBERTO</v>
          </cell>
          <cell r="C1018" t="str">
            <v>ANTONIO CARNEIRO ROBERTO</v>
          </cell>
          <cell r="D1018" t="str">
            <v>T</v>
          </cell>
          <cell r="E1018" t="str">
            <v>JUIZADO ESPECIAL DA COMARCA DE TIANGUA</v>
          </cell>
          <cell r="F1018" t="str">
            <v>ANTONIO CARNEIRO ROBERTOTJUIZADO ESPECIAL DA COMARCA DE TIANGUA</v>
          </cell>
          <cell r="K1018">
            <v>13</v>
          </cell>
          <cell r="L1018">
            <v>30</v>
          </cell>
          <cell r="M1018">
            <v>7</v>
          </cell>
          <cell r="N1018">
            <v>13</v>
          </cell>
          <cell r="O1018">
            <v>20</v>
          </cell>
          <cell r="P1018">
            <v>12</v>
          </cell>
          <cell r="Q1018">
            <v>25</v>
          </cell>
        </row>
        <row r="1019">
          <cell r="B1019" t="str">
            <v>9958 - EDUARDO BRAGA ROCHA</v>
          </cell>
          <cell r="C1019" t="str">
            <v>EDUARDO BRAGA ROCHA</v>
          </cell>
          <cell r="D1019" t="str">
            <v>*</v>
          </cell>
          <cell r="E1019" t="str">
            <v>JUIZADO ESPECIAL DA COMARCA DE TIANGUA</v>
          </cell>
          <cell r="F1019" t="str">
            <v>EDUARDO BRAGA ROCHA*JUIZADO ESPECIAL DA COMARCA DE TIANGUA</v>
          </cell>
          <cell r="N1019">
            <v>2</v>
          </cell>
          <cell r="O1019">
            <v>2</v>
          </cell>
          <cell r="P1019">
            <v>2</v>
          </cell>
        </row>
        <row r="1020">
          <cell r="B1020" t="str">
            <v>R - 23818 - WYRLLENSON FLAVIO BARBOSA SOARES</v>
          </cell>
          <cell r="C1020" t="str">
            <v>WYRLLENSON FLAVIO BARBOSA SOARES</v>
          </cell>
          <cell r="D1020" t="str">
            <v>R</v>
          </cell>
          <cell r="E1020" t="str">
            <v>JUIZADO ESPECIAL DA COMARCA DE TIANGUA</v>
          </cell>
          <cell r="F1020" t="str">
            <v>WYRLLENSON FLAVIO BARBOSA SOARESRJUIZADO ESPECIAL DA COMARCA DE TIANGUA</v>
          </cell>
          <cell r="K1020">
            <v>8</v>
          </cell>
          <cell r="L1020">
            <v>19</v>
          </cell>
          <cell r="M1020">
            <v>9</v>
          </cell>
          <cell r="N1020">
            <v>11</v>
          </cell>
          <cell r="O1020">
            <v>20</v>
          </cell>
          <cell r="P1020">
            <v>11</v>
          </cell>
          <cell r="Q1020">
            <v>2</v>
          </cell>
        </row>
        <row r="1021">
          <cell r="B1021" t="str">
            <v>SEC. 1ª VARA DA COMARCA DE TIANGUA</v>
          </cell>
          <cell r="C1021" t="str">
            <v/>
          </cell>
          <cell r="D1021" t="str">
            <v/>
          </cell>
          <cell r="F1021" t="str">
            <v/>
          </cell>
          <cell r="G1021">
            <v>54</v>
          </cell>
          <cell r="H1021">
            <v>1410</v>
          </cell>
          <cell r="I1021">
            <v>22</v>
          </cell>
          <cell r="J1021">
            <v>40</v>
          </cell>
          <cell r="K1021">
            <v>94</v>
          </cell>
          <cell r="L1021">
            <v>29</v>
          </cell>
          <cell r="M1021">
            <v>12</v>
          </cell>
          <cell r="N1021">
            <v>25</v>
          </cell>
          <cell r="O1021">
            <v>37</v>
          </cell>
          <cell r="P1021">
            <v>3</v>
          </cell>
          <cell r="Q1021">
            <v>275</v>
          </cell>
        </row>
        <row r="1022">
          <cell r="B1022" t="str">
            <v>- UNIDADE</v>
          </cell>
          <cell r="C1022" t="str">
            <v/>
          </cell>
          <cell r="D1022" t="str">
            <v/>
          </cell>
          <cell r="F1022" t="str">
            <v/>
          </cell>
          <cell r="G1022">
            <v>54</v>
          </cell>
          <cell r="H1022">
            <v>1410</v>
          </cell>
          <cell r="I1022">
            <v>22</v>
          </cell>
          <cell r="J1022">
            <v>40</v>
          </cell>
        </row>
        <row r="1023">
          <cell r="B1023" t="str">
            <v>T - 9958 - EDUARDO BRAGA ROCHA</v>
          </cell>
          <cell r="C1023" t="str">
            <v>EDUARDO BRAGA ROCHA</v>
          </cell>
          <cell r="D1023" t="str">
            <v>T</v>
          </cell>
          <cell r="E1023" t="str">
            <v>SEC. 1ª VARA DA COMARCA DE TIANGUA</v>
          </cell>
          <cell r="F1023" t="str">
            <v>EDUARDO BRAGA ROCHATSEC. 1ª VARA DA COMARCA DE TIANGUA</v>
          </cell>
          <cell r="K1023">
            <v>63</v>
          </cell>
          <cell r="L1023">
            <v>24</v>
          </cell>
          <cell r="M1023">
            <v>5</v>
          </cell>
          <cell r="N1023">
            <v>18</v>
          </cell>
          <cell r="O1023">
            <v>23</v>
          </cell>
          <cell r="P1023">
            <v>2</v>
          </cell>
          <cell r="Q1023">
            <v>133</v>
          </cell>
        </row>
        <row r="1024">
          <cell r="B1024" t="str">
            <v>R - 10260 - DENYS KAROL MARTINS SANTANA</v>
          </cell>
          <cell r="C1024" t="str">
            <v>DENYS KAROL MARTINS SANTANA</v>
          </cell>
          <cell r="D1024" t="str">
            <v>R</v>
          </cell>
          <cell r="E1024" t="str">
            <v>SEC. 1ª VARA DA COMARCA DE TIANGUA</v>
          </cell>
          <cell r="F1024" t="str">
            <v>DENYS KAROL MARTINS SANTANARSEC. 1ª VARA DA COMARCA DE TIANGUA</v>
          </cell>
          <cell r="K1024">
            <v>31</v>
          </cell>
          <cell r="L1024">
            <v>5</v>
          </cell>
          <cell r="M1024">
            <v>7</v>
          </cell>
          <cell r="N1024">
            <v>7</v>
          </cell>
          <cell r="O1024">
            <v>14</v>
          </cell>
          <cell r="P1024">
            <v>1</v>
          </cell>
          <cell r="Q1024">
            <v>142</v>
          </cell>
        </row>
        <row r="1025">
          <cell r="B1025" t="str">
            <v>SEC. 2ª VARA DA COMARCA DE TIANGUA</v>
          </cell>
          <cell r="C1025" t="str">
            <v/>
          </cell>
          <cell r="D1025" t="str">
            <v/>
          </cell>
          <cell r="F1025" t="str">
            <v/>
          </cell>
          <cell r="G1025">
            <v>46</v>
          </cell>
          <cell r="H1025">
            <v>2395</v>
          </cell>
          <cell r="I1025">
            <v>2</v>
          </cell>
          <cell r="J1025">
            <v>104</v>
          </cell>
          <cell r="K1025">
            <v>59</v>
          </cell>
          <cell r="L1025">
            <v>74</v>
          </cell>
          <cell r="M1025">
            <v>13</v>
          </cell>
          <cell r="N1025">
            <v>18</v>
          </cell>
          <cell r="O1025">
            <v>31</v>
          </cell>
          <cell r="P1025">
            <v>1</v>
          </cell>
          <cell r="Q1025">
            <v>217</v>
          </cell>
        </row>
        <row r="1026">
          <cell r="B1026" t="str">
            <v>- UNIDADE</v>
          </cell>
          <cell r="C1026" t="str">
            <v/>
          </cell>
          <cell r="D1026" t="str">
            <v/>
          </cell>
          <cell r="F1026" t="str">
            <v/>
          </cell>
          <cell r="G1026">
            <v>46</v>
          </cell>
          <cell r="H1026">
            <v>2395</v>
          </cell>
          <cell r="I1026">
            <v>2</v>
          </cell>
          <cell r="J1026">
            <v>104</v>
          </cell>
        </row>
        <row r="1027">
          <cell r="B1027" t="str">
            <v>T - 10260 - DENYS KAROL MARTINS SANTANA</v>
          </cell>
          <cell r="C1027" t="str">
            <v>DENYS KAROL MARTINS SANTANA</v>
          </cell>
          <cell r="D1027" t="str">
            <v>T</v>
          </cell>
          <cell r="E1027" t="str">
            <v>SEC. 2ª VARA DA COMARCA DE TIANGUA</v>
          </cell>
          <cell r="F1027" t="str">
            <v>DENYS KAROL MARTINS SANTANATSEC. 2ª VARA DA COMARCA DE TIANGUA</v>
          </cell>
          <cell r="K1027">
            <v>59</v>
          </cell>
          <cell r="L1027">
            <v>74</v>
          </cell>
          <cell r="M1027">
            <v>13</v>
          </cell>
          <cell r="N1027">
            <v>18</v>
          </cell>
          <cell r="O1027">
            <v>31</v>
          </cell>
          <cell r="P1027">
            <v>1</v>
          </cell>
          <cell r="Q1027">
            <v>217</v>
          </cell>
        </row>
        <row r="1028">
          <cell r="B1028" t="str">
            <v>SEC. 3ª VARA DA COMARCA DE TIANGUA</v>
          </cell>
          <cell r="C1028" t="str">
            <v/>
          </cell>
          <cell r="D1028" t="str">
            <v/>
          </cell>
          <cell r="F1028" t="str">
            <v/>
          </cell>
          <cell r="G1028">
            <v>30</v>
          </cell>
          <cell r="H1028">
            <v>1635</v>
          </cell>
          <cell r="I1028">
            <v>15</v>
          </cell>
          <cell r="J1028">
            <v>111</v>
          </cell>
          <cell r="K1028">
            <v>29</v>
          </cell>
          <cell r="L1028">
            <v>31</v>
          </cell>
          <cell r="M1028">
            <v>11</v>
          </cell>
          <cell r="N1028">
            <v>11</v>
          </cell>
          <cell r="O1028">
            <v>22</v>
          </cell>
          <cell r="P1028">
            <v>1</v>
          </cell>
          <cell r="Q1028">
            <v>92</v>
          </cell>
        </row>
        <row r="1029">
          <cell r="B1029" t="str">
            <v>- UNIDADE</v>
          </cell>
          <cell r="C1029" t="str">
            <v/>
          </cell>
          <cell r="D1029" t="str">
            <v/>
          </cell>
          <cell r="F1029" t="str">
            <v/>
          </cell>
          <cell r="G1029">
            <v>30</v>
          </cell>
          <cell r="H1029">
            <v>1635</v>
          </cell>
          <cell r="I1029">
            <v>15</v>
          </cell>
          <cell r="J1029">
            <v>111</v>
          </cell>
        </row>
        <row r="1030">
          <cell r="B1030" t="str">
            <v>R - 10260 - DENYS KAROL MARTINS SANTANA</v>
          </cell>
          <cell r="C1030" t="str">
            <v>DENYS KAROL MARTINS SANTANA</v>
          </cell>
          <cell r="D1030" t="str">
            <v>R</v>
          </cell>
          <cell r="E1030" t="str">
            <v>SEC. 3ª VARA DA COMARCA DE TIANGUA</v>
          </cell>
          <cell r="F1030" t="str">
            <v>DENYS KAROL MARTINS SANTANARSEC. 3ª VARA DA COMARCA DE TIANGUA</v>
          </cell>
          <cell r="K1030">
            <v>9</v>
          </cell>
          <cell r="L1030">
            <v>7</v>
          </cell>
          <cell r="M1030">
            <v>1</v>
          </cell>
          <cell r="N1030">
            <v>0</v>
          </cell>
          <cell r="O1030">
            <v>1</v>
          </cell>
          <cell r="P1030">
            <v>0</v>
          </cell>
          <cell r="Q1030">
            <v>4</v>
          </cell>
        </row>
        <row r="1031">
          <cell r="B1031" t="str">
            <v>T - 23818 - WYRLLENSON FLAVIO BARBOSA SOARES</v>
          </cell>
          <cell r="C1031" t="str">
            <v>WYRLLENSON FLAVIO BARBOSA SOARES</v>
          </cell>
          <cell r="D1031" t="str">
            <v>T</v>
          </cell>
          <cell r="E1031" t="str">
            <v>SEC. 3ª VARA DA COMARCA DE TIANGUA</v>
          </cell>
          <cell r="F1031" t="str">
            <v>WYRLLENSON FLAVIO BARBOSA SOARESTSEC. 3ª VARA DA COMARCA DE TIANGUA</v>
          </cell>
          <cell r="K1031">
            <v>20</v>
          </cell>
          <cell r="L1031">
            <v>24</v>
          </cell>
          <cell r="M1031">
            <v>10</v>
          </cell>
          <cell r="N1031">
            <v>11</v>
          </cell>
          <cell r="O1031">
            <v>21</v>
          </cell>
          <cell r="P1031">
            <v>1</v>
          </cell>
          <cell r="Q1031">
            <v>88</v>
          </cell>
        </row>
        <row r="1032">
          <cell r="B1032" t="str">
            <v>COMARCA DE UBAJARA</v>
          </cell>
          <cell r="C1032" t="str">
            <v/>
          </cell>
          <cell r="D1032" t="str">
            <v/>
          </cell>
          <cell r="F1032" t="str">
            <v/>
          </cell>
          <cell r="G1032">
            <v>92</v>
          </cell>
          <cell r="H1032">
            <v>2887</v>
          </cell>
          <cell r="I1032">
            <v>148</v>
          </cell>
          <cell r="J1032">
            <v>11</v>
          </cell>
          <cell r="K1032">
            <v>212</v>
          </cell>
          <cell r="L1032">
            <v>16</v>
          </cell>
          <cell r="M1032">
            <v>210</v>
          </cell>
          <cell r="N1032">
            <v>141</v>
          </cell>
          <cell r="O1032">
            <v>351</v>
          </cell>
          <cell r="P1032">
            <v>131</v>
          </cell>
          <cell r="Q1032">
            <v>511</v>
          </cell>
        </row>
        <row r="1033">
          <cell r="B1033" t="str">
            <v>SEC. VARA UNICA DA COMARCA DE UBAJARA</v>
          </cell>
          <cell r="C1033" t="str">
            <v/>
          </cell>
          <cell r="D1033" t="str">
            <v/>
          </cell>
          <cell r="F1033" t="str">
            <v/>
          </cell>
          <cell r="G1033">
            <v>92</v>
          </cell>
          <cell r="H1033">
            <v>2887</v>
          </cell>
          <cell r="I1033">
            <v>148</v>
          </cell>
          <cell r="J1033">
            <v>11</v>
          </cell>
          <cell r="K1033">
            <v>212</v>
          </cell>
          <cell r="L1033">
            <v>16</v>
          </cell>
          <cell r="M1033">
            <v>210</v>
          </cell>
          <cell r="N1033">
            <v>141</v>
          </cell>
          <cell r="O1033">
            <v>351</v>
          </cell>
          <cell r="P1033">
            <v>131</v>
          </cell>
          <cell r="Q1033">
            <v>511</v>
          </cell>
        </row>
        <row r="1034">
          <cell r="B1034" t="str">
            <v>- UNIDADE</v>
          </cell>
          <cell r="C1034" t="str">
            <v/>
          </cell>
          <cell r="D1034" t="str">
            <v/>
          </cell>
          <cell r="F1034" t="str">
            <v/>
          </cell>
          <cell r="G1034">
            <v>92</v>
          </cell>
          <cell r="H1034">
            <v>2887</v>
          </cell>
          <cell r="I1034">
            <v>148</v>
          </cell>
          <cell r="J1034">
            <v>11</v>
          </cell>
        </row>
        <row r="1035">
          <cell r="B1035" t="str">
            <v>R - 10260 - DENYS KAROL MARTINS SANTANA</v>
          </cell>
          <cell r="C1035" t="str">
            <v>DENYS KAROL MARTINS SANTANA</v>
          </cell>
          <cell r="D1035" t="str">
            <v>R</v>
          </cell>
          <cell r="E1035" t="str">
            <v>SEC. VARA UNICA DA COMARCA DE UBAJARA</v>
          </cell>
          <cell r="F1035" t="str">
            <v>DENYS KAROL MARTINS SANTANARSEC. VARA UNICA DA COMARCA DE UBAJARA</v>
          </cell>
          <cell r="K1035">
            <v>93</v>
          </cell>
          <cell r="L1035">
            <v>0</v>
          </cell>
          <cell r="M1035">
            <v>79</v>
          </cell>
          <cell r="N1035">
            <v>74</v>
          </cell>
          <cell r="O1035">
            <v>153</v>
          </cell>
          <cell r="P1035">
            <v>67</v>
          </cell>
          <cell r="Q1035">
            <v>210</v>
          </cell>
        </row>
        <row r="1036">
          <cell r="B1036" t="str">
            <v>T - 23775 - ANNA KAROLINA CORDEIRO DE ARAUJO CARVALHAL</v>
          </cell>
          <cell r="C1036" t="str">
            <v>ANNA KAROLINA CORDEIRO DE ARAUJO CARVALHAL</v>
          </cell>
          <cell r="D1036" t="str">
            <v>T</v>
          </cell>
          <cell r="E1036" t="str">
            <v>SEC. VARA UNICA DA COMARCA DE UBAJARA</v>
          </cell>
          <cell r="F1036" t="str">
            <v>ANNA KAROLINA CORDEIRO DE ARAUJO CARVALHALTSEC. VARA UNICA DA COMARCA DE UBAJARA</v>
          </cell>
          <cell r="K1036">
            <v>119</v>
          </cell>
          <cell r="L1036">
            <v>16</v>
          </cell>
          <cell r="M1036">
            <v>131</v>
          </cell>
          <cell r="N1036">
            <v>67</v>
          </cell>
          <cell r="O1036">
            <v>198</v>
          </cell>
          <cell r="P1036">
            <v>64</v>
          </cell>
          <cell r="Q1036">
            <v>301</v>
          </cell>
        </row>
        <row r="1037">
          <cell r="B1037" t="str">
            <v>COMARCA DE URUBURETAMA</v>
          </cell>
          <cell r="C1037" t="str">
            <v/>
          </cell>
          <cell r="D1037" t="str">
            <v/>
          </cell>
          <cell r="F1037" t="str">
            <v/>
          </cell>
          <cell r="G1037">
            <v>173</v>
          </cell>
          <cell r="H1037">
            <v>2692</v>
          </cell>
          <cell r="I1037">
            <v>53</v>
          </cell>
          <cell r="J1037">
            <v>43</v>
          </cell>
          <cell r="K1037">
            <v>40</v>
          </cell>
          <cell r="L1037">
            <v>18</v>
          </cell>
          <cell r="M1037">
            <v>0</v>
          </cell>
          <cell r="N1037">
            <v>31</v>
          </cell>
          <cell r="O1037">
            <v>31</v>
          </cell>
          <cell r="P1037">
            <v>8</v>
          </cell>
          <cell r="Q1037">
            <v>185</v>
          </cell>
        </row>
        <row r="1038">
          <cell r="B1038" t="str">
            <v>SEC. DA 1ª VARA DA COMARCA DE URUBURETAMA</v>
          </cell>
          <cell r="C1038" t="str">
            <v/>
          </cell>
          <cell r="D1038" t="str">
            <v/>
          </cell>
          <cell r="F1038" t="str">
            <v/>
          </cell>
          <cell r="H1038">
            <v>16</v>
          </cell>
        </row>
        <row r="1039">
          <cell r="B1039" t="str">
            <v>- UNIDADE</v>
          </cell>
          <cell r="C1039" t="str">
            <v/>
          </cell>
          <cell r="D1039" t="str">
            <v/>
          </cell>
          <cell r="F1039" t="str">
            <v/>
          </cell>
          <cell r="H1039">
            <v>16</v>
          </cell>
        </row>
        <row r="1040">
          <cell r="B1040" t="str">
            <v>SEC. DA 2ª VARA DA COMARCA DE URUBURETAMA</v>
          </cell>
          <cell r="C1040" t="str">
            <v/>
          </cell>
          <cell r="D1040" t="str">
            <v/>
          </cell>
          <cell r="F1040" t="str">
            <v/>
          </cell>
          <cell r="H1040">
            <v>111</v>
          </cell>
        </row>
        <row r="1041">
          <cell r="B1041" t="str">
            <v>- UNIDADE</v>
          </cell>
          <cell r="C1041" t="str">
            <v/>
          </cell>
          <cell r="D1041" t="str">
            <v/>
          </cell>
          <cell r="F1041" t="str">
            <v/>
          </cell>
          <cell r="H1041">
            <v>111</v>
          </cell>
        </row>
        <row r="1042">
          <cell r="B1042" t="str">
            <v>SEC. VARA UNICA DA COMARCA DE URUBURETAMA</v>
          </cell>
          <cell r="C1042" t="str">
            <v/>
          </cell>
          <cell r="D1042" t="str">
            <v/>
          </cell>
          <cell r="F1042" t="str">
            <v/>
          </cell>
          <cell r="G1042">
            <v>173</v>
          </cell>
          <cell r="H1042">
            <v>2565</v>
          </cell>
          <cell r="I1042">
            <v>53</v>
          </cell>
          <cell r="J1042">
            <v>43</v>
          </cell>
          <cell r="K1042">
            <v>40</v>
          </cell>
          <cell r="L1042">
            <v>18</v>
          </cell>
          <cell r="M1042">
            <v>0</v>
          </cell>
          <cell r="N1042">
            <v>31</v>
          </cell>
          <cell r="O1042">
            <v>31</v>
          </cell>
          <cell r="P1042">
            <v>8</v>
          </cell>
          <cell r="Q1042">
            <v>185</v>
          </cell>
        </row>
        <row r="1043">
          <cell r="B1043" t="str">
            <v>- UNIDADE</v>
          </cell>
          <cell r="C1043" t="str">
            <v/>
          </cell>
          <cell r="D1043" t="str">
            <v/>
          </cell>
          <cell r="F1043" t="str">
            <v/>
          </cell>
          <cell r="G1043">
            <v>173</v>
          </cell>
          <cell r="H1043">
            <v>2565</v>
          </cell>
          <cell r="I1043">
            <v>53</v>
          </cell>
          <cell r="J1043">
            <v>43</v>
          </cell>
        </row>
        <row r="1044">
          <cell r="B1044" t="str">
            <v>R - 6103 - EDISON PONTE BANDEIRA DE MELO</v>
          </cell>
          <cell r="C1044" t="str">
            <v>EDISON PONTE BANDEIRA DE MELO</v>
          </cell>
          <cell r="D1044" t="str">
            <v>R</v>
          </cell>
          <cell r="E1044" t="str">
            <v>SEC. VARA UNICA DA COMARCA DE URUBURETAMA</v>
          </cell>
          <cell r="F1044" t="str">
            <v>EDISON PONTE BANDEIRA DE MELORSEC. VARA UNICA DA COMARCA DE URUBURETAMA</v>
          </cell>
          <cell r="K1044">
            <v>1</v>
          </cell>
          <cell r="L1044">
            <v>1</v>
          </cell>
          <cell r="M1044">
            <v>0</v>
          </cell>
          <cell r="N1044">
            <v>2</v>
          </cell>
          <cell r="O1044">
            <v>2</v>
          </cell>
          <cell r="P1044">
            <v>0</v>
          </cell>
          <cell r="Q1044">
            <v>25</v>
          </cell>
        </row>
        <row r="1045">
          <cell r="B1045" t="str">
            <v>T - 200134 - JOSE CLEBER MOURA DO NASCIMENTO</v>
          </cell>
          <cell r="C1045" t="str">
            <v>JOSE CLEBER MOURA DO NASCIMENTO</v>
          </cell>
          <cell r="D1045" t="str">
            <v>T</v>
          </cell>
          <cell r="E1045" t="str">
            <v>SEC. VARA UNICA DA COMARCA DE URUBURETAMA</v>
          </cell>
          <cell r="F1045" t="str">
            <v>JOSE CLEBER MOURA DO NASCIMENTOTSEC. VARA UNICA DA COMARCA DE URUBURETAMA</v>
          </cell>
          <cell r="K1045">
            <v>39</v>
          </cell>
          <cell r="L1045">
            <v>17</v>
          </cell>
          <cell r="M1045">
            <v>0</v>
          </cell>
          <cell r="N1045">
            <v>29</v>
          </cell>
          <cell r="O1045">
            <v>29</v>
          </cell>
          <cell r="P1045">
            <v>8</v>
          </cell>
          <cell r="Q1045">
            <v>160</v>
          </cell>
        </row>
        <row r="1046">
          <cell r="B1046" t="str">
            <v>COMARCA DE VARZEA ALEGRE</v>
          </cell>
          <cell r="C1046" t="str">
            <v/>
          </cell>
          <cell r="D1046" t="str">
            <v/>
          </cell>
          <cell r="F1046" t="str">
            <v/>
          </cell>
          <cell r="G1046">
            <v>52</v>
          </cell>
          <cell r="H1046">
            <v>2416</v>
          </cell>
          <cell r="I1046">
            <v>96</v>
          </cell>
          <cell r="J1046">
            <v>32</v>
          </cell>
          <cell r="K1046">
            <v>86</v>
          </cell>
          <cell r="L1046">
            <v>36</v>
          </cell>
          <cell r="M1046">
            <v>64</v>
          </cell>
          <cell r="N1046">
            <v>78</v>
          </cell>
          <cell r="O1046">
            <v>142</v>
          </cell>
          <cell r="P1046">
            <v>7</v>
          </cell>
          <cell r="Q1046">
            <v>456</v>
          </cell>
        </row>
        <row r="1047">
          <cell r="B1047" t="str">
            <v>SEC. 1ª VARA DA COMARCA DE VARZEA ALEGRE</v>
          </cell>
          <cell r="C1047" t="str">
            <v/>
          </cell>
          <cell r="D1047" t="str">
            <v/>
          </cell>
          <cell r="F1047" t="str">
            <v/>
          </cell>
          <cell r="G1047">
            <v>52</v>
          </cell>
          <cell r="H1047">
            <v>2416</v>
          </cell>
          <cell r="I1047">
            <v>96</v>
          </cell>
          <cell r="J1047">
            <v>32</v>
          </cell>
          <cell r="K1047">
            <v>48</v>
          </cell>
          <cell r="L1047">
            <v>25</v>
          </cell>
          <cell r="M1047">
            <v>12</v>
          </cell>
          <cell r="N1047">
            <v>31</v>
          </cell>
          <cell r="O1047">
            <v>43</v>
          </cell>
          <cell r="P1047">
            <v>5</v>
          </cell>
          <cell r="Q1047">
            <v>345</v>
          </cell>
        </row>
        <row r="1048">
          <cell r="B1048" t="str">
            <v>- UNIDADE</v>
          </cell>
          <cell r="C1048" t="str">
            <v/>
          </cell>
          <cell r="D1048" t="str">
            <v/>
          </cell>
          <cell r="F1048" t="str">
            <v/>
          </cell>
          <cell r="G1048">
            <v>52</v>
          </cell>
          <cell r="H1048">
            <v>2416</v>
          </cell>
          <cell r="I1048">
            <v>96</v>
          </cell>
          <cell r="J1048">
            <v>32</v>
          </cell>
        </row>
        <row r="1049">
          <cell r="B1049" t="str">
            <v>T - 10253 - DAVID MELO TEIXEIRA SOUSA</v>
          </cell>
          <cell r="C1049" t="str">
            <v>DAVID MELO TEIXEIRA SOUSA</v>
          </cell>
          <cell r="D1049" t="str">
            <v>T</v>
          </cell>
          <cell r="E1049" t="str">
            <v>SEC. 1ª VARA DA COMARCA DE VARZEA ALEGRE</v>
          </cell>
          <cell r="F1049" t="str">
            <v>DAVID MELO TEIXEIRA SOUSATSEC. 1ª VARA DA COMARCA DE VARZEA ALEGRE</v>
          </cell>
          <cell r="K1049">
            <v>48</v>
          </cell>
          <cell r="L1049">
            <v>25</v>
          </cell>
          <cell r="M1049">
            <v>12</v>
          </cell>
          <cell r="N1049">
            <v>31</v>
          </cell>
          <cell r="O1049">
            <v>43</v>
          </cell>
          <cell r="P1049">
            <v>5</v>
          </cell>
          <cell r="Q1049">
            <v>345</v>
          </cell>
        </row>
        <row r="1050">
          <cell r="B1050" t="str">
            <v>SEC. 2ª VARA DA COMARCA DE VARZEA ALEGRE</v>
          </cell>
          <cell r="C1050" t="str">
            <v/>
          </cell>
          <cell r="D1050" t="str">
            <v/>
          </cell>
          <cell r="F1050" t="str">
            <v/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38</v>
          </cell>
          <cell r="L1050">
            <v>11</v>
          </cell>
          <cell r="M1050">
            <v>52</v>
          </cell>
          <cell r="N1050">
            <v>47</v>
          </cell>
          <cell r="O1050">
            <v>99</v>
          </cell>
          <cell r="P1050">
            <v>2</v>
          </cell>
          <cell r="Q1050">
            <v>111</v>
          </cell>
        </row>
        <row r="1051">
          <cell r="B1051" t="str">
            <v>- UNIDADE</v>
          </cell>
          <cell r="C1051" t="str">
            <v/>
          </cell>
          <cell r="D1051" t="str">
            <v/>
          </cell>
          <cell r="F1051" t="str">
            <v/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B1052" t="str">
            <v>T - 10244 - RONALD NEVES PEREIRA</v>
          </cell>
          <cell r="C1052" t="str">
            <v>RONALD NEVES PEREIRA</v>
          </cell>
          <cell r="D1052" t="str">
            <v>T</v>
          </cell>
          <cell r="E1052" t="str">
            <v>SEC. 2ª VARA DA COMARCA DE VARZEA ALEGRE</v>
          </cell>
          <cell r="F1052" t="str">
            <v>RONALD NEVES PEREIRATSEC. 2ª VARA DA COMARCA DE VARZEA ALEGRE</v>
          </cell>
          <cell r="K1052">
            <v>38</v>
          </cell>
          <cell r="L1052">
            <v>11</v>
          </cell>
          <cell r="M1052">
            <v>52</v>
          </cell>
          <cell r="N1052">
            <v>47</v>
          </cell>
          <cell r="O1052">
            <v>99</v>
          </cell>
          <cell r="P1052">
            <v>2</v>
          </cell>
          <cell r="Q1052">
            <v>111</v>
          </cell>
        </row>
        <row r="1053">
          <cell r="B1053" t="str">
            <v>COMARCA DE VIÇOSA DO CEARA</v>
          </cell>
          <cell r="C1053" t="str">
            <v/>
          </cell>
          <cell r="D1053" t="str">
            <v/>
          </cell>
          <cell r="F1053" t="str">
            <v/>
          </cell>
          <cell r="G1053">
            <v>181</v>
          </cell>
          <cell r="H1053">
            <v>6800</v>
          </cell>
          <cell r="I1053">
            <v>110</v>
          </cell>
          <cell r="J1053">
            <v>125</v>
          </cell>
          <cell r="K1053">
            <v>20</v>
          </cell>
          <cell r="L1053">
            <v>318</v>
          </cell>
          <cell r="M1053">
            <v>3</v>
          </cell>
          <cell r="N1053">
            <v>21</v>
          </cell>
          <cell r="O1053">
            <v>24</v>
          </cell>
          <cell r="P1053">
            <v>8</v>
          </cell>
          <cell r="Q1053">
            <v>438</v>
          </cell>
        </row>
        <row r="1054">
          <cell r="B1054" t="str">
            <v>SEC. VARA UNICA DA COMARCA DE VIÇOSA DO CEARA</v>
          </cell>
          <cell r="C1054" t="str">
            <v/>
          </cell>
          <cell r="D1054" t="str">
            <v/>
          </cell>
          <cell r="F1054" t="str">
            <v/>
          </cell>
          <cell r="G1054">
            <v>181</v>
          </cell>
          <cell r="H1054">
            <v>6800</v>
          </cell>
          <cell r="I1054">
            <v>110</v>
          </cell>
          <cell r="J1054">
            <v>125</v>
          </cell>
          <cell r="K1054">
            <v>20</v>
          </cell>
          <cell r="L1054">
            <v>318</v>
          </cell>
          <cell r="M1054">
            <v>3</v>
          </cell>
          <cell r="N1054">
            <v>21</v>
          </cell>
          <cell r="O1054">
            <v>24</v>
          </cell>
          <cell r="P1054">
            <v>8</v>
          </cell>
          <cell r="Q1054">
            <v>438</v>
          </cell>
        </row>
        <row r="1055">
          <cell r="B1055" t="str">
            <v>- UNIDADE</v>
          </cell>
          <cell r="C1055" t="str">
            <v/>
          </cell>
          <cell r="D1055" t="str">
            <v/>
          </cell>
          <cell r="F1055" t="str">
            <v/>
          </cell>
          <cell r="G1055">
            <v>181</v>
          </cell>
          <cell r="H1055">
            <v>6800</v>
          </cell>
          <cell r="I1055">
            <v>110</v>
          </cell>
          <cell r="J1055">
            <v>125</v>
          </cell>
        </row>
        <row r="1056">
          <cell r="B1056" t="str">
            <v>R - 9958 - EDUARDO BRAGA ROCHA</v>
          </cell>
          <cell r="C1056" t="str">
            <v>EDUARDO BRAGA ROCHA</v>
          </cell>
          <cell r="D1056" t="str">
            <v>R</v>
          </cell>
          <cell r="E1056" t="str">
            <v>SEC. VARA UNICA DA COMARCA DE VIÇOSA DO CEARA</v>
          </cell>
          <cell r="F1056" t="str">
            <v>EDUARDO BRAGA ROCHARSEC. VARA UNICA DA COMARCA DE VIÇOSA DO CEARA</v>
          </cell>
          <cell r="K1056">
            <v>6</v>
          </cell>
          <cell r="L1056">
            <v>58</v>
          </cell>
          <cell r="M1056">
            <v>0</v>
          </cell>
          <cell r="N1056">
            <v>5</v>
          </cell>
          <cell r="O1056">
            <v>5</v>
          </cell>
          <cell r="P1056">
            <v>3</v>
          </cell>
          <cell r="Q1056">
            <v>59</v>
          </cell>
        </row>
        <row r="1057">
          <cell r="B1057" t="str">
            <v>R - 10272 - TIAGO DIAS DA SILVA</v>
          </cell>
          <cell r="C1057" t="str">
            <v>TIAGO DIAS DA SILVA</v>
          </cell>
          <cell r="D1057" t="str">
            <v>R</v>
          </cell>
          <cell r="E1057" t="str">
            <v>SEC. VARA UNICA DA COMARCA DE VIÇOSA DO CEARA</v>
          </cell>
          <cell r="F1057" t="str">
            <v>TIAGO DIAS DA SILVARSEC. VARA UNICA DA COMARCA DE VIÇOSA DO CEARA</v>
          </cell>
          <cell r="K1057">
            <v>14</v>
          </cell>
          <cell r="L1057">
            <v>260</v>
          </cell>
          <cell r="M1057">
            <v>3</v>
          </cell>
          <cell r="N1057">
            <v>16</v>
          </cell>
          <cell r="O1057">
            <v>19</v>
          </cell>
          <cell r="P1057">
            <v>5</v>
          </cell>
          <cell r="Q1057">
            <v>379</v>
          </cell>
        </row>
        <row r="1058">
          <cell r="B1058" t="str">
            <v>COMARCA VINCULADA DE ARNEIROZ</v>
          </cell>
          <cell r="C1058" t="str">
            <v/>
          </cell>
          <cell r="D1058" t="str">
            <v/>
          </cell>
          <cell r="F1058" t="str">
            <v/>
          </cell>
          <cell r="G1058">
            <v>80</v>
          </cell>
          <cell r="H1058">
            <v>941</v>
          </cell>
          <cell r="I1058">
            <v>18</v>
          </cell>
          <cell r="J1058">
            <v>7</v>
          </cell>
          <cell r="K1058">
            <v>6</v>
          </cell>
          <cell r="L1058">
            <v>0</v>
          </cell>
          <cell r="M1058">
            <v>1</v>
          </cell>
          <cell r="N1058">
            <v>13</v>
          </cell>
          <cell r="O1058">
            <v>14</v>
          </cell>
          <cell r="P1058">
            <v>9</v>
          </cell>
          <cell r="Q1058">
            <v>22</v>
          </cell>
        </row>
        <row r="1059">
          <cell r="B1059" t="str">
            <v>COMARCA VINCULADA DE ARNEIROZ</v>
          </cell>
          <cell r="C1059" t="str">
            <v/>
          </cell>
          <cell r="D1059" t="str">
            <v/>
          </cell>
          <cell r="F1059" t="str">
            <v/>
          </cell>
          <cell r="G1059">
            <v>80</v>
          </cell>
          <cell r="H1059">
            <v>941</v>
          </cell>
          <cell r="I1059">
            <v>18</v>
          </cell>
          <cell r="J1059">
            <v>7</v>
          </cell>
          <cell r="K1059">
            <v>6</v>
          </cell>
          <cell r="L1059">
            <v>0</v>
          </cell>
          <cell r="M1059">
            <v>1</v>
          </cell>
          <cell r="N1059">
            <v>13</v>
          </cell>
          <cell r="O1059">
            <v>14</v>
          </cell>
          <cell r="P1059">
            <v>9</v>
          </cell>
          <cell r="Q1059">
            <v>22</v>
          </cell>
        </row>
        <row r="1060">
          <cell r="B1060" t="str">
            <v>- UNIDADE</v>
          </cell>
          <cell r="C1060" t="str">
            <v/>
          </cell>
          <cell r="D1060" t="str">
            <v/>
          </cell>
          <cell r="F1060" t="str">
            <v/>
          </cell>
          <cell r="G1060">
            <v>80</v>
          </cell>
          <cell r="H1060">
            <v>941</v>
          </cell>
          <cell r="I1060">
            <v>18</v>
          </cell>
          <cell r="J1060">
            <v>7</v>
          </cell>
        </row>
        <row r="1061">
          <cell r="B1061" t="str">
            <v>10261 - GISELLI LIMA DE SOUSA</v>
          </cell>
          <cell r="C1061" t="str">
            <v>GISELLI LIMA DE SOUSA</v>
          </cell>
          <cell r="D1061" t="str">
            <v>*</v>
          </cell>
          <cell r="E1061" t="str">
            <v>COMARCA VINCULADA DE ARNEIROZ</v>
          </cell>
          <cell r="F1061" t="str">
            <v>GISELLI LIMA DE SOUSA*COMARCA VINCULADA DE ARNEIROZ</v>
          </cell>
          <cell r="M1061">
            <v>1</v>
          </cell>
          <cell r="N1061">
            <v>7</v>
          </cell>
          <cell r="O1061">
            <v>8</v>
          </cell>
          <cell r="P1061">
            <v>3</v>
          </cell>
        </row>
        <row r="1062">
          <cell r="B1062" t="str">
            <v>R - 23776 - PEDRO AUGUSTO TEIXEIRA DIAS</v>
          </cell>
          <cell r="C1062" t="str">
            <v>PEDRO AUGUSTO TEIXEIRA DIAS</v>
          </cell>
          <cell r="D1062" t="str">
            <v>R</v>
          </cell>
          <cell r="E1062" t="str">
            <v>COMARCA VINCULADA DE ARNEIROZ</v>
          </cell>
          <cell r="F1062" t="str">
            <v>PEDRO AUGUSTO TEIXEIRA DIASRCOMARCA VINCULADA DE ARNEIROZ</v>
          </cell>
          <cell r="K1062">
            <v>6</v>
          </cell>
          <cell r="L1062">
            <v>0</v>
          </cell>
          <cell r="M1062">
            <v>0</v>
          </cell>
          <cell r="N1062">
            <v>6</v>
          </cell>
          <cell r="O1062">
            <v>6</v>
          </cell>
          <cell r="P1062">
            <v>6</v>
          </cell>
          <cell r="Q1062">
            <v>22</v>
          </cell>
        </row>
        <row r="1063">
          <cell r="B1063" t="str">
            <v>COMARCA VINCULADA DE BANABUIU</v>
          </cell>
          <cell r="C1063" t="str">
            <v/>
          </cell>
          <cell r="D1063" t="str">
            <v/>
          </cell>
          <cell r="F1063" t="str">
            <v/>
          </cell>
          <cell r="G1063">
            <v>27</v>
          </cell>
          <cell r="H1063">
            <v>1213</v>
          </cell>
          <cell r="I1063">
            <v>14</v>
          </cell>
          <cell r="J1063">
            <v>30</v>
          </cell>
          <cell r="K1063">
            <v>9</v>
          </cell>
          <cell r="L1063">
            <v>1</v>
          </cell>
          <cell r="M1063">
            <v>3</v>
          </cell>
          <cell r="N1063">
            <v>3</v>
          </cell>
          <cell r="O1063">
            <v>6</v>
          </cell>
          <cell r="P1063">
            <v>1</v>
          </cell>
          <cell r="Q1063">
            <v>103</v>
          </cell>
        </row>
        <row r="1064">
          <cell r="B1064" t="str">
            <v>COMARCA VINCULADA DE BANABUIU</v>
          </cell>
          <cell r="C1064" t="str">
            <v/>
          </cell>
          <cell r="D1064" t="str">
            <v/>
          </cell>
          <cell r="F1064" t="str">
            <v/>
          </cell>
          <cell r="G1064">
            <v>27</v>
          </cell>
          <cell r="H1064">
            <v>1213</v>
          </cell>
          <cell r="I1064">
            <v>14</v>
          </cell>
          <cell r="J1064">
            <v>30</v>
          </cell>
          <cell r="K1064">
            <v>9</v>
          </cell>
          <cell r="L1064">
            <v>1</v>
          </cell>
          <cell r="M1064">
            <v>3</v>
          </cell>
          <cell r="N1064">
            <v>3</v>
          </cell>
          <cell r="O1064">
            <v>6</v>
          </cell>
          <cell r="P1064">
            <v>1</v>
          </cell>
          <cell r="Q1064">
            <v>103</v>
          </cell>
        </row>
        <row r="1065">
          <cell r="B1065" t="str">
            <v>- UNIDADE</v>
          </cell>
          <cell r="C1065" t="str">
            <v/>
          </cell>
          <cell r="D1065" t="str">
            <v/>
          </cell>
          <cell r="F1065" t="str">
            <v/>
          </cell>
          <cell r="G1065">
            <v>27</v>
          </cell>
          <cell r="H1065">
            <v>1213</v>
          </cell>
          <cell r="I1065">
            <v>14</v>
          </cell>
          <cell r="J1065">
            <v>30</v>
          </cell>
        </row>
        <row r="1066">
          <cell r="B1066" t="str">
            <v>A - 7559 - WELITHON ALVES DE MESQUITA</v>
          </cell>
          <cell r="C1066" t="str">
            <v>WELITHON ALVES DE MESQUITA</v>
          </cell>
          <cell r="D1066" t="str">
            <v>A</v>
          </cell>
          <cell r="E1066" t="str">
            <v>COMARCA VINCULADA DE BANABUIU</v>
          </cell>
          <cell r="F1066" t="str">
            <v>WELITHON ALVES DE MESQUITAACOMARCA VINCULADA DE BANABUIU</v>
          </cell>
          <cell r="K1066">
            <v>4</v>
          </cell>
          <cell r="L1066">
            <v>0</v>
          </cell>
          <cell r="M1066">
            <v>0</v>
          </cell>
          <cell r="N1066">
            <v>2</v>
          </cell>
          <cell r="O1066">
            <v>2</v>
          </cell>
          <cell r="P1066">
            <v>0</v>
          </cell>
          <cell r="Q1066">
            <v>39</v>
          </cell>
        </row>
        <row r="1067">
          <cell r="B1067" t="str">
            <v>T - 7565 - FRANCISCO GLADYSON PONTES FILHO</v>
          </cell>
          <cell r="C1067" t="str">
            <v>FRANCISCO GLADYSON PONTES FILHO</v>
          </cell>
          <cell r="D1067" t="str">
            <v>T</v>
          </cell>
          <cell r="E1067" t="str">
            <v>COMARCA VINCULADA DE BANABUIU</v>
          </cell>
          <cell r="F1067" t="str">
            <v>FRANCISCO GLADYSON PONTES FILHOTCOMARCA VINCULADA DE BANABUIU</v>
          </cell>
          <cell r="K1067">
            <v>5</v>
          </cell>
          <cell r="L1067">
            <v>1</v>
          </cell>
          <cell r="M1067">
            <v>3</v>
          </cell>
          <cell r="N1067">
            <v>1</v>
          </cell>
          <cell r="O1067">
            <v>4</v>
          </cell>
          <cell r="P1067">
            <v>1</v>
          </cell>
          <cell r="Q1067">
            <v>64</v>
          </cell>
        </row>
        <row r="1068">
          <cell r="B1068" t="str">
            <v>COMARCA VINCULADA DE CATUNDA</v>
          </cell>
          <cell r="C1068" t="str">
            <v/>
          </cell>
          <cell r="D1068" t="str">
            <v/>
          </cell>
          <cell r="F1068" t="str">
            <v/>
          </cell>
          <cell r="G1068">
            <v>29</v>
          </cell>
          <cell r="H1068">
            <v>1447</v>
          </cell>
          <cell r="I1068">
            <v>31</v>
          </cell>
          <cell r="J1068">
            <v>25</v>
          </cell>
          <cell r="K1068">
            <v>7</v>
          </cell>
          <cell r="L1068">
            <v>1</v>
          </cell>
          <cell r="M1068">
            <v>2</v>
          </cell>
          <cell r="N1068">
            <v>1</v>
          </cell>
          <cell r="O1068">
            <v>3</v>
          </cell>
          <cell r="P1068">
            <v>0</v>
          </cell>
          <cell r="Q1068">
            <v>164</v>
          </cell>
        </row>
        <row r="1069">
          <cell r="B1069" t="str">
            <v>COMARCA VINCULADA DE CATUNDA</v>
          </cell>
          <cell r="C1069" t="str">
            <v/>
          </cell>
          <cell r="D1069" t="str">
            <v/>
          </cell>
          <cell r="F1069" t="str">
            <v/>
          </cell>
          <cell r="G1069">
            <v>29</v>
          </cell>
          <cell r="H1069">
            <v>1447</v>
          </cell>
          <cell r="I1069">
            <v>31</v>
          </cell>
          <cell r="J1069">
            <v>25</v>
          </cell>
          <cell r="K1069">
            <v>7</v>
          </cell>
          <cell r="L1069">
            <v>1</v>
          </cell>
          <cell r="M1069">
            <v>2</v>
          </cell>
          <cell r="N1069">
            <v>1</v>
          </cell>
          <cell r="O1069">
            <v>3</v>
          </cell>
          <cell r="P1069">
            <v>0</v>
          </cell>
          <cell r="Q1069">
            <v>164</v>
          </cell>
        </row>
        <row r="1070">
          <cell r="B1070" t="str">
            <v>- UNIDADE</v>
          </cell>
          <cell r="C1070" t="str">
            <v/>
          </cell>
          <cell r="D1070" t="str">
            <v/>
          </cell>
          <cell r="F1070" t="str">
            <v/>
          </cell>
          <cell r="G1070">
            <v>29</v>
          </cell>
          <cell r="H1070">
            <v>1447</v>
          </cell>
          <cell r="I1070">
            <v>31</v>
          </cell>
          <cell r="J1070">
            <v>25</v>
          </cell>
        </row>
        <row r="1071">
          <cell r="B1071" t="str">
            <v>7566 - JOSE VALDECY BRAGA DE SOUSA</v>
          </cell>
          <cell r="C1071" t="str">
            <v>JOSE VALDECY BRAGA DE SOUSA</v>
          </cell>
          <cell r="D1071" t="str">
            <v>*</v>
          </cell>
          <cell r="E1071" t="str">
            <v>COMARCA VINCULADA DE CATUNDA</v>
          </cell>
          <cell r="F1071" t="str">
            <v>JOSE VALDECY BRAGA DE SOUSA*COMARCA VINCULADA DE CATUNDA</v>
          </cell>
          <cell r="M1071">
            <v>1</v>
          </cell>
          <cell r="N1071">
            <v>1</v>
          </cell>
          <cell r="O1071">
            <v>2</v>
          </cell>
        </row>
        <row r="1072">
          <cell r="B1072" t="str">
            <v>T - 23848 - ISAAC DE MEDEIROS SANTOS</v>
          </cell>
          <cell r="C1072" t="str">
            <v>ISAAC DE MEDEIROS SANTOS</v>
          </cell>
          <cell r="D1072" t="str">
            <v>T</v>
          </cell>
          <cell r="E1072" t="str">
            <v>COMARCA VINCULADA DE CATUNDA</v>
          </cell>
          <cell r="F1072" t="str">
            <v>ISAAC DE MEDEIROS SANTOSTCOMARCA VINCULADA DE CATUNDA</v>
          </cell>
          <cell r="K1072">
            <v>4</v>
          </cell>
          <cell r="L1072">
            <v>1</v>
          </cell>
          <cell r="M1072">
            <v>1</v>
          </cell>
          <cell r="N1072">
            <v>0</v>
          </cell>
          <cell r="O1072">
            <v>1</v>
          </cell>
          <cell r="P1072">
            <v>0</v>
          </cell>
          <cell r="Q1072">
            <v>48</v>
          </cell>
        </row>
        <row r="1073">
          <cell r="B1073" t="str">
            <v>R - 201385 - KATHERINE MARTINS DA COSTA</v>
          </cell>
          <cell r="C1073" t="str">
            <v>KATHERINE MARTINS DA COSTA</v>
          </cell>
          <cell r="D1073" t="str">
            <v>R</v>
          </cell>
          <cell r="E1073" t="str">
            <v>COMARCA VINCULADA DE CATUNDA</v>
          </cell>
          <cell r="F1073" t="str">
            <v>KATHERINE MARTINS DA COSTARCOMARCA VINCULADA DE CATUNDA</v>
          </cell>
          <cell r="K1073">
            <v>3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116</v>
          </cell>
        </row>
        <row r="1074">
          <cell r="B1074" t="str">
            <v>COMARCA VINCULADA DE CHORO LIMAO</v>
          </cell>
          <cell r="C1074" t="str">
            <v/>
          </cell>
          <cell r="D1074" t="str">
            <v/>
          </cell>
          <cell r="F1074" t="str">
            <v/>
          </cell>
          <cell r="G1074">
            <v>30</v>
          </cell>
          <cell r="H1074">
            <v>1579</v>
          </cell>
          <cell r="I1074">
            <v>0</v>
          </cell>
          <cell r="J1074">
            <v>75</v>
          </cell>
          <cell r="K1074">
            <v>177</v>
          </cell>
          <cell r="L1074">
            <v>213</v>
          </cell>
          <cell r="M1074">
            <v>6</v>
          </cell>
          <cell r="N1074">
            <v>18</v>
          </cell>
          <cell r="O1074">
            <v>24</v>
          </cell>
          <cell r="P1074">
            <v>0</v>
          </cell>
          <cell r="Q1074">
            <v>162</v>
          </cell>
        </row>
        <row r="1075">
          <cell r="B1075" t="str">
            <v>COMARCA VINCULADA DE CHORO LIMAO</v>
          </cell>
          <cell r="C1075" t="str">
            <v/>
          </cell>
          <cell r="D1075" t="str">
            <v/>
          </cell>
          <cell r="F1075" t="str">
            <v/>
          </cell>
          <cell r="G1075">
            <v>30</v>
          </cell>
          <cell r="H1075">
            <v>1579</v>
          </cell>
          <cell r="I1075">
            <v>0</v>
          </cell>
          <cell r="J1075">
            <v>75</v>
          </cell>
          <cell r="K1075">
            <v>177</v>
          </cell>
          <cell r="L1075">
            <v>213</v>
          </cell>
          <cell r="M1075">
            <v>6</v>
          </cell>
          <cell r="N1075">
            <v>18</v>
          </cell>
          <cell r="O1075">
            <v>24</v>
          </cell>
          <cell r="P1075">
            <v>0</v>
          </cell>
          <cell r="Q1075">
            <v>162</v>
          </cell>
        </row>
        <row r="1076">
          <cell r="B1076" t="str">
            <v>- UNIDADE</v>
          </cell>
          <cell r="C1076" t="str">
            <v/>
          </cell>
          <cell r="D1076" t="str">
            <v/>
          </cell>
          <cell r="F1076" t="str">
            <v/>
          </cell>
          <cell r="G1076">
            <v>30</v>
          </cell>
          <cell r="H1076">
            <v>1579</v>
          </cell>
          <cell r="I1076">
            <v>0</v>
          </cell>
          <cell r="J1076">
            <v>75</v>
          </cell>
        </row>
        <row r="1077">
          <cell r="B1077" t="str">
            <v>R - 7559 - WELITHON ALVES DE MESQUITA</v>
          </cell>
          <cell r="C1077" t="str">
            <v>WELITHON ALVES DE MESQUITA</v>
          </cell>
          <cell r="D1077" t="str">
            <v>R</v>
          </cell>
          <cell r="E1077" t="str">
            <v>COMARCA VINCULADA DE CHORO LIMAO</v>
          </cell>
          <cell r="F1077" t="str">
            <v>WELITHON ALVES DE MESQUITARCOMARCA VINCULADA DE CHORO LIMAO</v>
          </cell>
          <cell r="K1077">
            <v>177</v>
          </cell>
          <cell r="L1077">
            <v>213</v>
          </cell>
          <cell r="M1077">
            <v>6</v>
          </cell>
          <cell r="N1077">
            <v>18</v>
          </cell>
          <cell r="O1077">
            <v>24</v>
          </cell>
          <cell r="P1077">
            <v>0</v>
          </cell>
          <cell r="Q1077">
            <v>162</v>
          </cell>
        </row>
        <row r="1078">
          <cell r="B1078" t="str">
            <v>COMARCA VINCULADA DE IBARETAMA</v>
          </cell>
          <cell r="C1078" t="str">
            <v/>
          </cell>
          <cell r="D1078" t="str">
            <v/>
          </cell>
          <cell r="F1078" t="str">
            <v/>
          </cell>
          <cell r="G1078">
            <v>41</v>
          </cell>
          <cell r="H1078">
            <v>1456</v>
          </cell>
          <cell r="I1078">
            <v>6</v>
          </cell>
          <cell r="J1078">
            <v>47</v>
          </cell>
          <cell r="K1078">
            <v>2</v>
          </cell>
          <cell r="L1078">
            <v>0</v>
          </cell>
          <cell r="M1078">
            <v>0</v>
          </cell>
          <cell r="N1078">
            <v>9</v>
          </cell>
          <cell r="O1078">
            <v>9</v>
          </cell>
          <cell r="P1078">
            <v>1</v>
          </cell>
          <cell r="Q1078">
            <v>76</v>
          </cell>
        </row>
        <row r="1079">
          <cell r="B1079" t="str">
            <v>COMARCA VINCULADA DE IBARETAMA</v>
          </cell>
          <cell r="C1079" t="str">
            <v/>
          </cell>
          <cell r="D1079" t="str">
            <v/>
          </cell>
          <cell r="F1079" t="str">
            <v/>
          </cell>
          <cell r="G1079">
            <v>41</v>
          </cell>
          <cell r="H1079">
            <v>1456</v>
          </cell>
          <cell r="I1079">
            <v>6</v>
          </cell>
          <cell r="J1079">
            <v>47</v>
          </cell>
          <cell r="K1079">
            <v>2</v>
          </cell>
          <cell r="L1079">
            <v>0</v>
          </cell>
          <cell r="M1079">
            <v>0</v>
          </cell>
          <cell r="N1079">
            <v>9</v>
          </cell>
          <cell r="O1079">
            <v>9</v>
          </cell>
          <cell r="P1079">
            <v>1</v>
          </cell>
          <cell r="Q1079">
            <v>76</v>
          </cell>
        </row>
        <row r="1080">
          <cell r="B1080" t="str">
            <v>- UNIDADE</v>
          </cell>
          <cell r="C1080" t="str">
            <v/>
          </cell>
          <cell r="D1080" t="str">
            <v/>
          </cell>
          <cell r="F1080" t="str">
            <v/>
          </cell>
          <cell r="G1080">
            <v>41</v>
          </cell>
          <cell r="H1080">
            <v>1456</v>
          </cell>
          <cell r="I1080">
            <v>6</v>
          </cell>
          <cell r="J1080">
            <v>47</v>
          </cell>
        </row>
        <row r="1081">
          <cell r="B1081" t="str">
            <v>R - 1847 - ANA CELIA PINHO CARNEIRO</v>
          </cell>
          <cell r="C1081" t="str">
            <v>ANA CELIA PINHO CARNEIRO</v>
          </cell>
          <cell r="D1081" t="str">
            <v>R</v>
          </cell>
          <cell r="E1081" t="str">
            <v>COMARCA VINCULADA DE IBARETAMA</v>
          </cell>
          <cell r="F1081" t="str">
            <v>ANA CELIA PINHO CARNEIRORCOMARCA VINCULADA DE IBARETAMA</v>
          </cell>
          <cell r="K1081">
            <v>2</v>
          </cell>
          <cell r="L1081">
            <v>0</v>
          </cell>
          <cell r="M1081">
            <v>0</v>
          </cell>
          <cell r="N1081">
            <v>3</v>
          </cell>
          <cell r="O1081">
            <v>3</v>
          </cell>
          <cell r="P1081">
            <v>0</v>
          </cell>
          <cell r="Q1081">
            <v>76</v>
          </cell>
        </row>
        <row r="1082">
          <cell r="B1082" t="str">
            <v>6465 - ANA CLAUDIA GOMES DE MELO</v>
          </cell>
          <cell r="C1082" t="str">
            <v>ANA CLAUDIA GOMES DE MELO</v>
          </cell>
          <cell r="D1082" t="str">
            <v>*</v>
          </cell>
          <cell r="E1082" t="str">
            <v>COMARCA VINCULADA DE IBARETAMA</v>
          </cell>
          <cell r="F1082" t="str">
            <v>ANA CLAUDIA GOMES DE MELO*COMARCA VINCULADA DE IBARETAMA</v>
          </cell>
          <cell r="N1082">
            <v>6</v>
          </cell>
          <cell r="O1082">
            <v>6</v>
          </cell>
          <cell r="P1082">
            <v>1</v>
          </cell>
        </row>
        <row r="1083">
          <cell r="B1083" t="str">
            <v>COMARCA VINCULADA DE MARTINOPOLE</v>
          </cell>
          <cell r="C1083" t="str">
            <v/>
          </cell>
          <cell r="D1083" t="str">
            <v/>
          </cell>
          <cell r="F1083" t="str">
            <v/>
          </cell>
          <cell r="G1083">
            <v>51</v>
          </cell>
          <cell r="H1083">
            <v>1374</v>
          </cell>
          <cell r="I1083">
            <v>11</v>
          </cell>
          <cell r="J1083">
            <v>30</v>
          </cell>
          <cell r="K1083">
            <v>10</v>
          </cell>
          <cell r="L1083">
            <v>1</v>
          </cell>
          <cell r="M1083">
            <v>3</v>
          </cell>
          <cell r="N1083">
            <v>10</v>
          </cell>
          <cell r="O1083">
            <v>13</v>
          </cell>
          <cell r="P1083">
            <v>1</v>
          </cell>
          <cell r="Q1083">
            <v>56</v>
          </cell>
        </row>
        <row r="1084">
          <cell r="B1084" t="str">
            <v>COMARCA VINCULADA DE MARTINOPOLE</v>
          </cell>
          <cell r="C1084" t="str">
            <v/>
          </cell>
          <cell r="D1084" t="str">
            <v/>
          </cell>
          <cell r="F1084" t="str">
            <v/>
          </cell>
          <cell r="G1084">
            <v>51</v>
          </cell>
          <cell r="H1084">
            <v>1374</v>
          </cell>
          <cell r="I1084">
            <v>11</v>
          </cell>
          <cell r="J1084">
            <v>30</v>
          </cell>
          <cell r="K1084">
            <v>10</v>
          </cell>
          <cell r="L1084">
            <v>1</v>
          </cell>
          <cell r="M1084">
            <v>3</v>
          </cell>
          <cell r="N1084">
            <v>10</v>
          </cell>
          <cell r="O1084">
            <v>13</v>
          </cell>
          <cell r="P1084">
            <v>1</v>
          </cell>
          <cell r="Q1084">
            <v>56</v>
          </cell>
        </row>
        <row r="1085">
          <cell r="B1085" t="str">
            <v>- UNIDADE</v>
          </cell>
          <cell r="C1085" t="str">
            <v/>
          </cell>
          <cell r="D1085" t="str">
            <v/>
          </cell>
          <cell r="F1085" t="str">
            <v/>
          </cell>
          <cell r="G1085">
            <v>51</v>
          </cell>
          <cell r="H1085">
            <v>1374</v>
          </cell>
          <cell r="I1085">
            <v>11</v>
          </cell>
          <cell r="J1085">
            <v>30</v>
          </cell>
        </row>
        <row r="1086">
          <cell r="B1086" t="str">
            <v>R - 6159 - JOSE ARNALDO DOS SANTOS SOARES</v>
          </cell>
          <cell r="C1086" t="str">
            <v>JOSE ARNALDO DOS SANTOS SOARES</v>
          </cell>
          <cell r="D1086" t="str">
            <v>R</v>
          </cell>
          <cell r="E1086" t="str">
            <v>COMARCA VINCULADA DE MARTINOPOLE</v>
          </cell>
          <cell r="F1086" t="str">
            <v>JOSE ARNALDO DOS SANTOS SOARESRCOMARCA VINCULADA DE MARTINOPOLE</v>
          </cell>
          <cell r="K1086">
            <v>4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15</v>
          </cell>
        </row>
        <row r="1087">
          <cell r="B1087" t="str">
            <v>R - 10246 - TICIANE SILVEIRA MELO</v>
          </cell>
          <cell r="C1087" t="str">
            <v>TICIANE SILVEIRA MELO</v>
          </cell>
          <cell r="D1087" t="str">
            <v>R</v>
          </cell>
          <cell r="E1087" t="str">
            <v>COMARCA VINCULADA DE MARTINOPOLE</v>
          </cell>
          <cell r="F1087" t="str">
            <v>TICIANE SILVEIRA MELORCOMARCA VINCULADA DE MARTINOPOLE</v>
          </cell>
          <cell r="K1087">
            <v>6</v>
          </cell>
          <cell r="L1087">
            <v>1</v>
          </cell>
          <cell r="M1087">
            <v>3</v>
          </cell>
          <cell r="N1087">
            <v>10</v>
          </cell>
          <cell r="O1087">
            <v>13</v>
          </cell>
          <cell r="P1087">
            <v>1</v>
          </cell>
          <cell r="Q1087">
            <v>41</v>
          </cell>
        </row>
        <row r="1088">
          <cell r="B1088" t="str">
            <v>COMARCA VINCULADA DE PALHANO</v>
          </cell>
          <cell r="C1088" t="str">
            <v/>
          </cell>
          <cell r="D1088" t="str">
            <v/>
          </cell>
          <cell r="F1088" t="str">
            <v/>
          </cell>
          <cell r="G1088">
            <v>16</v>
          </cell>
          <cell r="H1088">
            <v>734</v>
          </cell>
          <cell r="I1088">
            <v>11</v>
          </cell>
          <cell r="J1088">
            <v>1</v>
          </cell>
          <cell r="K1088">
            <v>10</v>
          </cell>
          <cell r="L1088">
            <v>5</v>
          </cell>
          <cell r="M1088">
            <v>12</v>
          </cell>
          <cell r="N1088">
            <v>9</v>
          </cell>
          <cell r="O1088">
            <v>21</v>
          </cell>
          <cell r="P1088">
            <v>3</v>
          </cell>
          <cell r="Q1088">
            <v>53</v>
          </cell>
        </row>
        <row r="1089">
          <cell r="B1089" t="str">
            <v>COMARCA VINCULADA DE PALHANO</v>
          </cell>
          <cell r="C1089" t="str">
            <v/>
          </cell>
          <cell r="D1089" t="str">
            <v/>
          </cell>
          <cell r="F1089" t="str">
            <v/>
          </cell>
          <cell r="G1089">
            <v>16</v>
          </cell>
          <cell r="H1089">
            <v>734</v>
          </cell>
          <cell r="I1089">
            <v>11</v>
          </cell>
          <cell r="J1089">
            <v>1</v>
          </cell>
          <cell r="K1089">
            <v>10</v>
          </cell>
          <cell r="L1089">
            <v>5</v>
          </cell>
          <cell r="M1089">
            <v>12</v>
          </cell>
          <cell r="N1089">
            <v>9</v>
          </cell>
          <cell r="O1089">
            <v>21</v>
          </cell>
          <cell r="P1089">
            <v>3</v>
          </cell>
          <cell r="Q1089">
            <v>53</v>
          </cell>
        </row>
        <row r="1090">
          <cell r="B1090" t="str">
            <v>- UNIDADE</v>
          </cell>
          <cell r="C1090" t="str">
            <v/>
          </cell>
          <cell r="D1090" t="str">
            <v/>
          </cell>
          <cell r="F1090" t="str">
            <v/>
          </cell>
          <cell r="G1090">
            <v>16</v>
          </cell>
          <cell r="H1090">
            <v>734</v>
          </cell>
          <cell r="I1090">
            <v>11</v>
          </cell>
          <cell r="J1090">
            <v>1</v>
          </cell>
        </row>
        <row r="1091">
          <cell r="B1091" t="str">
            <v>R - 10242 - ABRAAO TIAGO COSTA E MELO</v>
          </cell>
          <cell r="C1091" t="str">
            <v>ABRAAO TIAGO COSTA E MELO</v>
          </cell>
          <cell r="D1091" t="str">
            <v>R</v>
          </cell>
          <cell r="E1091" t="str">
            <v>COMARCA VINCULADA DE PALHANO</v>
          </cell>
          <cell r="F1091" t="str">
            <v>ABRAAO TIAGO COSTA E MELORCOMARCA VINCULADA DE PALHANO</v>
          </cell>
          <cell r="K1091">
            <v>6</v>
          </cell>
          <cell r="L1091">
            <v>5</v>
          </cell>
          <cell r="M1091">
            <v>7</v>
          </cell>
          <cell r="N1091">
            <v>5</v>
          </cell>
          <cell r="O1091">
            <v>12</v>
          </cell>
          <cell r="P1091">
            <v>2</v>
          </cell>
          <cell r="Q1091">
            <v>40</v>
          </cell>
        </row>
        <row r="1092">
          <cell r="B1092" t="str">
            <v>R - 23786 - HUGO GUTPARAKIS DE MIRANDA</v>
          </cell>
          <cell r="C1092" t="str">
            <v>HUGO GUTPARAKIS DE MIRANDA</v>
          </cell>
          <cell r="D1092" t="str">
            <v>R</v>
          </cell>
          <cell r="E1092" t="str">
            <v>COMARCA VINCULADA DE PALHANO</v>
          </cell>
          <cell r="F1092" t="str">
            <v>HUGO GUTPARAKIS DE MIRANDARCOMARCA VINCULADA DE PALHANO</v>
          </cell>
          <cell r="K1092">
            <v>4</v>
          </cell>
          <cell r="L1092">
            <v>0</v>
          </cell>
          <cell r="M1092">
            <v>5</v>
          </cell>
          <cell r="N1092">
            <v>4</v>
          </cell>
          <cell r="O1092">
            <v>9</v>
          </cell>
          <cell r="P1092">
            <v>1</v>
          </cell>
          <cell r="Q1092">
            <v>13</v>
          </cell>
        </row>
        <row r="1093">
          <cell r="B1093" t="str">
            <v>COMARCA VINCULADA DE PIRES FERREIRA</v>
          </cell>
          <cell r="C1093" t="str">
            <v/>
          </cell>
          <cell r="D1093" t="str">
            <v/>
          </cell>
          <cell r="F1093" t="str">
            <v/>
          </cell>
          <cell r="G1093">
            <v>0</v>
          </cell>
          <cell r="H1093">
            <v>348</v>
          </cell>
          <cell r="I1093">
            <v>0</v>
          </cell>
          <cell r="J1093">
            <v>8</v>
          </cell>
          <cell r="K1093">
            <v>0</v>
          </cell>
          <cell r="L1093">
            <v>0</v>
          </cell>
          <cell r="M1093">
            <v>0</v>
          </cell>
          <cell r="N1093">
            <v>12</v>
          </cell>
          <cell r="O1093">
            <v>12</v>
          </cell>
          <cell r="P1093">
            <v>5</v>
          </cell>
          <cell r="Q1093">
            <v>40</v>
          </cell>
        </row>
        <row r="1094">
          <cell r="B1094" t="str">
            <v>COMARCA VINCULADA DE PIRES FERREIRA</v>
          </cell>
          <cell r="C1094" t="str">
            <v/>
          </cell>
          <cell r="D1094" t="str">
            <v/>
          </cell>
          <cell r="F1094" t="str">
            <v/>
          </cell>
          <cell r="G1094">
            <v>0</v>
          </cell>
          <cell r="H1094">
            <v>348</v>
          </cell>
          <cell r="I1094">
            <v>0</v>
          </cell>
          <cell r="J1094">
            <v>8</v>
          </cell>
          <cell r="K1094">
            <v>0</v>
          </cell>
          <cell r="L1094">
            <v>0</v>
          </cell>
          <cell r="M1094">
            <v>0</v>
          </cell>
          <cell r="N1094">
            <v>12</v>
          </cell>
          <cell r="O1094">
            <v>12</v>
          </cell>
          <cell r="P1094">
            <v>5</v>
          </cell>
          <cell r="Q1094">
            <v>40</v>
          </cell>
        </row>
        <row r="1095">
          <cell r="B1095" t="str">
            <v>- UNIDADE</v>
          </cell>
          <cell r="C1095" t="str">
            <v/>
          </cell>
          <cell r="D1095" t="str">
            <v/>
          </cell>
          <cell r="F1095" t="str">
            <v/>
          </cell>
          <cell r="G1095">
            <v>0</v>
          </cell>
          <cell r="H1095">
            <v>348</v>
          </cell>
          <cell r="I1095">
            <v>0</v>
          </cell>
          <cell r="J1095">
            <v>8</v>
          </cell>
        </row>
        <row r="1096">
          <cell r="B1096" t="str">
            <v>R - 92 - MOISES BRISAMAR FREIRE</v>
          </cell>
          <cell r="C1096" t="str">
            <v>MOISES BRISAMAR FREIRE</v>
          </cell>
          <cell r="D1096" t="str">
            <v>R</v>
          </cell>
          <cell r="E1096" t="str">
            <v>COMARCA VINCULADA DE PIRES FERREIRA</v>
          </cell>
          <cell r="F1096" t="str">
            <v>MOISES BRISAMAR FREIRERCOMARCA VINCULADA DE PIRES FERREIRA</v>
          </cell>
          <cell r="K1096">
            <v>0</v>
          </cell>
          <cell r="L1096">
            <v>0</v>
          </cell>
          <cell r="M1096">
            <v>0</v>
          </cell>
          <cell r="N1096">
            <v>4</v>
          </cell>
          <cell r="O1096">
            <v>4</v>
          </cell>
          <cell r="P1096">
            <v>0</v>
          </cell>
          <cell r="Q1096">
            <v>32</v>
          </cell>
        </row>
        <row r="1097">
          <cell r="B1097" t="str">
            <v>2828 - LUCIO ALVES CAVALCANTE</v>
          </cell>
          <cell r="C1097" t="str">
            <v>LUCIO ALVES CAVALCANTE</v>
          </cell>
          <cell r="D1097" t="str">
            <v>*</v>
          </cell>
          <cell r="E1097" t="str">
            <v>COMARCA VINCULADA DE PIRES FERREIRA</v>
          </cell>
          <cell r="F1097" t="str">
            <v>LUCIO ALVES CAVALCANTE*COMARCA VINCULADA DE PIRES FERREIRA</v>
          </cell>
          <cell r="N1097">
            <v>8</v>
          </cell>
          <cell r="O1097">
            <v>8</v>
          </cell>
          <cell r="P1097">
            <v>5</v>
          </cell>
        </row>
        <row r="1098">
          <cell r="B1098" t="str">
            <v>R - 23784 - LUIZ EDUARDO VIANA PEQUENO</v>
          </cell>
          <cell r="C1098" t="str">
            <v>LUIZ EDUARDO VIANA PEQUENO</v>
          </cell>
          <cell r="D1098" t="str">
            <v>R</v>
          </cell>
          <cell r="E1098" t="str">
            <v>COMARCA VINCULADA DE PIRES FERREIRA</v>
          </cell>
          <cell r="F1098" t="str">
            <v>LUIZ EDUARDO VIANA PEQUENORCOMARCA VINCULADA DE PIRES FERREIRA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6</v>
          </cell>
        </row>
        <row r="1099">
          <cell r="B1099" t="str">
            <v>R - 23817 - TASSIA FERNANDA DE SIQUEIRA</v>
          </cell>
          <cell r="C1099" t="str">
            <v>TASSIA FERNANDA DE SIQUEIRA</v>
          </cell>
          <cell r="D1099" t="str">
            <v>R</v>
          </cell>
          <cell r="E1099" t="str">
            <v>COMARCA VINCULADA DE PIRES FERREIRA</v>
          </cell>
          <cell r="F1099" t="str">
            <v>TASSIA FERNANDA DE SIQUEIRARCOMARCA VINCULADA DE PIRES FERREIRA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2</v>
          </cell>
        </row>
        <row r="1100">
          <cell r="B1100" t="str">
            <v>COMARCA VINCULADA DE SENADOR SA</v>
          </cell>
          <cell r="C1100" t="str">
            <v/>
          </cell>
          <cell r="D1100" t="str">
            <v/>
          </cell>
          <cell r="F1100" t="str">
            <v/>
          </cell>
          <cell r="G1100">
            <v>10</v>
          </cell>
          <cell r="H1100">
            <v>453</v>
          </cell>
          <cell r="I1100">
            <v>2</v>
          </cell>
          <cell r="J1100">
            <v>5</v>
          </cell>
          <cell r="K1100">
            <v>4</v>
          </cell>
          <cell r="L1100">
            <v>2</v>
          </cell>
          <cell r="M1100">
            <v>1</v>
          </cell>
          <cell r="N1100">
            <v>2</v>
          </cell>
          <cell r="O1100">
            <v>3</v>
          </cell>
          <cell r="P1100">
            <v>0</v>
          </cell>
          <cell r="Q1100">
            <v>27</v>
          </cell>
        </row>
        <row r="1101">
          <cell r="B1101" t="str">
            <v>COMARCA VINCULADA DE SENADOR SA</v>
          </cell>
          <cell r="C1101" t="str">
            <v/>
          </cell>
          <cell r="D1101" t="str">
            <v/>
          </cell>
          <cell r="F1101" t="str">
            <v/>
          </cell>
          <cell r="G1101">
            <v>10</v>
          </cell>
          <cell r="H1101">
            <v>453</v>
          </cell>
          <cell r="I1101">
            <v>2</v>
          </cell>
          <cell r="J1101">
            <v>5</v>
          </cell>
          <cell r="K1101">
            <v>4</v>
          </cell>
          <cell r="L1101">
            <v>2</v>
          </cell>
          <cell r="M1101">
            <v>1</v>
          </cell>
          <cell r="N1101">
            <v>2</v>
          </cell>
          <cell r="O1101">
            <v>3</v>
          </cell>
          <cell r="P1101">
            <v>0</v>
          </cell>
          <cell r="Q1101">
            <v>27</v>
          </cell>
        </row>
        <row r="1102">
          <cell r="B1102" t="str">
            <v>- UNIDADE</v>
          </cell>
          <cell r="C1102" t="str">
            <v/>
          </cell>
          <cell r="D1102" t="str">
            <v/>
          </cell>
          <cell r="F1102" t="str">
            <v/>
          </cell>
          <cell r="G1102">
            <v>10</v>
          </cell>
          <cell r="H1102">
            <v>453</v>
          </cell>
          <cell r="I1102">
            <v>2</v>
          </cell>
          <cell r="J1102">
            <v>5</v>
          </cell>
        </row>
        <row r="1103">
          <cell r="B1103" t="str">
            <v>R - 6712 - WELTON JOSE DA SILVA FAVACHO</v>
          </cell>
          <cell r="C1103" t="str">
            <v>WELTON JOSE DA SILVA FAVACHO</v>
          </cell>
          <cell r="D1103" t="str">
            <v>R</v>
          </cell>
          <cell r="E1103" t="str">
            <v>COMARCA VINCULADA DE SENADOR SA</v>
          </cell>
          <cell r="F1103" t="str">
            <v>WELTON JOSE DA SILVA FAVACHORCOMARCA VINCULADA DE SENADOR SA</v>
          </cell>
          <cell r="K1103">
            <v>4</v>
          </cell>
          <cell r="L1103">
            <v>2</v>
          </cell>
          <cell r="M1103">
            <v>1</v>
          </cell>
          <cell r="N1103">
            <v>2</v>
          </cell>
          <cell r="O1103">
            <v>3</v>
          </cell>
          <cell r="P1103">
            <v>0</v>
          </cell>
          <cell r="Q1103">
            <v>27</v>
          </cell>
        </row>
        <row r="1104">
          <cell r="B1104" t="str">
            <v>COMARCA VINCULADA DE TEJUÇUOCA</v>
          </cell>
          <cell r="C1104" t="str">
            <v/>
          </cell>
          <cell r="D1104" t="str">
            <v/>
          </cell>
          <cell r="F1104" t="str">
            <v/>
          </cell>
          <cell r="G1104">
            <v>43</v>
          </cell>
          <cell r="H1104">
            <v>564</v>
          </cell>
          <cell r="I1104">
            <v>8</v>
          </cell>
          <cell r="J1104">
            <v>31</v>
          </cell>
          <cell r="K1104">
            <v>3</v>
          </cell>
          <cell r="L1104">
            <v>44</v>
          </cell>
          <cell r="M1104">
            <v>10</v>
          </cell>
          <cell r="N1104">
            <v>5</v>
          </cell>
          <cell r="O1104">
            <v>15</v>
          </cell>
          <cell r="P1104">
            <v>0</v>
          </cell>
          <cell r="Q1104">
            <v>117</v>
          </cell>
        </row>
        <row r="1105">
          <cell r="B1105" t="str">
            <v>COMARCA VINCULADA DE TEJUÇUOCA</v>
          </cell>
          <cell r="C1105" t="str">
            <v/>
          </cell>
          <cell r="D1105" t="str">
            <v/>
          </cell>
          <cell r="F1105" t="str">
            <v/>
          </cell>
          <cell r="G1105">
            <v>43</v>
          </cell>
          <cell r="H1105">
            <v>564</v>
          </cell>
          <cell r="I1105">
            <v>8</v>
          </cell>
          <cell r="J1105">
            <v>31</v>
          </cell>
          <cell r="K1105">
            <v>3</v>
          </cell>
          <cell r="L1105">
            <v>44</v>
          </cell>
          <cell r="M1105">
            <v>10</v>
          </cell>
          <cell r="N1105">
            <v>5</v>
          </cell>
          <cell r="O1105">
            <v>15</v>
          </cell>
          <cell r="P1105">
            <v>0</v>
          </cell>
          <cell r="Q1105">
            <v>117</v>
          </cell>
        </row>
        <row r="1106">
          <cell r="B1106" t="str">
            <v>- UNIDADE</v>
          </cell>
          <cell r="C1106" t="str">
            <v/>
          </cell>
          <cell r="D1106" t="str">
            <v/>
          </cell>
          <cell r="F1106" t="str">
            <v/>
          </cell>
          <cell r="G1106">
            <v>43</v>
          </cell>
          <cell r="H1106">
            <v>564</v>
          </cell>
          <cell r="I1106">
            <v>8</v>
          </cell>
          <cell r="J1106">
            <v>31</v>
          </cell>
        </row>
        <row r="1107">
          <cell r="B1107" t="str">
            <v>T - 7556 - DANIELLE ESTEVAM ALBUQUERQUE</v>
          </cell>
          <cell r="C1107" t="str">
            <v>DANIELLE ESTEVAM ALBUQUERQUE</v>
          </cell>
          <cell r="D1107" t="str">
            <v>T</v>
          </cell>
          <cell r="E1107" t="str">
            <v>COMARCA VINCULADA DE TEJUÇUOCA</v>
          </cell>
          <cell r="F1107" t="str">
            <v>DANIELLE ESTEVAM ALBUQUERQUETCOMARCA VINCULADA DE TEJUÇUOCA</v>
          </cell>
          <cell r="K1107">
            <v>3</v>
          </cell>
          <cell r="L1107">
            <v>44</v>
          </cell>
          <cell r="M1107">
            <v>10</v>
          </cell>
          <cell r="N1107">
            <v>5</v>
          </cell>
          <cell r="O1107">
            <v>15</v>
          </cell>
          <cell r="P1107">
            <v>0</v>
          </cell>
          <cell r="Q1107">
            <v>117</v>
          </cell>
        </row>
        <row r="1108">
          <cell r="B1108" t="str">
            <v>Entrância Final</v>
          </cell>
          <cell r="C1108" t="str">
            <v/>
          </cell>
          <cell r="D1108" t="str">
            <v/>
          </cell>
          <cell r="F1108" t="str">
            <v/>
          </cell>
          <cell r="G1108">
            <v>16368</v>
          </cell>
          <cell r="H1108">
            <v>677108</v>
          </cell>
          <cell r="I1108">
            <v>16977</v>
          </cell>
          <cell r="J1108">
            <v>11899</v>
          </cell>
          <cell r="K1108">
            <v>15707</v>
          </cell>
          <cell r="L1108">
            <v>8927</v>
          </cell>
          <cell r="M1108">
            <v>2054</v>
          </cell>
          <cell r="N1108">
            <v>10074</v>
          </cell>
          <cell r="O1108">
            <v>12128</v>
          </cell>
          <cell r="P1108">
            <v>3277</v>
          </cell>
          <cell r="Q1108">
            <v>52517</v>
          </cell>
        </row>
        <row r="1109">
          <cell r="B1109" t="str">
            <v>COMARCA DE CAUCAIA</v>
          </cell>
          <cell r="C1109" t="str">
            <v/>
          </cell>
          <cell r="D1109" t="str">
            <v/>
          </cell>
          <cell r="F1109" t="str">
            <v/>
          </cell>
          <cell r="G1109">
            <v>972</v>
          </cell>
          <cell r="H1109">
            <v>26601</v>
          </cell>
          <cell r="I1109">
            <v>329</v>
          </cell>
          <cell r="J1109">
            <v>1317</v>
          </cell>
          <cell r="K1109">
            <v>868</v>
          </cell>
          <cell r="L1109">
            <v>533</v>
          </cell>
          <cell r="M1109">
            <v>156</v>
          </cell>
          <cell r="N1109">
            <v>357</v>
          </cell>
          <cell r="O1109">
            <v>513</v>
          </cell>
          <cell r="P1109">
            <v>183</v>
          </cell>
          <cell r="Q1109">
            <v>2021</v>
          </cell>
        </row>
        <row r="1110">
          <cell r="B1110" t="str">
            <v>JUIZADO ESPECIAL DA COMARCA DE CAUCAIA</v>
          </cell>
          <cell r="C1110" t="str">
            <v/>
          </cell>
          <cell r="D1110" t="str">
            <v/>
          </cell>
          <cell r="F1110" t="str">
            <v/>
          </cell>
          <cell r="G1110">
            <v>310</v>
          </cell>
          <cell r="H1110">
            <v>2085</v>
          </cell>
          <cell r="I1110">
            <v>40</v>
          </cell>
          <cell r="J1110">
            <v>55</v>
          </cell>
          <cell r="K1110">
            <v>15</v>
          </cell>
          <cell r="L1110">
            <v>2</v>
          </cell>
          <cell r="M1110">
            <v>1</v>
          </cell>
          <cell r="N1110">
            <v>5</v>
          </cell>
          <cell r="O1110">
            <v>6</v>
          </cell>
          <cell r="P1110">
            <v>2</v>
          </cell>
          <cell r="Q1110">
            <v>15</v>
          </cell>
        </row>
        <row r="1111">
          <cell r="B1111" t="str">
            <v>- UNIDADE</v>
          </cell>
          <cell r="C1111" t="str">
            <v/>
          </cell>
          <cell r="D1111" t="str">
            <v/>
          </cell>
          <cell r="F1111" t="str">
            <v/>
          </cell>
          <cell r="G1111">
            <v>310</v>
          </cell>
          <cell r="H1111">
            <v>2085</v>
          </cell>
          <cell r="I1111">
            <v>40</v>
          </cell>
          <cell r="J1111">
            <v>55</v>
          </cell>
        </row>
        <row r="1112">
          <cell r="B1112" t="str">
            <v>7139 - LUIZ AUGUSTO DE VASCONCELOS</v>
          </cell>
          <cell r="C1112" t="str">
            <v>LUIZ AUGUSTO DE VASCONCELOS</v>
          </cell>
          <cell r="D1112" t="str">
            <v>*</v>
          </cell>
          <cell r="E1112" t="str">
            <v>JUIZADO ESPECIAL DA COMARCA DE CAUCAIA</v>
          </cell>
          <cell r="F1112" t="str">
            <v>LUIZ AUGUSTO DE VASCONCELOS*JUIZADO ESPECIAL DA COMARCA DE CAUCAIA</v>
          </cell>
          <cell r="M1112">
            <v>1</v>
          </cell>
          <cell r="N1112">
            <v>4</v>
          </cell>
          <cell r="O1112">
            <v>5</v>
          </cell>
          <cell r="P1112">
            <v>2</v>
          </cell>
        </row>
        <row r="1113">
          <cell r="B1113" t="str">
            <v>R - 201329 - ELIZABETE SILVA PINHEIRO</v>
          </cell>
          <cell r="C1113" t="str">
            <v>ELIZABETE SILVA PINHEIRO</v>
          </cell>
          <cell r="D1113" t="str">
            <v>R</v>
          </cell>
          <cell r="E1113" t="str">
            <v>JUIZADO ESPECIAL DA COMARCA DE CAUCAIA</v>
          </cell>
          <cell r="F1113" t="str">
            <v>ELIZABETE SILVA PINHEIRORJUIZADO ESPECIAL DA COMARCA DE CAUCAIA</v>
          </cell>
          <cell r="K1113">
            <v>15</v>
          </cell>
          <cell r="L1113">
            <v>2</v>
          </cell>
          <cell r="M1113">
            <v>0</v>
          </cell>
          <cell r="N1113">
            <v>1</v>
          </cell>
          <cell r="O1113">
            <v>1</v>
          </cell>
          <cell r="P1113">
            <v>0</v>
          </cell>
          <cell r="Q1113">
            <v>15</v>
          </cell>
        </row>
        <row r="1114">
          <cell r="B1114" t="str">
            <v>SEC. 1ª VARA CIVEL DA COMARCA DE CAUCAIA</v>
          </cell>
          <cell r="C1114" t="str">
            <v/>
          </cell>
          <cell r="D1114" t="str">
            <v/>
          </cell>
          <cell r="F1114" t="str">
            <v/>
          </cell>
          <cell r="G1114">
            <v>81</v>
          </cell>
          <cell r="H1114">
            <v>6044</v>
          </cell>
          <cell r="I1114">
            <v>15</v>
          </cell>
          <cell r="J1114">
            <v>35</v>
          </cell>
          <cell r="K1114">
            <v>52</v>
          </cell>
          <cell r="L1114">
            <v>52</v>
          </cell>
          <cell r="M1114">
            <v>0</v>
          </cell>
          <cell r="N1114">
            <v>103</v>
          </cell>
          <cell r="O1114">
            <v>103</v>
          </cell>
          <cell r="P1114">
            <v>6</v>
          </cell>
          <cell r="Q1114">
            <v>358</v>
          </cell>
        </row>
        <row r="1115">
          <cell r="B1115" t="str">
            <v>- UNIDADE</v>
          </cell>
          <cell r="C1115" t="str">
            <v/>
          </cell>
          <cell r="D1115" t="str">
            <v/>
          </cell>
          <cell r="F1115" t="str">
            <v/>
          </cell>
          <cell r="G1115">
            <v>81</v>
          </cell>
          <cell r="H1115">
            <v>6044</v>
          </cell>
          <cell r="I1115">
            <v>15</v>
          </cell>
          <cell r="J1115">
            <v>35</v>
          </cell>
        </row>
        <row r="1116">
          <cell r="B1116" t="str">
            <v>T - 2330 - MARIA VALDILENY SOMBRA FRANKLIN</v>
          </cell>
          <cell r="C1116" t="str">
            <v>MARIA VALDILENY SOMBRA FRANKLIN</v>
          </cell>
          <cell r="D1116" t="str">
            <v>T</v>
          </cell>
          <cell r="E1116" t="str">
            <v>SEC. 1ª VARA CIVEL DA COMARCA DE CAUCAIA</v>
          </cell>
          <cell r="F1116" t="str">
            <v>MARIA VALDILENY SOMBRA FRANKLINTSEC. 1ª VARA CIVEL DA COMARCA DE CAUCAIA</v>
          </cell>
          <cell r="K1116">
            <v>52</v>
          </cell>
          <cell r="L1116">
            <v>52</v>
          </cell>
          <cell r="M1116">
            <v>0</v>
          </cell>
          <cell r="N1116">
            <v>103</v>
          </cell>
          <cell r="O1116">
            <v>103</v>
          </cell>
          <cell r="P1116">
            <v>6</v>
          </cell>
          <cell r="Q1116">
            <v>358</v>
          </cell>
        </row>
        <row r="1117">
          <cell r="B1117" t="str">
            <v>SEC. 1ª VARA DE FAMILIA E SUCESSOES DA COMARCA DE CAUCAIA</v>
          </cell>
          <cell r="C1117" t="str">
            <v/>
          </cell>
          <cell r="D1117" t="str">
            <v/>
          </cell>
          <cell r="F1117" t="str">
            <v/>
          </cell>
          <cell r="G1117">
            <v>110</v>
          </cell>
          <cell r="H1117">
            <v>2781</v>
          </cell>
          <cell r="I1117">
            <v>100</v>
          </cell>
          <cell r="J1117">
            <v>172</v>
          </cell>
          <cell r="K1117">
            <v>24</v>
          </cell>
          <cell r="L1117">
            <v>84</v>
          </cell>
          <cell r="M1117">
            <v>0</v>
          </cell>
          <cell r="N1117">
            <v>82</v>
          </cell>
          <cell r="O1117">
            <v>82</v>
          </cell>
          <cell r="P1117">
            <v>84</v>
          </cell>
          <cell r="Q1117">
            <v>237</v>
          </cell>
        </row>
        <row r="1118">
          <cell r="B1118" t="str">
            <v>- UNIDADE</v>
          </cell>
          <cell r="C1118" t="str">
            <v/>
          </cell>
          <cell r="D1118" t="str">
            <v/>
          </cell>
          <cell r="F1118" t="str">
            <v/>
          </cell>
          <cell r="G1118">
            <v>110</v>
          </cell>
          <cell r="H1118">
            <v>2781</v>
          </cell>
          <cell r="I1118">
            <v>100</v>
          </cell>
          <cell r="J1118">
            <v>172</v>
          </cell>
        </row>
        <row r="1119">
          <cell r="B1119" t="str">
            <v>T - 3898 - HENRIQUE JORGE DOS SANTOS FALCÃO</v>
          </cell>
          <cell r="C1119" t="str">
            <v>HENRIQUE JORGE DOS SANTOS FALCÃO</v>
          </cell>
          <cell r="D1119" t="str">
            <v>T</v>
          </cell>
          <cell r="E1119" t="str">
            <v>SEC. 1ª VARA DE FAMILIA E SUCESSOES DA COMARCA DE CAUCAIA</v>
          </cell>
          <cell r="F1119" t="str">
            <v>HENRIQUE JORGE DOS SANTOS FALCÃOTSEC. 1ª VARA DE FAMILIA E SUCESSOES DA COMARCA DE CAUCAIA</v>
          </cell>
          <cell r="K1119">
            <v>24</v>
          </cell>
          <cell r="L1119">
            <v>84</v>
          </cell>
          <cell r="M1119">
            <v>0</v>
          </cell>
          <cell r="N1119">
            <v>82</v>
          </cell>
          <cell r="O1119">
            <v>82</v>
          </cell>
          <cell r="P1119">
            <v>84</v>
          </cell>
          <cell r="Q1119">
            <v>237</v>
          </cell>
        </row>
        <row r="1120">
          <cell r="B1120" t="str">
            <v>SEC. 2ª VARA CIVEL DA COMARCA DE CAUCAIA</v>
          </cell>
          <cell r="C1120" t="str">
            <v/>
          </cell>
          <cell r="D1120" t="str">
            <v/>
          </cell>
          <cell r="F1120" t="str">
            <v/>
          </cell>
          <cell r="G1120">
            <v>91</v>
          </cell>
          <cell r="H1120">
            <v>4333</v>
          </cell>
          <cell r="I1120">
            <v>45</v>
          </cell>
          <cell r="J1120">
            <v>26</v>
          </cell>
          <cell r="K1120">
            <v>381</v>
          </cell>
          <cell r="L1120">
            <v>0</v>
          </cell>
          <cell r="M1120">
            <v>0</v>
          </cell>
          <cell r="N1120">
            <v>34</v>
          </cell>
          <cell r="O1120">
            <v>34</v>
          </cell>
          <cell r="P1120">
            <v>2</v>
          </cell>
          <cell r="Q1120">
            <v>312</v>
          </cell>
        </row>
        <row r="1121">
          <cell r="B1121" t="str">
            <v>- UNIDADE</v>
          </cell>
          <cell r="C1121" t="str">
            <v/>
          </cell>
          <cell r="D1121" t="str">
            <v/>
          </cell>
          <cell r="F1121" t="str">
            <v/>
          </cell>
          <cell r="G1121">
            <v>91</v>
          </cell>
          <cell r="H1121">
            <v>4333</v>
          </cell>
          <cell r="I1121">
            <v>45</v>
          </cell>
          <cell r="J1121">
            <v>26</v>
          </cell>
        </row>
        <row r="1122">
          <cell r="B1122" t="str">
            <v>R - 6106 - WILLER SOSTENES DE SOUSA E SILVA</v>
          </cell>
          <cell r="C1122" t="str">
            <v>WILLER SOSTENES DE SOUSA E SILVA</v>
          </cell>
          <cell r="D1122" t="str">
            <v>R</v>
          </cell>
          <cell r="E1122" t="str">
            <v>SEC. 2ª VARA CIVEL DA COMARCA DE CAUCAIA</v>
          </cell>
          <cell r="F1122" t="str">
            <v>WILLER SOSTENES DE SOUSA E SILVARSEC. 2ª VARA CIVEL DA COMARCA DE CAUCAIA</v>
          </cell>
          <cell r="K1122">
            <v>302</v>
          </cell>
          <cell r="L1122">
            <v>0</v>
          </cell>
          <cell r="M1122">
            <v>0</v>
          </cell>
          <cell r="N1122">
            <v>23</v>
          </cell>
          <cell r="O1122">
            <v>23</v>
          </cell>
          <cell r="P1122">
            <v>0</v>
          </cell>
          <cell r="Q1122">
            <v>206</v>
          </cell>
        </row>
        <row r="1123">
          <cell r="B1123" t="str">
            <v>T - 200790 - FRANCISCO BISERRIL AZEVEDO DE QUEIROZ</v>
          </cell>
          <cell r="C1123" t="str">
            <v>FRANCISCO BISERRIL AZEVEDO DE QUEIROZ</v>
          </cell>
          <cell r="D1123" t="str">
            <v>T</v>
          </cell>
          <cell r="E1123" t="str">
            <v>SEC. 2ª VARA CIVEL DA COMARCA DE CAUCAIA</v>
          </cell>
          <cell r="F1123" t="str">
            <v>FRANCISCO BISERRIL AZEVEDO DE QUEIROZTSEC. 2ª VARA CIVEL DA COMARCA DE CAUCAIA</v>
          </cell>
          <cell r="K1123">
            <v>79</v>
          </cell>
          <cell r="L1123">
            <v>0</v>
          </cell>
          <cell r="M1123">
            <v>0</v>
          </cell>
          <cell r="N1123">
            <v>11</v>
          </cell>
          <cell r="O1123">
            <v>11</v>
          </cell>
          <cell r="P1123">
            <v>2</v>
          </cell>
          <cell r="Q1123">
            <v>106</v>
          </cell>
        </row>
        <row r="1124">
          <cell r="B1124" t="str">
            <v>SEC. 2ª VARA CRIMINAL DA COMARCA DE CAUCAIA</v>
          </cell>
          <cell r="C1124" t="str">
            <v/>
          </cell>
          <cell r="D1124" t="str">
            <v/>
          </cell>
          <cell r="F1124" t="str">
            <v/>
          </cell>
          <cell r="G1124">
            <v>27</v>
          </cell>
          <cell r="H1124">
            <v>710</v>
          </cell>
          <cell r="I1124">
            <v>2</v>
          </cell>
          <cell r="J1124">
            <v>257</v>
          </cell>
          <cell r="K1124">
            <v>84</v>
          </cell>
          <cell r="L1124">
            <v>97</v>
          </cell>
          <cell r="M1124">
            <v>50</v>
          </cell>
          <cell r="N1124">
            <v>0</v>
          </cell>
          <cell r="O1124">
            <v>50</v>
          </cell>
          <cell r="P1124">
            <v>0</v>
          </cell>
          <cell r="Q1124">
            <v>212</v>
          </cell>
        </row>
        <row r="1125">
          <cell r="B1125" t="str">
            <v>- UNIDADE</v>
          </cell>
          <cell r="C1125" t="str">
            <v/>
          </cell>
          <cell r="D1125" t="str">
            <v/>
          </cell>
          <cell r="F1125" t="str">
            <v/>
          </cell>
          <cell r="G1125">
            <v>27</v>
          </cell>
          <cell r="H1125">
            <v>710</v>
          </cell>
          <cell r="I1125">
            <v>2</v>
          </cell>
          <cell r="J1125">
            <v>257</v>
          </cell>
        </row>
        <row r="1126">
          <cell r="B1126" t="str">
            <v>R - 2823 - MAGNO GOMES DE OLIVEIRA</v>
          </cell>
          <cell r="C1126" t="str">
            <v>MAGNO GOMES DE OLIVEIRA</v>
          </cell>
          <cell r="D1126" t="str">
            <v>R</v>
          </cell>
          <cell r="E1126" t="str">
            <v>SEC. 2ª VARA CRIMINAL DA COMARCA DE CAUCAIA</v>
          </cell>
          <cell r="F1126" t="str">
            <v>MAGNO GOMES DE OLIVEIRARSEC. 2ª VARA CRIMINAL DA COMARCA DE CAUCAIA</v>
          </cell>
          <cell r="K1126">
            <v>84</v>
          </cell>
          <cell r="L1126">
            <v>97</v>
          </cell>
          <cell r="M1126">
            <v>50</v>
          </cell>
          <cell r="N1126">
            <v>0</v>
          </cell>
          <cell r="O1126">
            <v>50</v>
          </cell>
          <cell r="P1126">
            <v>0</v>
          </cell>
          <cell r="Q1126">
            <v>212</v>
          </cell>
        </row>
        <row r="1127">
          <cell r="B1127" t="str">
            <v>SEC. 2ª VARA DE FAMILIA E SUCESSOES DA COMARCA DE CAUCAIA</v>
          </cell>
          <cell r="C1127" t="str">
            <v/>
          </cell>
          <cell r="D1127" t="str">
            <v/>
          </cell>
          <cell r="F1127" t="str">
            <v/>
          </cell>
          <cell r="G1127">
            <v>140</v>
          </cell>
          <cell r="H1127">
            <v>1637</v>
          </cell>
          <cell r="I1127">
            <v>41</v>
          </cell>
          <cell r="J1127">
            <v>129</v>
          </cell>
          <cell r="K1127">
            <v>14</v>
          </cell>
          <cell r="L1127">
            <v>23</v>
          </cell>
          <cell r="M1127">
            <v>0</v>
          </cell>
          <cell r="N1127">
            <v>40</v>
          </cell>
          <cell r="O1127">
            <v>40</v>
          </cell>
          <cell r="P1127">
            <v>88</v>
          </cell>
          <cell r="Q1127">
            <v>378</v>
          </cell>
        </row>
        <row r="1128">
          <cell r="B1128" t="str">
            <v>- UNIDADE</v>
          </cell>
          <cell r="C1128" t="str">
            <v/>
          </cell>
          <cell r="D1128" t="str">
            <v/>
          </cell>
          <cell r="F1128" t="str">
            <v/>
          </cell>
          <cell r="G1128">
            <v>140</v>
          </cell>
          <cell r="H1128">
            <v>1637</v>
          </cell>
          <cell r="I1128">
            <v>41</v>
          </cell>
          <cell r="J1128">
            <v>129</v>
          </cell>
        </row>
        <row r="1129">
          <cell r="B1129" t="str">
            <v>T - 201669 - NEUTER MARQUES DANTAS NETO</v>
          </cell>
          <cell r="C1129" t="str">
            <v>NEUTER MARQUES DANTAS NETO</v>
          </cell>
          <cell r="D1129" t="str">
            <v>T</v>
          </cell>
          <cell r="E1129" t="str">
            <v>SEC. 2ª VARA DE FAMILIA E SUCESSOES DA COMARCA DE CAUCAIA</v>
          </cell>
          <cell r="F1129" t="str">
            <v>NEUTER MARQUES DANTAS NETOTSEC. 2ª VARA DE FAMILIA E SUCESSOES DA COMARCA DE CAUCAIA</v>
          </cell>
          <cell r="K1129">
            <v>14</v>
          </cell>
          <cell r="L1129">
            <v>23</v>
          </cell>
          <cell r="M1129">
            <v>0</v>
          </cell>
          <cell r="N1129">
            <v>40</v>
          </cell>
          <cell r="O1129">
            <v>40</v>
          </cell>
          <cell r="P1129">
            <v>88</v>
          </cell>
          <cell r="Q1129">
            <v>378</v>
          </cell>
        </row>
        <row r="1130">
          <cell r="B1130" t="str">
            <v>SEC. 3ª VARA CIVEL DA COMARCA DE CAUCAIA</v>
          </cell>
          <cell r="C1130" t="str">
            <v/>
          </cell>
          <cell r="D1130" t="str">
            <v/>
          </cell>
          <cell r="F1130" t="str">
            <v/>
          </cell>
          <cell r="G1130">
            <v>88</v>
          </cell>
          <cell r="H1130">
            <v>4812</v>
          </cell>
          <cell r="I1130">
            <v>34</v>
          </cell>
          <cell r="J1130">
            <v>96</v>
          </cell>
          <cell r="K1130">
            <v>25</v>
          </cell>
          <cell r="L1130">
            <v>11</v>
          </cell>
          <cell r="M1130">
            <v>0</v>
          </cell>
          <cell r="N1130">
            <v>91</v>
          </cell>
          <cell r="O1130">
            <v>91</v>
          </cell>
          <cell r="P1130">
            <v>1</v>
          </cell>
          <cell r="Q1130">
            <v>106</v>
          </cell>
        </row>
        <row r="1131">
          <cell r="B1131" t="str">
            <v>- UNIDADE</v>
          </cell>
          <cell r="C1131" t="str">
            <v/>
          </cell>
          <cell r="D1131" t="str">
            <v/>
          </cell>
          <cell r="F1131" t="str">
            <v/>
          </cell>
          <cell r="G1131">
            <v>88</v>
          </cell>
          <cell r="H1131">
            <v>4812</v>
          </cell>
          <cell r="I1131">
            <v>34</v>
          </cell>
          <cell r="J1131">
            <v>96</v>
          </cell>
        </row>
        <row r="1132">
          <cell r="B1132" t="str">
            <v>T - 6106 - WILLER SOSTENES DE SOUSA E SILVA</v>
          </cell>
          <cell r="C1132" t="str">
            <v>WILLER SOSTENES DE SOUSA E SILVA</v>
          </cell>
          <cell r="D1132" t="str">
            <v>T</v>
          </cell>
          <cell r="E1132" t="str">
            <v>SEC. 3ª VARA CIVEL DA COMARCA DE CAUCAIA</v>
          </cell>
          <cell r="F1132" t="str">
            <v>WILLER SOSTENES DE SOUSA E SILVATSEC. 3ª VARA CIVEL DA COMARCA DE CAUCAIA</v>
          </cell>
          <cell r="K1132">
            <v>25</v>
          </cell>
          <cell r="L1132">
            <v>11</v>
          </cell>
          <cell r="M1132">
            <v>0</v>
          </cell>
          <cell r="N1132">
            <v>91</v>
          </cell>
          <cell r="O1132">
            <v>91</v>
          </cell>
          <cell r="P1132">
            <v>1</v>
          </cell>
          <cell r="Q1132">
            <v>106</v>
          </cell>
        </row>
        <row r="1133">
          <cell r="B1133" t="str">
            <v>SEC. 3ª VARA CRIMINAL DA COMARCA DE CAUCAIA</v>
          </cell>
          <cell r="C1133" t="str">
            <v/>
          </cell>
          <cell r="D1133" t="str">
            <v/>
          </cell>
          <cell r="F1133" t="str">
            <v/>
          </cell>
          <cell r="G1133">
            <v>43</v>
          </cell>
          <cell r="H1133">
            <v>416</v>
          </cell>
          <cell r="I1133">
            <v>6</v>
          </cell>
          <cell r="J1133">
            <v>439</v>
          </cell>
          <cell r="K1133">
            <v>101</v>
          </cell>
          <cell r="L1133">
            <v>147</v>
          </cell>
          <cell r="M1133">
            <v>47</v>
          </cell>
          <cell r="N1133">
            <v>0</v>
          </cell>
          <cell r="O1133">
            <v>47</v>
          </cell>
          <cell r="P1133">
            <v>0</v>
          </cell>
          <cell r="Q1133">
            <v>93</v>
          </cell>
        </row>
        <row r="1134">
          <cell r="B1134" t="str">
            <v>- UNIDADE</v>
          </cell>
          <cell r="C1134" t="str">
            <v/>
          </cell>
          <cell r="D1134" t="str">
            <v/>
          </cell>
          <cell r="F1134" t="str">
            <v/>
          </cell>
          <cell r="G1134">
            <v>43</v>
          </cell>
          <cell r="H1134">
            <v>416</v>
          </cell>
          <cell r="I1134">
            <v>6</v>
          </cell>
          <cell r="J1134">
            <v>439</v>
          </cell>
        </row>
        <row r="1135">
          <cell r="B1135" t="str">
            <v>T - 2823 - MAGNO GOMES DE OLIVEIRA</v>
          </cell>
          <cell r="C1135" t="str">
            <v>MAGNO GOMES DE OLIVEIRA</v>
          </cell>
          <cell r="D1135" t="str">
            <v>T</v>
          </cell>
          <cell r="E1135" t="str">
            <v>SEC. 3ª VARA CRIMINAL DA COMARCA DE CAUCAIA</v>
          </cell>
          <cell r="F1135" t="str">
            <v>MAGNO GOMES DE OLIVEIRATSEC. 3ª VARA CRIMINAL DA COMARCA DE CAUCAIA</v>
          </cell>
          <cell r="K1135">
            <v>101</v>
          </cell>
          <cell r="L1135">
            <v>147</v>
          </cell>
          <cell r="M1135">
            <v>47</v>
          </cell>
          <cell r="N1135">
            <v>0</v>
          </cell>
          <cell r="O1135">
            <v>47</v>
          </cell>
          <cell r="P1135">
            <v>0</v>
          </cell>
          <cell r="Q1135">
            <v>93</v>
          </cell>
        </row>
        <row r="1136">
          <cell r="B1136" t="str">
            <v>SEC. 4ª VARA CRIMINAL DA COMARCA DE CAUCAIA</v>
          </cell>
          <cell r="C1136" t="str">
            <v/>
          </cell>
          <cell r="D1136" t="str">
            <v/>
          </cell>
          <cell r="F1136" t="str">
            <v/>
          </cell>
          <cell r="G1136">
            <v>34</v>
          </cell>
          <cell r="H1136">
            <v>1122</v>
          </cell>
          <cell r="I1136">
            <v>11</v>
          </cell>
          <cell r="J1136">
            <v>48</v>
          </cell>
          <cell r="K1136">
            <v>136</v>
          </cell>
          <cell r="L1136">
            <v>50</v>
          </cell>
          <cell r="M1136">
            <v>23</v>
          </cell>
          <cell r="N1136">
            <v>0</v>
          </cell>
          <cell r="O1136">
            <v>23</v>
          </cell>
          <cell r="P1136">
            <v>0</v>
          </cell>
          <cell r="Q1136">
            <v>108</v>
          </cell>
        </row>
        <row r="1137">
          <cell r="B1137" t="str">
            <v>- UNIDADE</v>
          </cell>
          <cell r="C1137" t="str">
            <v/>
          </cell>
          <cell r="D1137" t="str">
            <v/>
          </cell>
          <cell r="F1137" t="str">
            <v/>
          </cell>
          <cell r="G1137">
            <v>34</v>
          </cell>
          <cell r="H1137">
            <v>1122</v>
          </cell>
          <cell r="I1137">
            <v>11</v>
          </cell>
          <cell r="J1137">
            <v>48</v>
          </cell>
        </row>
        <row r="1138">
          <cell r="B1138" t="str">
            <v>R - 2330 - MARIA VALDILENY SOMBRA FRANKLIN</v>
          </cell>
          <cell r="C1138" t="str">
            <v>MARIA VALDILENY SOMBRA FRANKLIN</v>
          </cell>
          <cell r="D1138" t="str">
            <v>R</v>
          </cell>
          <cell r="E1138" t="str">
            <v>SEC. 4ª VARA CRIMINAL DA COMARCA DE CAUCAIA</v>
          </cell>
          <cell r="F1138" t="str">
            <v>MARIA VALDILENY SOMBRA FRANKLINRSEC. 4ª VARA CRIMINAL DA COMARCA DE CAUCAIA</v>
          </cell>
          <cell r="K1138">
            <v>40</v>
          </cell>
          <cell r="L1138">
            <v>5</v>
          </cell>
          <cell r="M1138">
            <v>2</v>
          </cell>
          <cell r="N1138">
            <v>0</v>
          </cell>
          <cell r="O1138">
            <v>2</v>
          </cell>
          <cell r="P1138">
            <v>0</v>
          </cell>
          <cell r="Q1138">
            <v>34</v>
          </cell>
        </row>
        <row r="1139">
          <cell r="B1139" t="str">
            <v>T - 2336 - THEMIS PINHEIRO MURTA MAIA</v>
          </cell>
          <cell r="C1139" t="str">
            <v>THEMIS PINHEIRO MURTA MAIA</v>
          </cell>
          <cell r="D1139" t="str">
            <v>T</v>
          </cell>
          <cell r="E1139" t="str">
            <v>SEC. 4ª VARA CRIMINAL DA COMARCA DE CAUCAIA</v>
          </cell>
          <cell r="F1139" t="str">
            <v>THEMIS PINHEIRO MURTA MAIATSEC. 4ª VARA CRIMINAL DA COMARCA DE CAUCAIA</v>
          </cell>
          <cell r="K1139">
            <v>96</v>
          </cell>
          <cell r="L1139">
            <v>45</v>
          </cell>
          <cell r="M1139">
            <v>21</v>
          </cell>
          <cell r="N1139">
            <v>0</v>
          </cell>
          <cell r="O1139">
            <v>21</v>
          </cell>
          <cell r="P1139">
            <v>0</v>
          </cell>
          <cell r="Q1139">
            <v>74</v>
          </cell>
        </row>
        <row r="1140">
          <cell r="B1140" t="str">
            <v>SEC. DA 1ª VARA DA COMARCA DE CAUCAIA</v>
          </cell>
          <cell r="C1140" t="str">
            <v/>
          </cell>
          <cell r="D1140" t="str">
            <v/>
          </cell>
          <cell r="F1140" t="str">
            <v/>
          </cell>
          <cell r="H1140">
            <v>640</v>
          </cell>
        </row>
        <row r="1141">
          <cell r="B1141" t="str">
            <v>- UNIDADE</v>
          </cell>
          <cell r="C1141" t="str">
            <v/>
          </cell>
          <cell r="D1141" t="str">
            <v/>
          </cell>
          <cell r="F1141" t="str">
            <v/>
          </cell>
          <cell r="H1141">
            <v>640</v>
          </cell>
        </row>
        <row r="1142">
          <cell r="B1142" t="str">
            <v>SEC. DA 2ª VARA DA COMARCA DE CAUCAIA</v>
          </cell>
          <cell r="C1142" t="str">
            <v/>
          </cell>
          <cell r="D1142" t="str">
            <v/>
          </cell>
          <cell r="F1142" t="str">
            <v/>
          </cell>
          <cell r="H1142">
            <v>97</v>
          </cell>
        </row>
        <row r="1143">
          <cell r="B1143" t="str">
            <v>- UNIDADE</v>
          </cell>
          <cell r="C1143" t="str">
            <v/>
          </cell>
          <cell r="D1143" t="str">
            <v/>
          </cell>
          <cell r="F1143" t="str">
            <v/>
          </cell>
          <cell r="H1143">
            <v>97</v>
          </cell>
        </row>
        <row r="1144">
          <cell r="B1144" t="str">
            <v>SEC. DA 4ª VARA DA COMARCA DE CAUCAIA</v>
          </cell>
          <cell r="C1144" t="str">
            <v/>
          </cell>
          <cell r="D1144" t="str">
            <v/>
          </cell>
          <cell r="F1144" t="str">
            <v/>
          </cell>
          <cell r="H1144">
            <v>475</v>
          </cell>
        </row>
        <row r="1145">
          <cell r="B1145" t="str">
            <v>- UNIDADE</v>
          </cell>
          <cell r="C1145" t="str">
            <v/>
          </cell>
          <cell r="D1145" t="str">
            <v/>
          </cell>
          <cell r="F1145" t="str">
            <v/>
          </cell>
          <cell r="H1145">
            <v>475</v>
          </cell>
        </row>
        <row r="1146">
          <cell r="B1146" t="str">
            <v>SEC. VARA UNICA DA INFANCIA E JUVENTUDE DA COMARCA DE CAUCAIA</v>
          </cell>
          <cell r="C1146" t="str">
            <v/>
          </cell>
          <cell r="D1146" t="str">
            <v/>
          </cell>
          <cell r="F1146" t="str">
            <v/>
          </cell>
          <cell r="G1146">
            <v>45</v>
          </cell>
          <cell r="H1146">
            <v>509</v>
          </cell>
          <cell r="I1146">
            <v>30</v>
          </cell>
          <cell r="J1146">
            <v>19</v>
          </cell>
          <cell r="K1146">
            <v>26</v>
          </cell>
          <cell r="L1146">
            <v>53</v>
          </cell>
          <cell r="M1146">
            <v>22</v>
          </cell>
          <cell r="N1146">
            <v>2</v>
          </cell>
          <cell r="O1146">
            <v>24</v>
          </cell>
          <cell r="P1146">
            <v>0</v>
          </cell>
          <cell r="Q1146">
            <v>137</v>
          </cell>
        </row>
        <row r="1147">
          <cell r="B1147" t="str">
            <v>- UNIDADE</v>
          </cell>
          <cell r="C1147" t="str">
            <v/>
          </cell>
          <cell r="D1147" t="str">
            <v/>
          </cell>
          <cell r="F1147" t="str">
            <v/>
          </cell>
          <cell r="G1147">
            <v>45</v>
          </cell>
          <cell r="H1147">
            <v>509</v>
          </cell>
          <cell r="I1147">
            <v>30</v>
          </cell>
          <cell r="J1147">
            <v>19</v>
          </cell>
        </row>
        <row r="1148">
          <cell r="B1148" t="str">
            <v>T - 201329 - ELIZABETE SILVA PINHEIRO</v>
          </cell>
          <cell r="C1148" t="str">
            <v>ELIZABETE SILVA PINHEIRO</v>
          </cell>
          <cell r="D1148" t="str">
            <v>T</v>
          </cell>
          <cell r="E1148" t="str">
            <v>SEC. VARA UNICA DA INFANCIA E JUVENTUDE DA COMARCA DE CAUCAIA</v>
          </cell>
          <cell r="F1148" t="str">
            <v>ELIZABETE SILVA PINHEIROTSEC. VARA UNICA DA INFANCIA E JUVENTUDE DA COMARCA DE CAUCAIA</v>
          </cell>
          <cell r="K1148">
            <v>26</v>
          </cell>
          <cell r="L1148">
            <v>53</v>
          </cell>
          <cell r="M1148">
            <v>22</v>
          </cell>
          <cell r="N1148">
            <v>2</v>
          </cell>
          <cell r="O1148">
            <v>24</v>
          </cell>
          <cell r="P1148">
            <v>0</v>
          </cell>
          <cell r="Q1148">
            <v>137</v>
          </cell>
        </row>
        <row r="1149">
          <cell r="B1149" t="str">
            <v>SEC. VARA UNICA DO JURI DA COMARCA DE CAUCAIA</v>
          </cell>
          <cell r="C1149" t="str">
            <v/>
          </cell>
          <cell r="D1149" t="str">
            <v/>
          </cell>
          <cell r="F1149" t="str">
            <v/>
          </cell>
          <cell r="G1149">
            <v>2</v>
          </cell>
          <cell r="H1149">
            <v>341</v>
          </cell>
          <cell r="I1149">
            <v>5</v>
          </cell>
          <cell r="J1149">
            <v>41</v>
          </cell>
          <cell r="K1149">
            <v>10</v>
          </cell>
          <cell r="L1149">
            <v>14</v>
          </cell>
          <cell r="M1149">
            <v>13</v>
          </cell>
          <cell r="N1149">
            <v>0</v>
          </cell>
          <cell r="O1149">
            <v>13</v>
          </cell>
          <cell r="P1149">
            <v>0</v>
          </cell>
          <cell r="Q1149">
            <v>65</v>
          </cell>
        </row>
        <row r="1150">
          <cell r="B1150" t="str">
            <v>- UNIDADE</v>
          </cell>
          <cell r="C1150" t="str">
            <v/>
          </cell>
          <cell r="D1150" t="str">
            <v/>
          </cell>
          <cell r="F1150" t="str">
            <v/>
          </cell>
          <cell r="G1150">
            <v>2</v>
          </cell>
          <cell r="H1150">
            <v>341</v>
          </cell>
          <cell r="I1150">
            <v>5</v>
          </cell>
          <cell r="J1150">
            <v>41</v>
          </cell>
        </row>
        <row r="1151">
          <cell r="B1151" t="str">
            <v>T - 4520 - CARLOS EDUARDO DE OLIVEIRA HOLANDA JUNIOR</v>
          </cell>
          <cell r="C1151" t="str">
            <v>CARLOS EDUARDO DE OLIVEIRA HOLANDA JUNIOR</v>
          </cell>
          <cell r="D1151" t="str">
            <v>T</v>
          </cell>
          <cell r="E1151" t="str">
            <v>SEC. VARA UNICA DO JURI DA COMARCA DE CAUCAIA</v>
          </cell>
          <cell r="F1151" t="str">
            <v>CARLOS EDUARDO DE OLIVEIRA HOLANDA JUNIORTSEC. VARA UNICA DO JURI DA COMARCA DE CAUCAIA</v>
          </cell>
          <cell r="K1151">
            <v>10</v>
          </cell>
          <cell r="L1151">
            <v>14</v>
          </cell>
          <cell r="M1151">
            <v>13</v>
          </cell>
          <cell r="N1151">
            <v>0</v>
          </cell>
          <cell r="O1151">
            <v>13</v>
          </cell>
          <cell r="P1151">
            <v>0</v>
          </cell>
          <cell r="Q1151">
            <v>65</v>
          </cell>
        </row>
        <row r="1152">
          <cell r="B1152" t="str">
            <v>SECRETARIA DA 3ª VARA DA COMARCA DE CAUCAIA</v>
          </cell>
          <cell r="C1152" t="str">
            <v/>
          </cell>
          <cell r="D1152" t="str">
            <v/>
          </cell>
          <cell r="F1152" t="str">
            <v/>
          </cell>
          <cell r="G1152">
            <v>1</v>
          </cell>
          <cell r="H1152">
            <v>599</v>
          </cell>
        </row>
        <row r="1153">
          <cell r="B1153" t="str">
            <v>- UNIDADE</v>
          </cell>
          <cell r="C1153" t="str">
            <v/>
          </cell>
          <cell r="D1153" t="str">
            <v/>
          </cell>
          <cell r="F1153" t="str">
            <v/>
          </cell>
          <cell r="G1153">
            <v>1</v>
          </cell>
          <cell r="H1153">
            <v>599</v>
          </cell>
        </row>
        <row r="1154">
          <cell r="B1154" t="str">
            <v>COMARCA DE FORTALEZA</v>
          </cell>
          <cell r="C1154" t="str">
            <v/>
          </cell>
          <cell r="D1154" t="str">
            <v/>
          </cell>
          <cell r="F1154" t="str">
            <v/>
          </cell>
          <cell r="G1154">
            <v>13087</v>
          </cell>
          <cell r="H1154">
            <v>536761</v>
          </cell>
          <cell r="I1154">
            <v>11626</v>
          </cell>
          <cell r="J1154">
            <v>7897</v>
          </cell>
          <cell r="K1154">
            <v>13005</v>
          </cell>
          <cell r="L1154">
            <v>6951</v>
          </cell>
          <cell r="M1154">
            <v>1384</v>
          </cell>
          <cell r="N1154">
            <v>8274</v>
          </cell>
          <cell r="O1154">
            <v>9658</v>
          </cell>
          <cell r="P1154">
            <v>2660</v>
          </cell>
          <cell r="Q1154">
            <v>44588</v>
          </cell>
        </row>
        <row r="1155">
          <cell r="B1155" t="str">
            <v>5ª TURMA RECURSAL DOS JUIZADOS ESPECIAIS</v>
          </cell>
          <cell r="C1155" t="str">
            <v/>
          </cell>
          <cell r="D1155" t="str">
            <v/>
          </cell>
          <cell r="F1155" t="str">
            <v/>
          </cell>
          <cell r="H1155">
            <v>1</v>
          </cell>
        </row>
        <row r="1156">
          <cell r="B1156" t="str">
            <v>- UNIDADE</v>
          </cell>
          <cell r="C1156" t="str">
            <v/>
          </cell>
          <cell r="D1156" t="str">
            <v/>
          </cell>
          <cell r="F1156" t="str">
            <v/>
          </cell>
          <cell r="H1156">
            <v>1</v>
          </cell>
        </row>
        <row r="1157">
          <cell r="B1157" t="str">
            <v>JUIZADO DA VIOLENCIA DOMESTICA E FAMILIAR CONTRA A MULHER DA COMARCA DE FORTALEZA</v>
          </cell>
          <cell r="C1157" t="str">
            <v/>
          </cell>
          <cell r="D1157" t="str">
            <v/>
          </cell>
          <cell r="F1157" t="str">
            <v/>
          </cell>
          <cell r="G1157">
            <v>127</v>
          </cell>
          <cell r="H1157">
            <v>7114</v>
          </cell>
          <cell r="I1157">
            <v>112</v>
          </cell>
          <cell r="J1157">
            <v>502</v>
          </cell>
          <cell r="K1157">
            <v>502</v>
          </cell>
          <cell r="L1157">
            <v>320</v>
          </cell>
          <cell r="M1157">
            <v>134</v>
          </cell>
          <cell r="N1157">
            <v>0</v>
          </cell>
          <cell r="O1157">
            <v>134</v>
          </cell>
          <cell r="P1157">
            <v>0</v>
          </cell>
          <cell r="Q1157">
            <v>320</v>
          </cell>
        </row>
        <row r="1158">
          <cell r="B1158" t="str">
            <v>- UNIDADE</v>
          </cell>
          <cell r="C1158" t="str">
            <v/>
          </cell>
          <cell r="D1158" t="str">
            <v/>
          </cell>
          <cell r="F1158" t="str">
            <v/>
          </cell>
          <cell r="G1158">
            <v>127</v>
          </cell>
          <cell r="H1158">
            <v>7114</v>
          </cell>
          <cell r="I1158">
            <v>112</v>
          </cell>
          <cell r="J1158">
            <v>502</v>
          </cell>
        </row>
        <row r="1159">
          <cell r="B1159" t="str">
            <v>A - 2292 - TERESA GERMANA LOPES DE AZEVEDO</v>
          </cell>
          <cell r="C1159" t="str">
            <v>TERESA GERMANA LOPES DE AZEVEDO</v>
          </cell>
          <cell r="D1159" t="str">
            <v>A</v>
          </cell>
          <cell r="E1159" t="str">
            <v>JUIZADO DA VIOLENCIA DOMESTICA E FAMILIAR CONTRA A MULHER DA COMARCA DE FORTALEZA</v>
          </cell>
          <cell r="F1159" t="str">
            <v>TERESA GERMANA LOPES DE AZEVEDOAJUIZADO DA VIOLENCIA DOMESTICA E FAMILIAR CONTRA A MULHER DA COMARCA DE FORTALEZA</v>
          </cell>
          <cell r="K1159">
            <v>1</v>
          </cell>
          <cell r="L1159">
            <v>39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</row>
        <row r="1160">
          <cell r="B1160" t="str">
            <v>A - 2403 - MARIA MARTINS SIRIANO</v>
          </cell>
          <cell r="C1160" t="str">
            <v>MARIA MARTINS SIRIANO</v>
          </cell>
          <cell r="D1160" t="str">
            <v>A</v>
          </cell>
          <cell r="E1160" t="str">
            <v>JUIZADO DA VIOLENCIA DOMESTICA E FAMILIAR CONTRA A MULHER DA COMARCA DE FORTALEZA</v>
          </cell>
          <cell r="F1160" t="str">
            <v>MARIA MARTINS SIRIANOAJUIZADO DA VIOLENCIA DOMESTICA E FAMILIAR CONTRA A MULHER DA COMARCA DE FORTALEZA</v>
          </cell>
          <cell r="K1160">
            <v>77</v>
          </cell>
          <cell r="L1160">
            <v>83</v>
          </cell>
          <cell r="M1160">
            <v>1</v>
          </cell>
          <cell r="N1160">
            <v>0</v>
          </cell>
          <cell r="O1160">
            <v>1</v>
          </cell>
          <cell r="P1160">
            <v>0</v>
          </cell>
          <cell r="Q1160">
            <v>40</v>
          </cell>
        </row>
        <row r="1161">
          <cell r="B1161" t="str">
            <v>T - 200915 - FATIMA MARIA ROSA MENDONCA</v>
          </cell>
          <cell r="C1161" t="str">
            <v>FATIMA MARIA ROSA MENDONCA</v>
          </cell>
          <cell r="D1161" t="str">
            <v>T</v>
          </cell>
          <cell r="E1161" t="str">
            <v>JUIZADO DA VIOLENCIA DOMESTICA E FAMILIAR CONTRA A MULHER DA COMARCA DE FORTALEZA</v>
          </cell>
          <cell r="F1161" t="str">
            <v>FATIMA MARIA ROSA MENDONCATJUIZADO DA VIOLENCIA DOMESTICA E FAMILIAR CONTRA A MULHER DA COMARCA DE FORTALEZA</v>
          </cell>
          <cell r="K1161">
            <v>424</v>
          </cell>
          <cell r="L1161">
            <v>198</v>
          </cell>
          <cell r="M1161">
            <v>133</v>
          </cell>
          <cell r="N1161">
            <v>0</v>
          </cell>
          <cell r="O1161">
            <v>133</v>
          </cell>
          <cell r="P1161">
            <v>0</v>
          </cell>
          <cell r="Q1161">
            <v>280</v>
          </cell>
        </row>
        <row r="1162">
          <cell r="B1162" t="str">
            <v>JUIZADO ESPECIAL - 10ª UNIDADE COMARCA DE FORTALEZA - BAIRRO DE FATIMA</v>
          </cell>
          <cell r="F1162" t="str">
            <v/>
          </cell>
          <cell r="G1162">
            <v>497</v>
          </cell>
          <cell r="H1162">
            <v>2807</v>
          </cell>
          <cell r="I1162">
            <v>505</v>
          </cell>
          <cell r="J1162">
            <v>40</v>
          </cell>
          <cell r="K1162">
            <v>28</v>
          </cell>
          <cell r="L1162">
            <v>16</v>
          </cell>
          <cell r="M1162">
            <v>0</v>
          </cell>
          <cell r="N1162">
            <v>494</v>
          </cell>
          <cell r="O1162">
            <v>494</v>
          </cell>
          <cell r="P1162">
            <v>423</v>
          </cell>
          <cell r="Q1162">
            <v>95</v>
          </cell>
        </row>
        <row r="1163">
          <cell r="B1163" t="str">
            <v>- UNIDADE</v>
          </cell>
          <cell r="C1163" t="str">
            <v/>
          </cell>
          <cell r="D1163" t="str">
            <v/>
          </cell>
          <cell r="F1163" t="str">
            <v/>
          </cell>
          <cell r="G1163">
            <v>497</v>
          </cell>
          <cell r="H1163">
            <v>2807</v>
          </cell>
          <cell r="I1163">
            <v>505</v>
          </cell>
          <cell r="J1163">
            <v>40</v>
          </cell>
        </row>
        <row r="1164">
          <cell r="B1164" t="str">
            <v>T - 2918 - MARIA DO SOCORRO MONTEZUMA BULCÃO</v>
          </cell>
          <cell r="C1164" t="str">
            <v>MARIA DO SOCORRO MONTEZUMA BULCÃO</v>
          </cell>
          <cell r="D1164" t="str">
            <v>T</v>
          </cell>
          <cell r="E1164" t="str">
            <v>JUIZADO ESPECIAL - 10ª UNIDADE COMARCA DE FORTALEZA - BAIRRO DE FATIMA</v>
          </cell>
          <cell r="F1164" t="str">
            <v>MARIA DO SOCORRO MONTEZUMA BULCÃOTJUIZADO ESPECIAL - 10ª UNIDADE COMARCA DE FORTALEZA - BAIRRO DE FATIMA</v>
          </cell>
          <cell r="K1164">
            <v>20</v>
          </cell>
          <cell r="L1164">
            <v>8</v>
          </cell>
          <cell r="M1164">
            <v>0</v>
          </cell>
          <cell r="N1164">
            <v>337</v>
          </cell>
          <cell r="O1164">
            <v>337</v>
          </cell>
          <cell r="P1164">
            <v>287</v>
          </cell>
          <cell r="Q1164">
            <v>74</v>
          </cell>
        </row>
        <row r="1165">
          <cell r="B1165" t="str">
            <v>200315 - MARIO PARENTE TEOFILO NETO</v>
          </cell>
          <cell r="C1165" t="str">
            <v>MARIO PARENTE TEOFILO NETO</v>
          </cell>
          <cell r="D1165" t="str">
            <v>*</v>
          </cell>
          <cell r="E1165" t="str">
            <v>JUIZADO ESPECIAL - 10ª UNIDADE COMARCA DE FORTALEZA - BAIRRO DE FATIMA</v>
          </cell>
          <cell r="F1165" t="str">
            <v>MARIO PARENTE TEOFILO NETO*JUIZADO ESPECIAL - 10ª UNIDADE COMARCA DE FORTALEZA - BAIRRO DE FATIMA</v>
          </cell>
          <cell r="N1165">
            <v>16</v>
          </cell>
          <cell r="O1165">
            <v>16</v>
          </cell>
          <cell r="P1165">
            <v>11</v>
          </cell>
        </row>
        <row r="1166">
          <cell r="B1166" t="str">
            <v>R - 200457 - ALUISIO GURGEL DO AMARAL JUNIOR</v>
          </cell>
          <cell r="C1166" t="str">
            <v>ALUISIO GURGEL DO AMARAL JUNIOR</v>
          </cell>
          <cell r="D1166" t="str">
            <v>R</v>
          </cell>
          <cell r="E1166" t="str">
            <v>JUIZADO ESPECIAL - 10ª UNIDADE COMARCA DE FORTALEZA - BAIRRO DE FATIMA</v>
          </cell>
          <cell r="F1166" t="str">
            <v>ALUISIO GURGEL DO AMARAL JUNIORRJUIZADO ESPECIAL - 10ª UNIDADE COMARCA DE FORTALEZA - BAIRRO DE FATIMA</v>
          </cell>
          <cell r="K1166">
            <v>8</v>
          </cell>
          <cell r="L1166">
            <v>8</v>
          </cell>
          <cell r="M1166">
            <v>0</v>
          </cell>
          <cell r="N1166">
            <v>141</v>
          </cell>
          <cell r="O1166">
            <v>141</v>
          </cell>
          <cell r="P1166">
            <v>125</v>
          </cell>
          <cell r="Q1166">
            <v>21</v>
          </cell>
        </row>
        <row r="1167">
          <cell r="B1167" t="str">
            <v>JUIZADO ESPECIAL - 11ª UNIDADE COMARCA DE FORTALEZA - TANCREDO NEVES</v>
          </cell>
          <cell r="F1167" t="str">
            <v/>
          </cell>
          <cell r="G1167">
            <v>209</v>
          </cell>
          <cell r="H1167">
            <v>1582</v>
          </cell>
          <cell r="I1167">
            <v>179</v>
          </cell>
          <cell r="J1167">
            <v>17</v>
          </cell>
          <cell r="K1167">
            <v>129</v>
          </cell>
          <cell r="L1167">
            <v>9</v>
          </cell>
          <cell r="M1167">
            <v>17</v>
          </cell>
          <cell r="N1167">
            <v>255</v>
          </cell>
          <cell r="O1167">
            <v>272</v>
          </cell>
          <cell r="P1167">
            <v>65</v>
          </cell>
          <cell r="Q1167">
            <v>162</v>
          </cell>
        </row>
        <row r="1168">
          <cell r="B1168" t="str">
            <v>- UNIDADE</v>
          </cell>
          <cell r="C1168" t="str">
            <v/>
          </cell>
          <cell r="D1168" t="str">
            <v/>
          </cell>
          <cell r="F1168" t="str">
            <v/>
          </cell>
          <cell r="G1168">
            <v>209</v>
          </cell>
          <cell r="H1168">
            <v>1582</v>
          </cell>
          <cell r="I1168">
            <v>179</v>
          </cell>
          <cell r="J1168">
            <v>17</v>
          </cell>
        </row>
        <row r="1169">
          <cell r="B1169" t="str">
            <v>T - 200908 - WASHINGTON LUIS TERCEIRO VIEIRA</v>
          </cell>
          <cell r="C1169" t="str">
            <v>WASHINGTON LUIS TERCEIRO VIEIRA</v>
          </cell>
          <cell r="D1169" t="str">
            <v>T</v>
          </cell>
          <cell r="E1169" t="str">
            <v>JUIZADO ESPECIAL - 11ª UNIDADE COMARCA DE FORTALEZA - TANCREDO NEVES</v>
          </cell>
          <cell r="F1169" t="str">
            <v>WASHINGTON LUIS TERCEIRO VIEIRATJUIZADO ESPECIAL - 11ª UNIDADE COMARCA DE FORTALEZA - TANCREDO NEVES</v>
          </cell>
          <cell r="K1169">
            <v>129</v>
          </cell>
          <cell r="L1169">
            <v>9</v>
          </cell>
          <cell r="M1169">
            <v>17</v>
          </cell>
          <cell r="N1169">
            <v>255</v>
          </cell>
          <cell r="O1169">
            <v>272</v>
          </cell>
          <cell r="P1169">
            <v>65</v>
          </cell>
          <cell r="Q1169">
            <v>162</v>
          </cell>
        </row>
        <row r="1170">
          <cell r="B1170" t="str">
            <v>JUIZADO ESPECIAL - 12ª UNIDADE COMARCA DE FORTALEZA - ALDEOTA</v>
          </cell>
          <cell r="F1170" t="str">
            <v/>
          </cell>
          <cell r="G1170">
            <v>150</v>
          </cell>
          <cell r="H1170">
            <v>4467</v>
          </cell>
          <cell r="I1170">
            <v>237</v>
          </cell>
          <cell r="J1170">
            <v>56</v>
          </cell>
          <cell r="K1170">
            <v>35</v>
          </cell>
          <cell r="L1170">
            <v>20</v>
          </cell>
          <cell r="M1170">
            <v>17</v>
          </cell>
          <cell r="N1170">
            <v>107</v>
          </cell>
          <cell r="O1170">
            <v>124</v>
          </cell>
          <cell r="P1170">
            <v>35</v>
          </cell>
          <cell r="Q1170">
            <v>103</v>
          </cell>
        </row>
        <row r="1171">
          <cell r="B1171" t="str">
            <v>- UNIDADE</v>
          </cell>
          <cell r="C1171" t="str">
            <v/>
          </cell>
          <cell r="D1171" t="str">
            <v/>
          </cell>
          <cell r="F1171" t="str">
            <v/>
          </cell>
          <cell r="G1171">
            <v>150</v>
          </cell>
          <cell r="H1171">
            <v>4467</v>
          </cell>
          <cell r="I1171">
            <v>237</v>
          </cell>
          <cell r="J1171">
            <v>56</v>
          </cell>
        </row>
        <row r="1172">
          <cell r="B1172" t="str">
            <v>A - 2292 - TERESA GERMANA LOPES DE AZEVEDO</v>
          </cell>
          <cell r="C1172" t="str">
            <v>TERESA GERMANA LOPES DE AZEVEDO</v>
          </cell>
          <cell r="D1172" t="str">
            <v>A</v>
          </cell>
          <cell r="E1172" t="str">
            <v>JUIZADO ESPECIAL - 12ª UNIDADE COMARCA DE FORTALEZA - ALDEOTA</v>
          </cell>
          <cell r="F1172" t="str">
            <v>TERESA GERMANA LOPES DE AZEVEDOAJUIZADO ESPECIAL - 12ª UNIDADE COMARCA DE FORTALEZA - ALDEOTA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1</v>
          </cell>
        </row>
        <row r="1173">
          <cell r="B1173" t="str">
            <v>R - 2294 - LUIZ CARLOS SARAIVA GUERRA</v>
          </cell>
          <cell r="C1173" t="str">
            <v>LUIZ CARLOS SARAIVA GUERRA</v>
          </cell>
          <cell r="D1173" t="str">
            <v>R</v>
          </cell>
          <cell r="E1173" t="str">
            <v>JUIZADO ESPECIAL - 12ª UNIDADE COMARCA DE FORTALEZA - ALDEOTA</v>
          </cell>
          <cell r="F1173" t="str">
            <v>LUIZ CARLOS SARAIVA GUERRARJUIZADO ESPECIAL - 12ª UNIDADE COMARCA DE FORTALEZA - ALDEOTA</v>
          </cell>
          <cell r="K1173">
            <v>35</v>
          </cell>
          <cell r="L1173">
            <v>20</v>
          </cell>
          <cell r="M1173">
            <v>17</v>
          </cell>
          <cell r="N1173">
            <v>107</v>
          </cell>
          <cell r="O1173">
            <v>124</v>
          </cell>
          <cell r="P1173">
            <v>35</v>
          </cell>
          <cell r="Q1173">
            <v>102</v>
          </cell>
        </row>
        <row r="1174">
          <cell r="B1174" t="str">
            <v>T - 201025 - LUIZ ROBERTO OLIVEIRA DUARTE</v>
          </cell>
          <cell r="C1174" t="str">
            <v>LUIZ ROBERTO OLIVEIRA DUARTE</v>
          </cell>
          <cell r="D1174" t="str">
            <v>T</v>
          </cell>
          <cell r="E1174" t="str">
            <v>JUIZADO ESPECIAL - 12ª UNIDADE COMARCA DE FORTALEZA - ALDEOTA</v>
          </cell>
          <cell r="F1174" t="str">
            <v>LUIZ ROBERTO OLIVEIRA DUARTETJUIZADO ESPECIAL - 12ª UNIDADE COMARCA DE FORTALEZA - ALDEOTA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</row>
        <row r="1175">
          <cell r="B1175" t="str">
            <v>JUIZADO ESPECIAL - 13ª UNIDADE COMARCA DE FORTALEZA - MONTE CASTELO</v>
          </cell>
          <cell r="F1175" t="str">
            <v/>
          </cell>
          <cell r="G1175">
            <v>138</v>
          </cell>
          <cell r="H1175">
            <v>2487</v>
          </cell>
          <cell r="I1175">
            <v>43</v>
          </cell>
          <cell r="J1175">
            <v>28</v>
          </cell>
          <cell r="K1175">
            <v>23</v>
          </cell>
          <cell r="L1175">
            <v>0</v>
          </cell>
          <cell r="M1175">
            <v>0</v>
          </cell>
          <cell r="N1175">
            <v>54</v>
          </cell>
          <cell r="O1175">
            <v>54</v>
          </cell>
          <cell r="P1175">
            <v>39</v>
          </cell>
          <cell r="Q1175">
            <v>69</v>
          </cell>
        </row>
        <row r="1176">
          <cell r="B1176" t="str">
            <v>- UNIDADE</v>
          </cell>
          <cell r="C1176" t="str">
            <v/>
          </cell>
          <cell r="D1176" t="str">
            <v/>
          </cell>
          <cell r="F1176" t="str">
            <v/>
          </cell>
          <cell r="G1176">
            <v>138</v>
          </cell>
          <cell r="H1176">
            <v>2487</v>
          </cell>
          <cell r="I1176">
            <v>43</v>
          </cell>
          <cell r="J1176">
            <v>28</v>
          </cell>
        </row>
        <row r="1177">
          <cell r="B1177" t="str">
            <v>R - 4811 - ADRIANO PONTES ARAGÃO</v>
          </cell>
          <cell r="C1177" t="str">
            <v>ADRIANO PONTES ARAGÃO</v>
          </cell>
          <cell r="D1177" t="str">
            <v>R</v>
          </cell>
          <cell r="E1177" t="str">
            <v>JUIZADO ESPECIAL - 13ª UNIDADE COMARCA DE FORTALEZA - MONTE CASTELO</v>
          </cell>
          <cell r="F1177" t="str">
            <v>ADRIANO PONTES ARAGÃORJUIZADO ESPECIAL - 13ª UNIDADE COMARCA DE FORTALEZA - MONTE CASTELO</v>
          </cell>
          <cell r="K1177">
            <v>1</v>
          </cell>
          <cell r="L1177">
            <v>0</v>
          </cell>
          <cell r="M1177">
            <v>0</v>
          </cell>
          <cell r="N1177">
            <v>2</v>
          </cell>
          <cell r="O1177">
            <v>2</v>
          </cell>
          <cell r="P1177">
            <v>0</v>
          </cell>
          <cell r="Q1177">
            <v>1</v>
          </cell>
        </row>
        <row r="1178">
          <cell r="B1178" t="str">
            <v>T - 201595 - FATIMA XAVIER DAMASCENO</v>
          </cell>
          <cell r="C1178" t="str">
            <v>FATIMA XAVIER DAMASCENO</v>
          </cell>
          <cell r="D1178" t="str">
            <v>T</v>
          </cell>
          <cell r="E1178" t="str">
            <v>JUIZADO ESPECIAL - 13ª UNIDADE COMARCA DE FORTALEZA - MONTE CASTELO</v>
          </cell>
          <cell r="F1178" t="str">
            <v>FATIMA XAVIER DAMASCENOTJUIZADO ESPECIAL - 13ª UNIDADE COMARCA DE FORTALEZA - MONTE CASTELO</v>
          </cell>
          <cell r="K1178">
            <v>22</v>
          </cell>
          <cell r="L1178">
            <v>0</v>
          </cell>
          <cell r="M1178">
            <v>0</v>
          </cell>
          <cell r="N1178">
            <v>52</v>
          </cell>
          <cell r="O1178">
            <v>52</v>
          </cell>
          <cell r="P1178">
            <v>39</v>
          </cell>
          <cell r="Q1178">
            <v>68</v>
          </cell>
        </row>
        <row r="1179">
          <cell r="B1179" t="str">
            <v>JUIZADO ESPECIAL - 14ª UNIDADE COMARCA DE FORTALEZA - BOM SUCESSO</v>
          </cell>
          <cell r="F1179" t="str">
            <v/>
          </cell>
          <cell r="G1179">
            <v>50</v>
          </cell>
          <cell r="H1179">
            <v>1101</v>
          </cell>
          <cell r="I1179">
            <v>69</v>
          </cell>
          <cell r="J1179">
            <v>22</v>
          </cell>
          <cell r="K1179">
            <v>13</v>
          </cell>
          <cell r="L1179">
            <v>0</v>
          </cell>
          <cell r="M1179">
            <v>0</v>
          </cell>
          <cell r="N1179">
            <v>26</v>
          </cell>
          <cell r="O1179">
            <v>26</v>
          </cell>
          <cell r="P1179">
            <v>36</v>
          </cell>
          <cell r="Q1179">
            <v>40</v>
          </cell>
        </row>
        <row r="1180">
          <cell r="B1180" t="str">
            <v>- UNIDADE</v>
          </cell>
          <cell r="C1180" t="str">
            <v/>
          </cell>
          <cell r="D1180" t="str">
            <v/>
          </cell>
          <cell r="F1180" t="str">
            <v/>
          </cell>
          <cell r="G1180">
            <v>50</v>
          </cell>
          <cell r="H1180">
            <v>1101</v>
          </cell>
          <cell r="I1180">
            <v>69</v>
          </cell>
          <cell r="J1180">
            <v>22</v>
          </cell>
        </row>
        <row r="1181">
          <cell r="B1181" t="str">
            <v>R - 200389 - VALERIA MARCIA DE SANTANA BARROS LEAL</v>
          </cell>
          <cell r="C1181" t="str">
            <v>VALERIA MARCIA DE SANTANA BARROS LEAL</v>
          </cell>
          <cell r="D1181" t="str">
            <v>R</v>
          </cell>
          <cell r="E1181" t="str">
            <v>JUIZADO ESPECIAL - 14ª UNIDADE COMARCA DE FORTALEZA - BOM SUCESSO</v>
          </cell>
          <cell r="F1181" t="str">
            <v>VALERIA MARCIA DE SANTANA BARROS LEALRJUIZADO ESPECIAL - 14ª UNIDADE COMARCA DE FORTALEZA - BOM SUCESSO</v>
          </cell>
          <cell r="K1181">
            <v>13</v>
          </cell>
          <cell r="L1181">
            <v>0</v>
          </cell>
          <cell r="M1181">
            <v>0</v>
          </cell>
          <cell r="N1181">
            <v>14</v>
          </cell>
          <cell r="O1181">
            <v>14</v>
          </cell>
          <cell r="P1181">
            <v>28</v>
          </cell>
          <cell r="Q1181">
            <v>40</v>
          </cell>
        </row>
        <row r="1182">
          <cell r="B1182" t="str">
            <v>200610 - MARIA LUCIA FALCAO NASCIMENTO</v>
          </cell>
          <cell r="C1182" t="str">
            <v>MARIA LUCIA FALCAO NASCIMENTO</v>
          </cell>
          <cell r="D1182" t="str">
            <v>*</v>
          </cell>
          <cell r="E1182" t="str">
            <v>JUIZADO ESPECIAL - 14ª UNIDADE COMARCA DE FORTALEZA - BOM SUCESSO</v>
          </cell>
          <cell r="F1182" t="str">
            <v>MARIA LUCIA FALCAO NASCIMENTO*JUIZADO ESPECIAL - 14ª UNIDADE COMARCA DE FORTALEZA - BOM SUCESSO</v>
          </cell>
          <cell r="N1182">
            <v>11</v>
          </cell>
          <cell r="O1182">
            <v>11</v>
          </cell>
          <cell r="P1182">
            <v>8</v>
          </cell>
        </row>
        <row r="1183">
          <cell r="B1183" t="str">
            <v>200789 - WALBERTO LUIZ DE ALBUQUERQUE PEREIRA</v>
          </cell>
          <cell r="C1183" t="str">
            <v>WALBERTO LUIZ DE ALBUQUERQUE PEREIRA</v>
          </cell>
          <cell r="D1183" t="str">
            <v>*</v>
          </cell>
          <cell r="E1183" t="str">
            <v>JUIZADO ESPECIAL - 14ª UNIDADE COMARCA DE FORTALEZA - BOM SUCESSO</v>
          </cell>
          <cell r="F1183" t="str">
            <v>WALBERTO LUIZ DE ALBUQUERQUE PEREIRA*JUIZADO ESPECIAL - 14ª UNIDADE COMARCA DE FORTALEZA - BOM SUCESSO</v>
          </cell>
          <cell r="N1183">
            <v>1</v>
          </cell>
          <cell r="O1183">
            <v>1</v>
          </cell>
        </row>
        <row r="1184">
          <cell r="B1184" t="str">
            <v>JUIZADO ESPECIAL - 15ª UNIDADE COMARCA DE FORTALEZA - BARRA DO CEARA</v>
          </cell>
          <cell r="F1184" t="str">
            <v/>
          </cell>
          <cell r="G1184">
            <v>108</v>
          </cell>
          <cell r="H1184">
            <v>2476</v>
          </cell>
          <cell r="I1184">
            <v>5</v>
          </cell>
          <cell r="J1184">
            <v>25</v>
          </cell>
          <cell r="K1184">
            <v>20</v>
          </cell>
          <cell r="L1184">
            <v>75</v>
          </cell>
          <cell r="M1184">
            <v>14</v>
          </cell>
          <cell r="N1184">
            <v>31</v>
          </cell>
          <cell r="O1184">
            <v>45</v>
          </cell>
          <cell r="P1184">
            <v>12</v>
          </cell>
          <cell r="Q1184">
            <v>77</v>
          </cell>
        </row>
        <row r="1185">
          <cell r="B1185" t="str">
            <v>- UNIDADE</v>
          </cell>
          <cell r="C1185" t="str">
            <v/>
          </cell>
          <cell r="D1185" t="str">
            <v/>
          </cell>
          <cell r="F1185" t="str">
            <v/>
          </cell>
          <cell r="G1185">
            <v>108</v>
          </cell>
          <cell r="H1185">
            <v>2476</v>
          </cell>
          <cell r="I1185">
            <v>5</v>
          </cell>
          <cell r="J1185">
            <v>25</v>
          </cell>
        </row>
        <row r="1186">
          <cell r="B1186" t="str">
            <v>T - 4811 - ADRIANO PONTES ARAGÃO</v>
          </cell>
          <cell r="C1186" t="str">
            <v>ADRIANO PONTES ARAGÃO</v>
          </cell>
          <cell r="D1186" t="str">
            <v>T</v>
          </cell>
          <cell r="E1186" t="str">
            <v>JUIZADO ESPECIAL - 15ª UNIDADE COMARCA DE FORTALEZA - BARRA DO CEARA</v>
          </cell>
          <cell r="F1186" t="str">
            <v>ADRIANO PONTES ARAGÃOTJUIZADO ESPECIAL - 15ª UNIDADE COMARCA DE FORTALEZA - BARRA DO CEARA</v>
          </cell>
          <cell r="K1186">
            <v>20</v>
          </cell>
          <cell r="L1186">
            <v>75</v>
          </cell>
          <cell r="M1186">
            <v>14</v>
          </cell>
          <cell r="N1186">
            <v>31</v>
          </cell>
          <cell r="O1186">
            <v>45</v>
          </cell>
          <cell r="P1186">
            <v>12</v>
          </cell>
          <cell r="Q1186">
            <v>77</v>
          </cell>
        </row>
        <row r="1187">
          <cell r="B1187" t="str">
            <v>JUIZADO ESPECIAL - 16ª UNIDADE COMARCA DE FORTALEZA - PIEDADE</v>
          </cell>
          <cell r="F1187" t="str">
            <v/>
          </cell>
          <cell r="G1187">
            <v>91</v>
          </cell>
          <cell r="H1187">
            <v>1143</v>
          </cell>
          <cell r="I1187">
            <v>108</v>
          </cell>
          <cell r="J1187">
            <v>18</v>
          </cell>
          <cell r="K1187">
            <v>31</v>
          </cell>
          <cell r="L1187">
            <v>13</v>
          </cell>
          <cell r="M1187">
            <v>4</v>
          </cell>
          <cell r="N1187">
            <v>92</v>
          </cell>
          <cell r="O1187">
            <v>96</v>
          </cell>
          <cell r="P1187">
            <v>24</v>
          </cell>
          <cell r="Q1187">
            <v>203</v>
          </cell>
        </row>
        <row r="1188">
          <cell r="B1188" t="str">
            <v>- UNIDADE</v>
          </cell>
          <cell r="C1188" t="str">
            <v/>
          </cell>
          <cell r="D1188" t="str">
            <v/>
          </cell>
          <cell r="F1188" t="str">
            <v/>
          </cell>
          <cell r="G1188">
            <v>91</v>
          </cell>
          <cell r="H1188">
            <v>1143</v>
          </cell>
          <cell r="I1188">
            <v>108</v>
          </cell>
          <cell r="J1188">
            <v>18</v>
          </cell>
        </row>
        <row r="1189">
          <cell r="B1189" t="str">
            <v>T - 200256 - HEVILAZIO MOREIRA GADELHA</v>
          </cell>
          <cell r="C1189" t="str">
            <v>HEVILAZIO MOREIRA GADELHA</v>
          </cell>
          <cell r="D1189" t="str">
            <v>T</v>
          </cell>
          <cell r="E1189" t="str">
            <v>JUIZADO ESPECIAL - 16ª UNIDADE COMARCA DE FORTALEZA - PIEDADE</v>
          </cell>
          <cell r="F1189" t="str">
            <v>HEVILAZIO MOREIRA GADELHATJUIZADO ESPECIAL - 16ª UNIDADE COMARCA DE FORTALEZA - PIEDADE</v>
          </cell>
          <cell r="K1189">
            <v>31</v>
          </cell>
          <cell r="L1189">
            <v>13</v>
          </cell>
          <cell r="M1189">
            <v>4</v>
          </cell>
          <cell r="N1189">
            <v>92</v>
          </cell>
          <cell r="O1189">
            <v>96</v>
          </cell>
          <cell r="P1189">
            <v>24</v>
          </cell>
          <cell r="Q1189">
            <v>203</v>
          </cell>
        </row>
        <row r="1190">
          <cell r="B1190" t="str">
            <v>JUIZADO ESPECIAL - 17ª UNIDADE COMARCA DE FORTALEZA - PARANGABA</v>
          </cell>
          <cell r="F1190" t="str">
            <v/>
          </cell>
          <cell r="G1190">
            <v>143</v>
          </cell>
          <cell r="H1190">
            <v>1528</v>
          </cell>
          <cell r="I1190">
            <v>45</v>
          </cell>
          <cell r="J1190">
            <v>12</v>
          </cell>
          <cell r="K1190">
            <v>6</v>
          </cell>
          <cell r="L1190">
            <v>56</v>
          </cell>
          <cell r="M1190">
            <v>3</v>
          </cell>
          <cell r="N1190">
            <v>81</v>
          </cell>
          <cell r="O1190">
            <v>84</v>
          </cell>
          <cell r="P1190">
            <v>45</v>
          </cell>
          <cell r="Q1190">
            <v>108</v>
          </cell>
        </row>
        <row r="1191">
          <cell r="B1191" t="str">
            <v>- UNIDADE</v>
          </cell>
          <cell r="C1191" t="str">
            <v/>
          </cell>
          <cell r="D1191" t="str">
            <v/>
          </cell>
          <cell r="F1191" t="str">
            <v/>
          </cell>
          <cell r="G1191">
            <v>143</v>
          </cell>
          <cell r="H1191">
            <v>1528</v>
          </cell>
          <cell r="I1191">
            <v>45</v>
          </cell>
          <cell r="J1191">
            <v>12</v>
          </cell>
        </row>
        <row r="1192">
          <cell r="B1192" t="str">
            <v>R - 11828 - EZEQUIAS DA SILVA LEITE</v>
          </cell>
          <cell r="C1192" t="str">
            <v>EZEQUIAS DA SILVA LEITE</v>
          </cell>
          <cell r="D1192" t="str">
            <v>R</v>
          </cell>
          <cell r="E1192" t="str">
            <v>JUIZADO ESPECIAL - 17ª UNIDADE COMARCA DE FORTALEZA - PARANGABA</v>
          </cell>
          <cell r="F1192" t="str">
            <v>EZEQUIAS DA SILVA LEITERJUIZADO ESPECIAL - 17ª UNIDADE COMARCA DE FORTALEZA - PARANGABA</v>
          </cell>
          <cell r="K1192">
            <v>0</v>
          </cell>
          <cell r="L1192">
            <v>0</v>
          </cell>
          <cell r="M1192">
            <v>0</v>
          </cell>
          <cell r="N1192">
            <v>10</v>
          </cell>
          <cell r="O1192">
            <v>10</v>
          </cell>
          <cell r="P1192">
            <v>5</v>
          </cell>
          <cell r="Q1192">
            <v>0</v>
          </cell>
        </row>
        <row r="1193">
          <cell r="B1193" t="str">
            <v>R - 94126 - JOSE ARI CISNE JÚNIOR</v>
          </cell>
          <cell r="C1193" t="str">
            <v>JOSE ARI CISNE JÚNIOR</v>
          </cell>
          <cell r="D1193" t="str">
            <v>R</v>
          </cell>
          <cell r="E1193" t="str">
            <v>JUIZADO ESPECIAL - 17ª UNIDADE COMARCA DE FORTALEZA - PARANGABA</v>
          </cell>
          <cell r="F1193" t="str">
            <v>JOSE ARI CISNE JÚNIORRJUIZADO ESPECIAL - 17ª UNIDADE COMARCA DE FORTALEZA - PARANGABA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</row>
        <row r="1194">
          <cell r="B1194" t="str">
            <v>T - 200789 - WALBERTO LUIZ DE ALBUQUERQUE PEREIRA</v>
          </cell>
          <cell r="C1194" t="str">
            <v>WALBERTO LUIZ DE ALBUQUERQUE PEREIRA</v>
          </cell>
          <cell r="D1194" t="str">
            <v>T</v>
          </cell>
          <cell r="E1194" t="str">
            <v>JUIZADO ESPECIAL - 17ª UNIDADE COMARCA DE FORTALEZA - PARANGABA</v>
          </cell>
          <cell r="F1194" t="str">
            <v>WALBERTO LUIZ DE ALBUQUERQUE PEREIRATJUIZADO ESPECIAL - 17ª UNIDADE COMARCA DE FORTALEZA - PARANGABA</v>
          </cell>
          <cell r="K1194">
            <v>6</v>
          </cell>
          <cell r="L1194">
            <v>56</v>
          </cell>
          <cell r="M1194">
            <v>3</v>
          </cell>
          <cell r="N1194">
            <v>71</v>
          </cell>
          <cell r="O1194">
            <v>74</v>
          </cell>
          <cell r="P1194">
            <v>40</v>
          </cell>
          <cell r="Q1194">
            <v>108</v>
          </cell>
        </row>
        <row r="1195">
          <cell r="B1195" t="str">
            <v>JUIZADO ESPECIAL - 18ª UNIDADE COMARCA DE FORTALEZA - JOSE WALTER</v>
          </cell>
          <cell r="F1195" t="str">
            <v/>
          </cell>
          <cell r="G1195">
            <v>141</v>
          </cell>
          <cell r="H1195">
            <v>2276</v>
          </cell>
          <cell r="I1195">
            <v>160</v>
          </cell>
          <cell r="J1195">
            <v>26</v>
          </cell>
          <cell r="K1195">
            <v>8</v>
          </cell>
          <cell r="L1195">
            <v>21</v>
          </cell>
          <cell r="M1195">
            <v>0</v>
          </cell>
          <cell r="N1195">
            <v>140</v>
          </cell>
          <cell r="O1195">
            <v>140</v>
          </cell>
          <cell r="P1195">
            <v>51</v>
          </cell>
          <cell r="Q1195">
            <v>297</v>
          </cell>
        </row>
        <row r="1196">
          <cell r="B1196" t="str">
            <v>- UNIDADE</v>
          </cell>
          <cell r="C1196" t="str">
            <v/>
          </cell>
          <cell r="D1196" t="str">
            <v/>
          </cell>
          <cell r="F1196" t="str">
            <v/>
          </cell>
          <cell r="G1196">
            <v>141</v>
          </cell>
          <cell r="H1196">
            <v>2276</v>
          </cell>
          <cell r="I1196">
            <v>160</v>
          </cell>
          <cell r="J1196">
            <v>26</v>
          </cell>
        </row>
        <row r="1197">
          <cell r="B1197" t="str">
            <v>3855 - PAULO SÉRGIO DOS REIS</v>
          </cell>
          <cell r="C1197" t="str">
            <v>PAULO SÉRGIO DOS REIS</v>
          </cell>
          <cell r="D1197" t="str">
            <v>*</v>
          </cell>
          <cell r="E1197" t="str">
            <v>JUIZADO ESPECIAL - 18ª UNIDADE COMARCA DE FORTALEZA - JOSE WALTER</v>
          </cell>
          <cell r="F1197" t="str">
            <v>PAULO SÉRGIO DOS REIS*JUIZADO ESPECIAL - 18ª UNIDADE COMARCA DE FORTALEZA - JOSE WALTER</v>
          </cell>
          <cell r="N1197">
            <v>2</v>
          </cell>
          <cell r="O1197">
            <v>2</v>
          </cell>
        </row>
        <row r="1198">
          <cell r="B1198" t="str">
            <v>T - 94126 - JOSE ARI CISNE JÚNIOR</v>
          </cell>
          <cell r="C1198" t="str">
            <v>JOSE ARI CISNE JÚNIOR</v>
          </cell>
          <cell r="D1198" t="str">
            <v>T</v>
          </cell>
          <cell r="E1198" t="str">
            <v>JUIZADO ESPECIAL - 18ª UNIDADE COMARCA DE FORTALEZA - JOSE WALTER</v>
          </cell>
          <cell r="F1198" t="str">
            <v>JOSE ARI CISNE JÚNIORTJUIZADO ESPECIAL - 18ª UNIDADE COMARCA DE FORTALEZA - JOSE WALTER</v>
          </cell>
          <cell r="K1198">
            <v>8</v>
          </cell>
          <cell r="L1198">
            <v>21</v>
          </cell>
          <cell r="M1198">
            <v>0</v>
          </cell>
          <cell r="N1198">
            <v>138</v>
          </cell>
          <cell r="O1198">
            <v>138</v>
          </cell>
          <cell r="P1198">
            <v>51</v>
          </cell>
          <cell r="Q1198">
            <v>297</v>
          </cell>
        </row>
        <row r="1199">
          <cell r="B1199" t="str">
            <v>JUIZADO ESPECIAL - 19ª UNIDADE COMARCA DE FORTALEZA - SERRINHA</v>
          </cell>
          <cell r="F1199" t="str">
            <v/>
          </cell>
          <cell r="G1199">
            <v>95</v>
          </cell>
          <cell r="H1199">
            <v>1023</v>
          </cell>
          <cell r="I1199">
            <v>91</v>
          </cell>
          <cell r="J1199">
            <v>20</v>
          </cell>
          <cell r="K1199">
            <v>12</v>
          </cell>
          <cell r="L1199">
            <v>38</v>
          </cell>
          <cell r="M1199">
            <v>5</v>
          </cell>
          <cell r="N1199">
            <v>68</v>
          </cell>
          <cell r="O1199">
            <v>73</v>
          </cell>
          <cell r="P1199">
            <v>59</v>
          </cell>
          <cell r="Q1199">
            <v>189</v>
          </cell>
        </row>
        <row r="1200">
          <cell r="B1200" t="str">
            <v>- UNIDADE</v>
          </cell>
          <cell r="C1200" t="str">
            <v/>
          </cell>
          <cell r="D1200" t="str">
            <v/>
          </cell>
          <cell r="F1200" t="str">
            <v/>
          </cell>
          <cell r="G1200">
            <v>95</v>
          </cell>
          <cell r="H1200">
            <v>1023</v>
          </cell>
          <cell r="I1200">
            <v>91</v>
          </cell>
          <cell r="J1200">
            <v>20</v>
          </cell>
        </row>
        <row r="1201">
          <cell r="B1201" t="str">
            <v>T - 28312 - MARIA DO LIVRAMENTO ALVES MAGALHAES</v>
          </cell>
          <cell r="C1201" t="str">
            <v>MARIA DO LIVRAMENTO ALVES MAGALHAES</v>
          </cell>
          <cell r="D1201" t="str">
            <v>T</v>
          </cell>
          <cell r="E1201" t="str">
            <v>JUIZADO ESPECIAL - 19ª UNIDADE COMARCA DE FORTALEZA - SERRINHA</v>
          </cell>
          <cell r="F1201" t="str">
            <v>MARIA DO LIVRAMENTO ALVES MAGALHAESTJUIZADO ESPECIAL - 19ª UNIDADE COMARCA DE FORTALEZA - SERRINHA</v>
          </cell>
          <cell r="K1201">
            <v>9</v>
          </cell>
          <cell r="L1201">
            <v>28</v>
          </cell>
          <cell r="M1201">
            <v>5</v>
          </cell>
          <cell r="N1201">
            <v>47</v>
          </cell>
          <cell r="O1201">
            <v>52</v>
          </cell>
          <cell r="P1201">
            <v>37</v>
          </cell>
          <cell r="Q1201">
            <v>115</v>
          </cell>
        </row>
        <row r="1202">
          <cell r="B1202" t="str">
            <v>R - 94126 - JOSE ARI CISNE JÚNIOR</v>
          </cell>
          <cell r="C1202" t="str">
            <v>JOSE ARI CISNE JÚNIOR</v>
          </cell>
          <cell r="D1202" t="str">
            <v>R</v>
          </cell>
          <cell r="E1202" t="str">
            <v>JUIZADO ESPECIAL - 19ª UNIDADE COMARCA DE FORTALEZA - SERRINHA</v>
          </cell>
          <cell r="F1202" t="str">
            <v>JOSE ARI CISNE JÚNIORRJUIZADO ESPECIAL - 19ª UNIDADE COMARCA DE FORTALEZA - SERRINHA</v>
          </cell>
          <cell r="K1202">
            <v>3</v>
          </cell>
          <cell r="L1202">
            <v>10</v>
          </cell>
          <cell r="M1202">
            <v>0</v>
          </cell>
          <cell r="N1202">
            <v>21</v>
          </cell>
          <cell r="O1202">
            <v>21</v>
          </cell>
          <cell r="P1202">
            <v>22</v>
          </cell>
          <cell r="Q1202">
            <v>74</v>
          </cell>
        </row>
        <row r="1203">
          <cell r="B1203" t="str">
            <v>JUIZADO ESPECIAL - 1ª UNIDADE COMARCA DE FORTALEZA - ANTONIO BEZERRA</v>
          </cell>
          <cell r="F1203" t="str">
            <v/>
          </cell>
          <cell r="G1203">
            <v>91</v>
          </cell>
          <cell r="H1203">
            <v>4605</v>
          </cell>
          <cell r="I1203">
            <v>22</v>
          </cell>
          <cell r="J1203">
            <v>49</v>
          </cell>
          <cell r="K1203">
            <v>76</v>
          </cell>
          <cell r="L1203">
            <v>180</v>
          </cell>
          <cell r="M1203">
            <v>0</v>
          </cell>
          <cell r="N1203">
            <v>132</v>
          </cell>
          <cell r="O1203">
            <v>132</v>
          </cell>
          <cell r="P1203">
            <v>26</v>
          </cell>
          <cell r="Q1203">
            <v>11</v>
          </cell>
        </row>
        <row r="1204">
          <cell r="B1204" t="str">
            <v>- UNIDADE</v>
          </cell>
          <cell r="C1204" t="str">
            <v/>
          </cell>
          <cell r="D1204" t="str">
            <v/>
          </cell>
          <cell r="F1204" t="str">
            <v/>
          </cell>
          <cell r="G1204">
            <v>91</v>
          </cell>
          <cell r="H1204">
            <v>4605</v>
          </cell>
          <cell r="I1204">
            <v>22</v>
          </cell>
          <cell r="J1204">
            <v>49</v>
          </cell>
        </row>
        <row r="1205">
          <cell r="B1205" t="str">
            <v>T - 11828 - EZEQUIAS DA SILVA LEITE</v>
          </cell>
          <cell r="C1205" t="str">
            <v>EZEQUIAS DA SILVA LEITE</v>
          </cell>
          <cell r="D1205" t="str">
            <v>T</v>
          </cell>
          <cell r="E1205" t="str">
            <v>JUIZADO ESPECIAL - 1ª UNIDADE COMARCA DE FORTALEZA - ANTONIO BEZERRA</v>
          </cell>
          <cell r="F1205" t="str">
            <v>EZEQUIAS DA SILVA LEITETJUIZADO ESPECIAL - 1ª UNIDADE COMARCA DE FORTALEZA - ANTONIO BEZERRA</v>
          </cell>
          <cell r="K1205">
            <v>76</v>
          </cell>
          <cell r="L1205">
            <v>180</v>
          </cell>
          <cell r="M1205">
            <v>0</v>
          </cell>
          <cell r="N1205">
            <v>132</v>
          </cell>
          <cell r="O1205">
            <v>132</v>
          </cell>
          <cell r="P1205">
            <v>26</v>
          </cell>
          <cell r="Q1205">
            <v>11</v>
          </cell>
        </row>
        <row r="1206">
          <cell r="B1206" t="str">
            <v>JUIZADO ESPECIAL - 20ª UNIDADE COMARCA DE FORTALEZA - CENTRO</v>
          </cell>
          <cell r="F1206" t="str">
            <v/>
          </cell>
          <cell r="G1206">
            <v>50</v>
          </cell>
          <cell r="H1206">
            <v>719</v>
          </cell>
          <cell r="I1206">
            <v>55</v>
          </cell>
          <cell r="J1206">
            <v>33</v>
          </cell>
          <cell r="K1206">
            <v>13</v>
          </cell>
          <cell r="L1206">
            <v>68</v>
          </cell>
          <cell r="M1206">
            <v>1</v>
          </cell>
          <cell r="N1206">
            <v>47</v>
          </cell>
          <cell r="O1206">
            <v>48</v>
          </cell>
          <cell r="P1206">
            <v>20</v>
          </cell>
          <cell r="Q1206">
            <v>98</v>
          </cell>
        </row>
        <row r="1207">
          <cell r="B1207" t="str">
            <v>- UNIDADE</v>
          </cell>
          <cell r="C1207" t="str">
            <v/>
          </cell>
          <cell r="D1207" t="str">
            <v/>
          </cell>
          <cell r="F1207" t="str">
            <v/>
          </cell>
          <cell r="G1207">
            <v>50</v>
          </cell>
          <cell r="H1207">
            <v>719</v>
          </cell>
          <cell r="I1207">
            <v>55</v>
          </cell>
          <cell r="J1207">
            <v>33</v>
          </cell>
        </row>
        <row r="1208">
          <cell r="B1208" t="str">
            <v>T - 200457 - ALUISIO GURGEL DO AMARAL JUNIOR</v>
          </cell>
          <cell r="C1208" t="str">
            <v>ALUISIO GURGEL DO AMARAL JUNIOR</v>
          </cell>
          <cell r="D1208" t="str">
            <v>T</v>
          </cell>
          <cell r="E1208" t="str">
            <v>JUIZADO ESPECIAL - 20ª UNIDADE COMARCA DE FORTALEZA - CENTRO</v>
          </cell>
          <cell r="F1208" t="str">
            <v>ALUISIO GURGEL DO AMARAL JUNIORTJUIZADO ESPECIAL - 20ª UNIDADE COMARCA DE FORTALEZA - CENTRO</v>
          </cell>
          <cell r="K1208">
            <v>13</v>
          </cell>
          <cell r="L1208">
            <v>68</v>
          </cell>
          <cell r="M1208">
            <v>1</v>
          </cell>
          <cell r="N1208">
            <v>47</v>
          </cell>
          <cell r="O1208">
            <v>48</v>
          </cell>
          <cell r="P1208">
            <v>20</v>
          </cell>
          <cell r="Q1208">
            <v>98</v>
          </cell>
        </row>
        <row r="1209">
          <cell r="B1209" t="str">
            <v>JUIZADO ESPECIAL - 22ª UNIDADE COMARCA DE FORTALEZA - EDSON QUEIROZ</v>
          </cell>
          <cell r="F1209" t="str">
            <v/>
          </cell>
          <cell r="G1209">
            <v>84</v>
          </cell>
          <cell r="H1209">
            <v>359</v>
          </cell>
          <cell r="I1209">
            <v>88</v>
          </cell>
          <cell r="J1209">
            <v>11</v>
          </cell>
          <cell r="K1209">
            <v>45</v>
          </cell>
          <cell r="L1209">
            <v>1</v>
          </cell>
          <cell r="M1209">
            <v>1</v>
          </cell>
          <cell r="N1209">
            <v>74</v>
          </cell>
          <cell r="O1209">
            <v>75</v>
          </cell>
          <cell r="P1209">
            <v>29</v>
          </cell>
          <cell r="Q1209">
            <v>132</v>
          </cell>
        </row>
        <row r="1210">
          <cell r="B1210" t="str">
            <v>- UNIDADE</v>
          </cell>
          <cell r="C1210" t="str">
            <v/>
          </cell>
          <cell r="D1210" t="str">
            <v/>
          </cell>
          <cell r="F1210" t="str">
            <v/>
          </cell>
          <cell r="G1210">
            <v>84</v>
          </cell>
          <cell r="H1210">
            <v>359</v>
          </cell>
          <cell r="I1210">
            <v>88</v>
          </cell>
          <cell r="J1210">
            <v>11</v>
          </cell>
        </row>
        <row r="1211">
          <cell r="B1211" t="str">
            <v>R - 200457 - ALUISIO GURGEL DO AMARAL JUNIOR</v>
          </cell>
          <cell r="C1211" t="str">
            <v>ALUISIO GURGEL DO AMARAL JUNIOR</v>
          </cell>
          <cell r="D1211" t="str">
            <v>R</v>
          </cell>
          <cell r="E1211" t="str">
            <v>JUIZADO ESPECIAL - 22ª UNIDADE COMARCA DE FORTALEZA - EDSON QUEIROZ</v>
          </cell>
          <cell r="F1211" t="str">
            <v>ALUISIO GURGEL DO AMARAL JUNIORRJUIZADO ESPECIAL - 22ª UNIDADE COMARCA DE FORTALEZA - EDSON QUEIROZ</v>
          </cell>
          <cell r="K1211">
            <v>5</v>
          </cell>
          <cell r="L1211">
            <v>0</v>
          </cell>
          <cell r="M1211">
            <v>0</v>
          </cell>
          <cell r="N1211">
            <v>11</v>
          </cell>
          <cell r="O1211">
            <v>11</v>
          </cell>
          <cell r="P1211">
            <v>8</v>
          </cell>
          <cell r="Q1211">
            <v>10</v>
          </cell>
        </row>
        <row r="1212">
          <cell r="B1212" t="str">
            <v>T - 201173 - HELGA MEDVED</v>
          </cell>
          <cell r="C1212" t="str">
            <v>HELGA MEDVED</v>
          </cell>
          <cell r="D1212" t="str">
            <v>T</v>
          </cell>
          <cell r="E1212" t="str">
            <v>JUIZADO ESPECIAL - 22ª UNIDADE COMARCA DE FORTALEZA - EDSON QUEIROZ</v>
          </cell>
          <cell r="F1212" t="str">
            <v>HELGA MEDVEDTJUIZADO ESPECIAL - 22ª UNIDADE COMARCA DE FORTALEZA - EDSON QUEIROZ</v>
          </cell>
          <cell r="K1212">
            <v>40</v>
          </cell>
          <cell r="L1212">
            <v>1</v>
          </cell>
          <cell r="M1212">
            <v>1</v>
          </cell>
          <cell r="N1212">
            <v>63</v>
          </cell>
          <cell r="O1212">
            <v>64</v>
          </cell>
          <cell r="P1212">
            <v>21</v>
          </cell>
          <cell r="Q1212">
            <v>122</v>
          </cell>
        </row>
        <row r="1213">
          <cell r="B1213" t="str">
            <v>JUIZADO ESPECIAL - 23ª UNIDADE COMARCA DE FORTALEZA - UNIFOR</v>
          </cell>
          <cell r="F1213" t="str">
            <v/>
          </cell>
          <cell r="G1213">
            <v>226</v>
          </cell>
          <cell r="H1213">
            <v>1525</v>
          </cell>
          <cell r="I1213">
            <v>95</v>
          </cell>
          <cell r="J1213">
            <v>33</v>
          </cell>
          <cell r="K1213">
            <v>16</v>
          </cell>
          <cell r="L1213">
            <v>5</v>
          </cell>
          <cell r="M1213">
            <v>4</v>
          </cell>
          <cell r="N1213">
            <v>64</v>
          </cell>
          <cell r="O1213">
            <v>68</v>
          </cell>
          <cell r="P1213">
            <v>21</v>
          </cell>
          <cell r="Q1213">
            <v>176</v>
          </cell>
        </row>
        <row r="1214">
          <cell r="B1214" t="str">
            <v>- UNIDADE</v>
          </cell>
          <cell r="C1214" t="str">
            <v/>
          </cell>
          <cell r="D1214" t="str">
            <v/>
          </cell>
          <cell r="F1214" t="str">
            <v/>
          </cell>
          <cell r="G1214">
            <v>226</v>
          </cell>
          <cell r="H1214">
            <v>1525</v>
          </cell>
          <cell r="I1214">
            <v>95</v>
          </cell>
          <cell r="J1214">
            <v>33</v>
          </cell>
        </row>
        <row r="1215">
          <cell r="B1215" t="str">
            <v>T - 200387 - VALERIA CARNEIRO BARROSO</v>
          </cell>
          <cell r="C1215" t="str">
            <v>VALERIA CARNEIRO BARROSO</v>
          </cell>
          <cell r="D1215" t="str">
            <v>T</v>
          </cell>
          <cell r="E1215" t="str">
            <v>JUIZADO ESPECIAL - 23ª UNIDADE COMARCA DE FORTALEZA - UNIFOR</v>
          </cell>
          <cell r="F1215" t="str">
            <v>VALERIA CARNEIRO BARROSOTJUIZADO ESPECIAL - 23ª UNIDADE COMARCA DE FORTALEZA - UNIFOR</v>
          </cell>
          <cell r="K1215">
            <v>16</v>
          </cell>
          <cell r="L1215">
            <v>5</v>
          </cell>
          <cell r="M1215">
            <v>4</v>
          </cell>
          <cell r="N1215">
            <v>64</v>
          </cell>
          <cell r="O1215">
            <v>68</v>
          </cell>
          <cell r="P1215">
            <v>21</v>
          </cell>
          <cell r="Q1215">
            <v>176</v>
          </cell>
        </row>
        <row r="1216">
          <cell r="B1216" t="str">
            <v>JUIZADO ESPECIAL - 24ª UNIDADE COMARCA DE FORTALEZA - FANOR</v>
          </cell>
          <cell r="F1216" t="str">
            <v/>
          </cell>
          <cell r="G1216">
            <v>113</v>
          </cell>
          <cell r="H1216">
            <v>677</v>
          </cell>
          <cell r="I1216">
            <v>111</v>
          </cell>
          <cell r="J1216">
            <v>14</v>
          </cell>
          <cell r="K1216">
            <v>53</v>
          </cell>
          <cell r="L1216">
            <v>52</v>
          </cell>
          <cell r="M1216">
            <v>5</v>
          </cell>
          <cell r="N1216">
            <v>100</v>
          </cell>
          <cell r="O1216">
            <v>105</v>
          </cell>
          <cell r="P1216">
            <v>42</v>
          </cell>
          <cell r="Q1216">
            <v>109</v>
          </cell>
        </row>
        <row r="1217">
          <cell r="B1217" t="str">
            <v>- UNIDADE</v>
          </cell>
          <cell r="C1217" t="str">
            <v/>
          </cell>
          <cell r="D1217" t="str">
            <v/>
          </cell>
          <cell r="F1217" t="str">
            <v/>
          </cell>
          <cell r="G1217">
            <v>113</v>
          </cell>
          <cell r="H1217">
            <v>677</v>
          </cell>
          <cell r="I1217">
            <v>111</v>
          </cell>
          <cell r="J1217">
            <v>14</v>
          </cell>
        </row>
        <row r="1218">
          <cell r="B1218" t="str">
            <v>T - 2239 - IJOSIANA CAVALCANTE SERPA</v>
          </cell>
          <cell r="C1218" t="str">
            <v>IJOSIANA CAVALCANTE SERPA</v>
          </cell>
          <cell r="D1218" t="str">
            <v>T</v>
          </cell>
          <cell r="E1218" t="str">
            <v>JUIZADO ESPECIAL - 24ª UNIDADE COMARCA DE FORTALEZA - FANOR</v>
          </cell>
          <cell r="F1218" t="str">
            <v>IJOSIANA CAVALCANTE SERPATJUIZADO ESPECIAL - 24ª UNIDADE COMARCA DE FORTALEZA - FANOR</v>
          </cell>
          <cell r="K1218">
            <v>52</v>
          </cell>
          <cell r="L1218">
            <v>52</v>
          </cell>
          <cell r="M1218">
            <v>5</v>
          </cell>
          <cell r="N1218">
            <v>100</v>
          </cell>
          <cell r="O1218">
            <v>105</v>
          </cell>
          <cell r="P1218">
            <v>42</v>
          </cell>
          <cell r="Q1218">
            <v>109</v>
          </cell>
        </row>
        <row r="1219">
          <cell r="B1219" t="str">
            <v>R - 200104 - MICHEL PINHEIRO</v>
          </cell>
          <cell r="C1219" t="str">
            <v>MICHEL PINHEIRO</v>
          </cell>
          <cell r="D1219" t="str">
            <v>R</v>
          </cell>
          <cell r="E1219" t="str">
            <v>JUIZADO ESPECIAL - 24ª UNIDADE COMARCA DE FORTALEZA - FANOR</v>
          </cell>
          <cell r="F1219" t="str">
            <v>MICHEL PINHEIRORJUIZADO ESPECIAL - 24ª UNIDADE COMARCA DE FORTALEZA - FANOR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</row>
        <row r="1220">
          <cell r="B1220" t="str">
            <v>JUIZADO ESPECIAL - 25ª UNIDADE COMARCA DE FORTALEZA - FACULDADE FARIAS BRITO</v>
          </cell>
          <cell r="F1220" t="str">
            <v/>
          </cell>
          <cell r="G1220">
            <v>133</v>
          </cell>
          <cell r="H1220">
            <v>1574</v>
          </cell>
          <cell r="I1220">
            <v>152</v>
          </cell>
          <cell r="J1220">
            <v>8</v>
          </cell>
          <cell r="K1220">
            <v>20</v>
          </cell>
          <cell r="L1220">
            <v>0</v>
          </cell>
          <cell r="M1220">
            <v>0</v>
          </cell>
          <cell r="N1220">
            <v>17</v>
          </cell>
          <cell r="O1220">
            <v>17</v>
          </cell>
          <cell r="P1220">
            <v>16</v>
          </cell>
          <cell r="Q1220">
            <v>311</v>
          </cell>
        </row>
        <row r="1221">
          <cell r="B1221" t="str">
            <v>- UNIDADE</v>
          </cell>
          <cell r="C1221" t="str">
            <v/>
          </cell>
          <cell r="D1221" t="str">
            <v/>
          </cell>
          <cell r="F1221" t="str">
            <v/>
          </cell>
          <cell r="G1221">
            <v>133</v>
          </cell>
          <cell r="H1221">
            <v>1574</v>
          </cell>
          <cell r="I1221">
            <v>152</v>
          </cell>
          <cell r="J1221">
            <v>8</v>
          </cell>
        </row>
        <row r="1222">
          <cell r="B1222" t="str">
            <v>T - 2238 - ICLÉA AGUIAR ARAÚJO ROLIM</v>
          </cell>
          <cell r="C1222" t="str">
            <v>ICLÉA AGUIAR ARAÚJO ROLIM</v>
          </cell>
          <cell r="D1222" t="str">
            <v>T</v>
          </cell>
          <cell r="E1222" t="str">
            <v>JUIZADO ESPECIAL - 25ª UNIDADE COMARCA DE FORTALEZA - FACULDADE FARIAS BRITO</v>
          </cell>
          <cell r="F1222" t="str">
            <v>ICLÉA AGUIAR ARAÚJO ROLIMTJUIZADO ESPECIAL - 25ª UNIDADE COMARCA DE FORTALEZA - FACULDADE FARIAS BRITO</v>
          </cell>
          <cell r="K1222">
            <v>1</v>
          </cell>
          <cell r="L1222">
            <v>0</v>
          </cell>
          <cell r="M1222">
            <v>0</v>
          </cell>
          <cell r="N1222">
            <v>1</v>
          </cell>
          <cell r="O1222">
            <v>1</v>
          </cell>
          <cell r="P1222">
            <v>3</v>
          </cell>
          <cell r="Q1222">
            <v>190</v>
          </cell>
        </row>
        <row r="1223">
          <cell r="B1223" t="str">
            <v>R - 2292 - TERESA GERMANA LOPES DE AZEVEDO</v>
          </cell>
          <cell r="C1223" t="str">
            <v>TERESA GERMANA LOPES DE AZEVEDO</v>
          </cell>
          <cell r="D1223" t="str">
            <v>R</v>
          </cell>
          <cell r="E1223" t="str">
            <v>JUIZADO ESPECIAL - 25ª UNIDADE COMARCA DE FORTALEZA - FACULDADE FARIAS BRITO</v>
          </cell>
          <cell r="F1223" t="str">
            <v>TERESA GERMANA LOPES DE AZEVEDORJUIZADO ESPECIAL - 25ª UNIDADE COMARCA DE FORTALEZA - FACULDADE FARIAS BRITO</v>
          </cell>
          <cell r="K1223">
            <v>19</v>
          </cell>
          <cell r="L1223">
            <v>0</v>
          </cell>
          <cell r="M1223">
            <v>0</v>
          </cell>
          <cell r="N1223">
            <v>16</v>
          </cell>
          <cell r="O1223">
            <v>16</v>
          </cell>
          <cell r="P1223">
            <v>13</v>
          </cell>
          <cell r="Q1223">
            <v>121</v>
          </cell>
        </row>
        <row r="1224">
          <cell r="B1224" t="str">
            <v>JUIZADO ESPECIAL - 2ª UNIDADE COMARCA DE FORTALEZA - MARAPONGA</v>
          </cell>
          <cell r="F1224" t="str">
            <v/>
          </cell>
          <cell r="G1224">
            <v>107</v>
          </cell>
          <cell r="H1224">
            <v>1855</v>
          </cell>
          <cell r="I1224">
            <v>139</v>
          </cell>
          <cell r="J1224">
            <v>53</v>
          </cell>
          <cell r="K1224">
            <v>8</v>
          </cell>
          <cell r="L1224">
            <v>62</v>
          </cell>
          <cell r="M1224">
            <v>0</v>
          </cell>
          <cell r="N1224">
            <v>85</v>
          </cell>
          <cell r="O1224">
            <v>85</v>
          </cell>
          <cell r="P1224">
            <v>61</v>
          </cell>
          <cell r="Q1224">
            <v>79</v>
          </cell>
        </row>
        <row r="1225">
          <cell r="B1225" t="str">
            <v>- UNIDADE</v>
          </cell>
          <cell r="C1225" t="str">
            <v/>
          </cell>
          <cell r="D1225" t="str">
            <v/>
          </cell>
          <cell r="F1225" t="str">
            <v/>
          </cell>
          <cell r="G1225">
            <v>107</v>
          </cell>
          <cell r="H1225">
            <v>1855</v>
          </cell>
          <cell r="I1225">
            <v>139</v>
          </cell>
          <cell r="J1225">
            <v>53</v>
          </cell>
        </row>
        <row r="1226">
          <cell r="B1226" t="str">
            <v>R - 3855 - PAULO SÉRGIO DOS REIS</v>
          </cell>
          <cell r="C1226" t="str">
            <v>PAULO SÉRGIO DOS REIS</v>
          </cell>
          <cell r="D1226" t="str">
            <v>R</v>
          </cell>
          <cell r="E1226" t="str">
            <v>JUIZADO ESPECIAL - 2ª UNIDADE COMARCA DE FORTALEZA - MARAPONGA</v>
          </cell>
          <cell r="F1226" t="str">
            <v>PAULO SÉRGIO DOS REISRJUIZADO ESPECIAL - 2ª UNIDADE COMARCA DE FORTALEZA - MARAPONGA</v>
          </cell>
          <cell r="K1226">
            <v>8</v>
          </cell>
          <cell r="L1226">
            <v>62</v>
          </cell>
          <cell r="M1226">
            <v>0</v>
          </cell>
          <cell r="N1226">
            <v>83</v>
          </cell>
          <cell r="O1226">
            <v>83</v>
          </cell>
          <cell r="P1226">
            <v>61</v>
          </cell>
          <cell r="Q1226">
            <v>79</v>
          </cell>
        </row>
        <row r="1227">
          <cell r="B1227" t="str">
            <v>200496 - CARLOS HENRIQUE GARCIA DE OLIVEIRA</v>
          </cell>
          <cell r="C1227" t="str">
            <v>CARLOS HENRIQUE GARCIA DE OLIVEIRA</v>
          </cell>
          <cell r="D1227" t="str">
            <v>*</v>
          </cell>
          <cell r="E1227" t="str">
            <v>JUIZADO ESPECIAL - 2ª UNIDADE COMARCA DE FORTALEZA - MARAPONGA</v>
          </cell>
          <cell r="F1227" t="str">
            <v>CARLOS HENRIQUE GARCIA DE OLIVEIRA*JUIZADO ESPECIAL - 2ª UNIDADE COMARCA DE FORTALEZA - MARAPONGA</v>
          </cell>
          <cell r="N1227">
            <v>2</v>
          </cell>
          <cell r="O1227">
            <v>2</v>
          </cell>
        </row>
        <row r="1228">
          <cell r="B1228" t="str">
            <v>JUIZADO ESPECIAL - 3ª UNIDADE COMARCA DE FORTALEZA - MUCURIPE</v>
          </cell>
          <cell r="F1228" t="str">
            <v/>
          </cell>
          <cell r="G1228">
            <v>110</v>
          </cell>
          <cell r="H1228">
            <v>757</v>
          </cell>
          <cell r="I1228">
            <v>176</v>
          </cell>
          <cell r="J1228">
            <v>27</v>
          </cell>
          <cell r="K1228">
            <v>40</v>
          </cell>
          <cell r="L1228">
            <v>54</v>
          </cell>
          <cell r="M1228">
            <v>2</v>
          </cell>
          <cell r="N1228">
            <v>127</v>
          </cell>
          <cell r="O1228">
            <v>129</v>
          </cell>
          <cell r="P1228">
            <v>44</v>
          </cell>
          <cell r="Q1228">
            <v>605</v>
          </cell>
        </row>
        <row r="1229">
          <cell r="B1229" t="str">
            <v>- UNIDADE</v>
          </cell>
          <cell r="C1229" t="str">
            <v/>
          </cell>
          <cell r="D1229" t="str">
            <v/>
          </cell>
          <cell r="F1229" t="str">
            <v/>
          </cell>
          <cell r="G1229">
            <v>110</v>
          </cell>
          <cell r="H1229">
            <v>757</v>
          </cell>
          <cell r="I1229">
            <v>176</v>
          </cell>
          <cell r="J1229">
            <v>27</v>
          </cell>
        </row>
        <row r="1230">
          <cell r="B1230" t="str">
            <v>T - 200104 - MICHEL PINHEIRO</v>
          </cell>
          <cell r="C1230" t="str">
            <v>MICHEL PINHEIRO</v>
          </cell>
          <cell r="D1230" t="str">
            <v>T</v>
          </cell>
          <cell r="E1230" t="str">
            <v>JUIZADO ESPECIAL - 3ª UNIDADE COMARCA DE FORTALEZA - MUCURIPE</v>
          </cell>
          <cell r="F1230" t="str">
            <v>MICHEL PINHEIROTJUIZADO ESPECIAL - 3ª UNIDADE COMARCA DE FORTALEZA - MUCURIPE</v>
          </cell>
          <cell r="K1230">
            <v>40</v>
          </cell>
          <cell r="L1230">
            <v>54</v>
          </cell>
          <cell r="M1230">
            <v>2</v>
          </cell>
          <cell r="N1230">
            <v>127</v>
          </cell>
          <cell r="O1230">
            <v>129</v>
          </cell>
          <cell r="P1230">
            <v>44</v>
          </cell>
          <cell r="Q1230">
            <v>605</v>
          </cell>
        </row>
        <row r="1231">
          <cell r="B1231" t="str">
            <v>JUIZADO ESPECIAL - 4ª UNIDADE COMARCA DE FORTALEZA - BENFICA</v>
          </cell>
          <cell r="F1231" t="str">
            <v/>
          </cell>
          <cell r="G1231">
            <v>104</v>
          </cell>
          <cell r="H1231">
            <v>2580</v>
          </cell>
          <cell r="I1231">
            <v>14</v>
          </cell>
          <cell r="J1231">
            <v>11</v>
          </cell>
          <cell r="K1231">
            <v>17</v>
          </cell>
          <cell r="L1231">
            <v>95</v>
          </cell>
          <cell r="M1231">
            <v>4</v>
          </cell>
          <cell r="N1231">
            <v>70</v>
          </cell>
          <cell r="O1231">
            <v>74</v>
          </cell>
          <cell r="P1231">
            <v>45</v>
          </cell>
          <cell r="Q1231">
            <v>122</v>
          </cell>
        </row>
        <row r="1232">
          <cell r="B1232" t="str">
            <v>- UNIDADE</v>
          </cell>
          <cell r="C1232" t="str">
            <v/>
          </cell>
          <cell r="D1232" t="str">
            <v/>
          </cell>
          <cell r="F1232" t="str">
            <v/>
          </cell>
          <cell r="G1232">
            <v>104</v>
          </cell>
          <cell r="H1232">
            <v>2580</v>
          </cell>
          <cell r="I1232">
            <v>14</v>
          </cell>
          <cell r="J1232">
            <v>11</v>
          </cell>
        </row>
        <row r="1233">
          <cell r="B1233" t="str">
            <v>T - 200488 - MARIA JOSE BENTES PINTO</v>
          </cell>
          <cell r="C1233" t="str">
            <v>MARIA JOSE BENTES PINTO</v>
          </cell>
          <cell r="D1233" t="str">
            <v>T</v>
          </cell>
          <cell r="E1233" t="str">
            <v>JUIZADO ESPECIAL - 4ª UNIDADE COMARCA DE FORTALEZA - BENFICA</v>
          </cell>
          <cell r="F1233" t="str">
            <v>MARIA JOSE BENTES PINTOTJUIZADO ESPECIAL - 4ª UNIDADE COMARCA DE FORTALEZA - BENFICA</v>
          </cell>
          <cell r="K1233">
            <v>17</v>
          </cell>
          <cell r="L1233">
            <v>95</v>
          </cell>
          <cell r="M1233">
            <v>4</v>
          </cell>
          <cell r="N1233">
            <v>70</v>
          </cell>
          <cell r="O1233">
            <v>74</v>
          </cell>
          <cell r="P1233">
            <v>45</v>
          </cell>
          <cell r="Q1233">
            <v>122</v>
          </cell>
        </row>
        <row r="1234">
          <cell r="B1234" t="str">
            <v>JUIZADO ESPECIAL - 5ª UNIDADE COMARCA DE FORTALEZA - CONJUNTO CEARA</v>
          </cell>
          <cell r="F1234" t="str">
            <v/>
          </cell>
          <cell r="G1234">
            <v>142</v>
          </cell>
          <cell r="H1234">
            <v>3307</v>
          </cell>
          <cell r="I1234">
            <v>87</v>
          </cell>
          <cell r="J1234">
            <v>55</v>
          </cell>
          <cell r="K1234">
            <v>19</v>
          </cell>
          <cell r="L1234">
            <v>43</v>
          </cell>
          <cell r="M1234">
            <v>20</v>
          </cell>
          <cell r="N1234">
            <v>98</v>
          </cell>
          <cell r="O1234">
            <v>118</v>
          </cell>
          <cell r="P1234">
            <v>51</v>
          </cell>
          <cell r="Q1234">
            <v>198</v>
          </cell>
        </row>
        <row r="1235">
          <cell r="B1235" t="str">
            <v>- UNIDADE</v>
          </cell>
          <cell r="C1235" t="str">
            <v/>
          </cell>
          <cell r="D1235" t="str">
            <v/>
          </cell>
          <cell r="F1235" t="str">
            <v/>
          </cell>
          <cell r="G1235">
            <v>142</v>
          </cell>
          <cell r="H1235">
            <v>3307</v>
          </cell>
          <cell r="I1235">
            <v>87</v>
          </cell>
          <cell r="J1235">
            <v>55</v>
          </cell>
        </row>
        <row r="1236">
          <cell r="B1236" t="str">
            <v>T - 200389 - VALERIA MARCIA DE SANTANA BARROS LEAL</v>
          </cell>
          <cell r="C1236" t="str">
            <v>VALERIA MARCIA DE SANTANA BARROS LEAL</v>
          </cell>
          <cell r="D1236" t="str">
            <v>T</v>
          </cell>
          <cell r="E1236" t="str">
            <v>JUIZADO ESPECIAL - 5ª UNIDADE COMARCA DE FORTALEZA - CONJUNTO CEARA</v>
          </cell>
          <cell r="F1236" t="str">
            <v>VALERIA MARCIA DE SANTANA BARROS LEALTJUIZADO ESPECIAL - 5ª UNIDADE COMARCA DE FORTALEZA - CONJUNTO CEARA</v>
          </cell>
          <cell r="K1236">
            <v>19</v>
          </cell>
          <cell r="L1236">
            <v>43</v>
          </cell>
          <cell r="M1236">
            <v>20</v>
          </cell>
          <cell r="N1236">
            <v>98</v>
          </cell>
          <cell r="O1236">
            <v>118</v>
          </cell>
          <cell r="P1236">
            <v>51</v>
          </cell>
          <cell r="Q1236">
            <v>198</v>
          </cell>
        </row>
        <row r="1237">
          <cell r="B1237" t="str">
            <v>JUIZADO ESPECIAL - 6ª UNIDADE COMARCA DE FORTALEZA - MESSEJANA</v>
          </cell>
          <cell r="F1237" t="str">
            <v/>
          </cell>
          <cell r="G1237">
            <v>137</v>
          </cell>
          <cell r="H1237">
            <v>1938</v>
          </cell>
          <cell r="I1237">
            <v>149</v>
          </cell>
          <cell r="J1237">
            <v>11</v>
          </cell>
          <cell r="K1237">
            <v>38</v>
          </cell>
          <cell r="L1237">
            <v>15</v>
          </cell>
          <cell r="M1237">
            <v>10</v>
          </cell>
          <cell r="N1237">
            <v>198</v>
          </cell>
          <cell r="O1237">
            <v>208</v>
          </cell>
          <cell r="P1237">
            <v>57</v>
          </cell>
          <cell r="Q1237">
            <v>365</v>
          </cell>
        </row>
        <row r="1238">
          <cell r="B1238" t="str">
            <v>- UNIDADE</v>
          </cell>
          <cell r="C1238" t="str">
            <v/>
          </cell>
          <cell r="D1238" t="str">
            <v/>
          </cell>
          <cell r="F1238" t="str">
            <v/>
          </cell>
          <cell r="G1238">
            <v>137</v>
          </cell>
          <cell r="H1238">
            <v>1938</v>
          </cell>
          <cell r="I1238">
            <v>149</v>
          </cell>
          <cell r="J1238">
            <v>11</v>
          </cell>
        </row>
        <row r="1239">
          <cell r="B1239" t="str">
            <v>T - 3855 - PAULO SÉRGIO DOS REIS</v>
          </cell>
          <cell r="C1239" t="str">
            <v>PAULO SÉRGIO DOS REIS</v>
          </cell>
          <cell r="D1239" t="str">
            <v>T</v>
          </cell>
          <cell r="E1239" t="str">
            <v>JUIZADO ESPECIAL - 6ª UNIDADE COMARCA DE FORTALEZA - MESSEJANA</v>
          </cell>
          <cell r="F1239" t="str">
            <v>PAULO SÉRGIO DOS REISTJUIZADO ESPECIAL - 6ª UNIDADE COMARCA DE FORTALEZA - MESSEJANA</v>
          </cell>
          <cell r="K1239">
            <v>38</v>
          </cell>
          <cell r="L1239">
            <v>15</v>
          </cell>
          <cell r="M1239">
            <v>10</v>
          </cell>
          <cell r="N1239">
            <v>198</v>
          </cell>
          <cell r="O1239">
            <v>208</v>
          </cell>
          <cell r="P1239">
            <v>57</v>
          </cell>
          <cell r="Q1239">
            <v>365</v>
          </cell>
        </row>
        <row r="1240">
          <cell r="B1240" t="str">
            <v>JUIZADO ESPECIAL - 7ª UNIDADE COMARCA DE FORTALEZA - MONTESE</v>
          </cell>
          <cell r="F1240" t="str">
            <v/>
          </cell>
          <cell r="G1240">
            <v>65</v>
          </cell>
          <cell r="H1240">
            <v>1787</v>
          </cell>
          <cell r="I1240">
            <v>76</v>
          </cell>
          <cell r="J1240">
            <v>7</v>
          </cell>
          <cell r="K1240">
            <v>1</v>
          </cell>
          <cell r="L1240">
            <v>7</v>
          </cell>
          <cell r="M1240">
            <v>6</v>
          </cell>
          <cell r="N1240">
            <v>21</v>
          </cell>
          <cell r="O1240">
            <v>27</v>
          </cell>
          <cell r="P1240">
            <v>27</v>
          </cell>
          <cell r="Q1240">
            <v>143</v>
          </cell>
        </row>
        <row r="1241">
          <cell r="B1241" t="str">
            <v>- UNIDADE</v>
          </cell>
          <cell r="C1241" t="str">
            <v/>
          </cell>
          <cell r="D1241" t="str">
            <v/>
          </cell>
          <cell r="F1241" t="str">
            <v/>
          </cell>
          <cell r="G1241">
            <v>65</v>
          </cell>
          <cell r="H1241">
            <v>1787</v>
          </cell>
          <cell r="I1241">
            <v>76</v>
          </cell>
          <cell r="J1241">
            <v>7</v>
          </cell>
        </row>
        <row r="1242">
          <cell r="B1242" t="str">
            <v>T - 34024 - ELIZABETH PASSOS RODRIGUES MARTINS</v>
          </cell>
          <cell r="C1242" t="str">
            <v>ELIZABETH PASSOS RODRIGUES MARTINS</v>
          </cell>
          <cell r="D1242" t="str">
            <v>T</v>
          </cell>
          <cell r="E1242" t="str">
            <v>JUIZADO ESPECIAL - 7ª UNIDADE COMARCA DE FORTALEZA - MONTESE</v>
          </cell>
          <cell r="F1242" t="str">
            <v>ELIZABETH PASSOS RODRIGUES MARTINSTJUIZADO ESPECIAL - 7ª UNIDADE COMARCA DE FORTALEZA - MONTESE</v>
          </cell>
          <cell r="K1242">
            <v>0</v>
          </cell>
          <cell r="L1242">
            <v>7</v>
          </cell>
          <cell r="M1242">
            <v>6</v>
          </cell>
          <cell r="N1242">
            <v>21</v>
          </cell>
          <cell r="O1242">
            <v>27</v>
          </cell>
          <cell r="P1242">
            <v>26</v>
          </cell>
          <cell r="Q1242">
            <v>125</v>
          </cell>
        </row>
        <row r="1243">
          <cell r="B1243" t="str">
            <v>R - 200310 - DJALMA TEIXEIRA BENEVIDES</v>
          </cell>
          <cell r="C1243" t="str">
            <v>DJALMA TEIXEIRA BENEVIDES</v>
          </cell>
          <cell r="D1243" t="str">
            <v>R</v>
          </cell>
          <cell r="E1243" t="str">
            <v>JUIZADO ESPECIAL - 7ª UNIDADE COMARCA DE FORTALEZA - MONTESE</v>
          </cell>
          <cell r="F1243" t="str">
            <v>DJALMA TEIXEIRA BENEVIDESRJUIZADO ESPECIAL - 7ª UNIDADE COMARCA DE FORTALEZA - MONTESE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1</v>
          </cell>
          <cell r="Q1243">
            <v>18</v>
          </cell>
        </row>
        <row r="1244">
          <cell r="B1244" t="str">
            <v>JUIZADO ESPECIAL - 8ª UNIDADE COMARCA DE FORTALEZA - BENFICA</v>
          </cell>
          <cell r="F1244" t="str">
            <v/>
          </cell>
          <cell r="G1244">
            <v>63</v>
          </cell>
          <cell r="H1244">
            <v>667</v>
          </cell>
          <cell r="I1244">
            <v>61</v>
          </cell>
          <cell r="J1244">
            <v>12</v>
          </cell>
          <cell r="K1244">
            <v>10</v>
          </cell>
          <cell r="L1244">
            <v>43</v>
          </cell>
          <cell r="M1244">
            <v>1</v>
          </cell>
          <cell r="N1244">
            <v>24</v>
          </cell>
          <cell r="O1244">
            <v>25</v>
          </cell>
          <cell r="P1244">
            <v>11</v>
          </cell>
          <cell r="Q1244">
            <v>120</v>
          </cell>
        </row>
        <row r="1245">
          <cell r="B1245" t="str">
            <v>- UNIDADE</v>
          </cell>
          <cell r="C1245" t="str">
            <v/>
          </cell>
          <cell r="D1245" t="str">
            <v/>
          </cell>
          <cell r="F1245" t="str">
            <v/>
          </cell>
          <cell r="G1245">
            <v>63</v>
          </cell>
          <cell r="H1245">
            <v>667</v>
          </cell>
          <cell r="I1245">
            <v>61</v>
          </cell>
          <cell r="J1245">
            <v>12</v>
          </cell>
        </row>
        <row r="1246">
          <cell r="B1246" t="str">
            <v>T - 200310 - DJALMA TEIXEIRA BENEVIDES</v>
          </cell>
          <cell r="C1246" t="str">
            <v>DJALMA TEIXEIRA BENEVIDES</v>
          </cell>
          <cell r="D1246" t="str">
            <v>T</v>
          </cell>
          <cell r="E1246" t="str">
            <v>JUIZADO ESPECIAL - 8ª UNIDADE COMARCA DE FORTALEZA - BENFICA</v>
          </cell>
          <cell r="F1246" t="str">
            <v>DJALMA TEIXEIRA BENEVIDESTJUIZADO ESPECIAL - 8ª UNIDADE COMARCA DE FORTALEZA - BENFICA</v>
          </cell>
          <cell r="K1246">
            <v>10</v>
          </cell>
          <cell r="L1246">
            <v>43</v>
          </cell>
          <cell r="M1246">
            <v>1</v>
          </cell>
          <cell r="N1246">
            <v>24</v>
          </cell>
          <cell r="O1246">
            <v>25</v>
          </cell>
          <cell r="P1246">
            <v>11</v>
          </cell>
          <cell r="Q1246">
            <v>120</v>
          </cell>
        </row>
        <row r="1247">
          <cell r="B1247" t="str">
            <v>JUIZADO ESPECIAL - 9ª UNIDADE COMARCA DE FORTALEZA - FA7</v>
          </cell>
          <cell r="F1247" t="str">
            <v/>
          </cell>
          <cell r="G1247">
            <v>139</v>
          </cell>
          <cell r="H1247">
            <v>3674</v>
          </cell>
          <cell r="I1247">
            <v>161</v>
          </cell>
          <cell r="J1247">
            <v>36</v>
          </cell>
          <cell r="K1247">
            <v>32</v>
          </cell>
          <cell r="L1247">
            <v>1</v>
          </cell>
          <cell r="M1247">
            <v>1</v>
          </cell>
          <cell r="N1247">
            <v>71</v>
          </cell>
          <cell r="O1247">
            <v>72</v>
          </cell>
          <cell r="P1247">
            <v>48</v>
          </cell>
          <cell r="Q1247">
            <v>208</v>
          </cell>
        </row>
        <row r="1248">
          <cell r="B1248" t="str">
            <v>- UNIDADE</v>
          </cell>
          <cell r="C1248" t="str">
            <v/>
          </cell>
          <cell r="D1248" t="str">
            <v/>
          </cell>
          <cell r="F1248" t="str">
            <v/>
          </cell>
          <cell r="G1248">
            <v>139</v>
          </cell>
          <cell r="H1248">
            <v>3674</v>
          </cell>
          <cell r="I1248">
            <v>161</v>
          </cell>
          <cell r="J1248">
            <v>36</v>
          </cell>
        </row>
        <row r="1249">
          <cell r="B1249" t="str">
            <v>R - 200387 - VALERIA CARNEIRO BARROSO</v>
          </cell>
          <cell r="C1249" t="str">
            <v>VALERIA CARNEIRO BARROSO</v>
          </cell>
          <cell r="D1249" t="str">
            <v>R</v>
          </cell>
          <cell r="E1249" t="str">
            <v>JUIZADO ESPECIAL - 9ª UNIDADE COMARCA DE FORTALEZA - FA7</v>
          </cell>
          <cell r="F1249" t="str">
            <v>VALERIA CARNEIRO BARROSORJUIZADO ESPECIAL - 9ª UNIDADE COMARCA DE FORTALEZA - FA7</v>
          </cell>
          <cell r="K1249">
            <v>32</v>
          </cell>
          <cell r="L1249">
            <v>1</v>
          </cell>
          <cell r="M1249">
            <v>1</v>
          </cell>
          <cell r="N1249">
            <v>71</v>
          </cell>
          <cell r="O1249">
            <v>72</v>
          </cell>
          <cell r="P1249">
            <v>48</v>
          </cell>
          <cell r="Q1249">
            <v>208</v>
          </cell>
        </row>
        <row r="1250">
          <cell r="B1250" t="str">
            <v>SEC. 10ª VARA CIVEL DA COMARCA DE FORTALEZA</v>
          </cell>
          <cell r="C1250" t="str">
            <v/>
          </cell>
          <cell r="D1250" t="str">
            <v/>
          </cell>
          <cell r="F1250" t="str">
            <v/>
          </cell>
          <cell r="G1250">
            <v>51</v>
          </cell>
          <cell r="H1250">
            <v>3521</v>
          </cell>
          <cell r="I1250">
            <v>25</v>
          </cell>
          <cell r="J1250">
            <v>33</v>
          </cell>
          <cell r="K1250">
            <v>46</v>
          </cell>
          <cell r="L1250">
            <v>144</v>
          </cell>
          <cell r="M1250">
            <v>0</v>
          </cell>
          <cell r="N1250">
            <v>51</v>
          </cell>
          <cell r="O1250">
            <v>51</v>
          </cell>
          <cell r="P1250">
            <v>18</v>
          </cell>
          <cell r="Q1250">
            <v>378</v>
          </cell>
        </row>
        <row r="1251">
          <cell r="B1251" t="str">
            <v>- UNIDADE</v>
          </cell>
          <cell r="C1251" t="str">
            <v/>
          </cell>
          <cell r="D1251" t="str">
            <v/>
          </cell>
          <cell r="F1251" t="str">
            <v/>
          </cell>
          <cell r="G1251">
            <v>51</v>
          </cell>
          <cell r="H1251">
            <v>3521</v>
          </cell>
          <cell r="I1251">
            <v>25</v>
          </cell>
          <cell r="J1251">
            <v>33</v>
          </cell>
        </row>
        <row r="1252">
          <cell r="B1252" t="str">
            <v>A - 1094 - DEMETRIO SAKER NETO</v>
          </cell>
          <cell r="C1252" t="str">
            <v>DEMETRIO SAKER NETO</v>
          </cell>
          <cell r="D1252" t="str">
            <v>A</v>
          </cell>
          <cell r="E1252" t="str">
            <v>SEC. 10ª VARA CIVEL DA COMARCA DE FORTALEZA</v>
          </cell>
          <cell r="F1252" t="str">
            <v>DEMETRIO SAKER NETOASEC. 10ª VARA CIVEL DA COMARCA DE FORTALEZA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1</v>
          </cell>
        </row>
        <row r="1253">
          <cell r="B1253" t="str">
            <v>T - 2857 - JOSE COUTINHO TOMAZ FILHO</v>
          </cell>
          <cell r="C1253" t="str">
            <v>JOSE COUTINHO TOMAZ FILHO</v>
          </cell>
          <cell r="D1253" t="str">
            <v>T</v>
          </cell>
          <cell r="E1253" t="str">
            <v>SEC. 10ª VARA CIVEL DA COMARCA DE FORTALEZA</v>
          </cell>
          <cell r="F1253" t="str">
            <v>JOSE COUTINHO TOMAZ FILHOTSEC. 10ª VARA CIVEL DA COMARCA DE FORTALEZA</v>
          </cell>
          <cell r="K1253">
            <v>44</v>
          </cell>
          <cell r="L1253">
            <v>144</v>
          </cell>
          <cell r="M1253">
            <v>0</v>
          </cell>
          <cell r="N1253">
            <v>45</v>
          </cell>
          <cell r="O1253">
            <v>45</v>
          </cell>
          <cell r="P1253">
            <v>11</v>
          </cell>
          <cell r="Q1253">
            <v>369</v>
          </cell>
        </row>
        <row r="1254">
          <cell r="B1254" t="str">
            <v>A - 5548 - WASHINGTON OLIVEIRA DIAS</v>
          </cell>
          <cell r="C1254" t="str">
            <v>WASHINGTON OLIVEIRA DIAS</v>
          </cell>
          <cell r="D1254" t="str">
            <v>A</v>
          </cell>
          <cell r="E1254" t="str">
            <v>SEC. 10ª VARA CIVEL DA COMARCA DE FORTALEZA</v>
          </cell>
          <cell r="F1254" t="str">
            <v>WASHINGTON OLIVEIRA DIASASEC. 10ª VARA CIVEL DA COMARCA DE FORTALEZA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2</v>
          </cell>
        </row>
        <row r="1255">
          <cell r="B1255" t="str">
            <v>A - 200463 - JOSE RICARDO VIDAL PATROCINIO</v>
          </cell>
          <cell r="C1255" t="str">
            <v>JOSE RICARDO VIDAL PATROCINIO</v>
          </cell>
          <cell r="D1255" t="str">
            <v>A</v>
          </cell>
          <cell r="E1255" t="str">
            <v>SEC. 10ª VARA CIVEL DA COMARCA DE FORTALEZA</v>
          </cell>
          <cell r="F1255" t="str">
            <v>JOSE RICARDO VIDAL PATROCINIOASEC. 10ª VARA CIVEL DA COMARCA DE FORTALEZA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2</v>
          </cell>
        </row>
        <row r="1256">
          <cell r="B1256" t="str">
            <v>R - 200585 - GERARDO MAGELO FACUNDO JUNIOR</v>
          </cell>
          <cell r="C1256" t="str">
            <v>GERARDO MAGELO FACUNDO JUNIOR</v>
          </cell>
          <cell r="D1256" t="str">
            <v>R</v>
          </cell>
          <cell r="E1256" t="str">
            <v>SEC. 10ª VARA CIVEL DA COMARCA DE FORTALEZA</v>
          </cell>
          <cell r="F1256" t="str">
            <v>GERARDO MAGELO FACUNDO JUNIORRSEC. 10ª VARA CIVEL DA COMARCA DE FORTALEZA</v>
          </cell>
          <cell r="K1256">
            <v>2</v>
          </cell>
          <cell r="L1256">
            <v>0</v>
          </cell>
          <cell r="M1256">
            <v>0</v>
          </cell>
          <cell r="N1256">
            <v>6</v>
          </cell>
          <cell r="O1256">
            <v>6</v>
          </cell>
          <cell r="P1256">
            <v>7</v>
          </cell>
          <cell r="Q1256">
            <v>4</v>
          </cell>
        </row>
        <row r="1257">
          <cell r="B1257" t="str">
            <v>SEC. 10ª VARA CRIMINAL DA COMARCA DE FORTALEZA</v>
          </cell>
          <cell r="C1257" t="str">
            <v/>
          </cell>
          <cell r="D1257" t="str">
            <v/>
          </cell>
          <cell r="F1257" t="str">
            <v/>
          </cell>
          <cell r="G1257">
            <v>66</v>
          </cell>
          <cell r="H1257">
            <v>2573</v>
          </cell>
          <cell r="I1257">
            <v>29</v>
          </cell>
          <cell r="J1257">
            <v>26</v>
          </cell>
          <cell r="K1257">
            <v>73</v>
          </cell>
          <cell r="L1257">
            <v>80</v>
          </cell>
          <cell r="M1257">
            <v>27</v>
          </cell>
          <cell r="N1257">
            <v>0</v>
          </cell>
          <cell r="O1257">
            <v>27</v>
          </cell>
          <cell r="P1257">
            <v>0</v>
          </cell>
          <cell r="Q1257">
            <v>184</v>
          </cell>
        </row>
        <row r="1258">
          <cell r="B1258" t="str">
            <v>- UNIDADE</v>
          </cell>
          <cell r="C1258" t="str">
            <v/>
          </cell>
          <cell r="D1258" t="str">
            <v/>
          </cell>
          <cell r="F1258" t="str">
            <v/>
          </cell>
          <cell r="G1258">
            <v>66</v>
          </cell>
          <cell r="H1258">
            <v>2573</v>
          </cell>
          <cell r="I1258">
            <v>29</v>
          </cell>
          <cell r="J1258">
            <v>26</v>
          </cell>
        </row>
        <row r="1259">
          <cell r="B1259" t="str">
            <v>R - 200237 - SANDRA ELIZABETE JORGE LANDIM</v>
          </cell>
          <cell r="C1259" t="str">
            <v>SANDRA ELIZABETE JORGE LANDIM</v>
          </cell>
          <cell r="D1259" t="str">
            <v>R</v>
          </cell>
          <cell r="E1259" t="str">
            <v>SEC. 10ª VARA CRIMINAL DA COMARCA DE FORTALEZA</v>
          </cell>
          <cell r="F1259" t="str">
            <v>SANDRA ELIZABETE JORGE LANDIMRSEC. 10ª VARA CRIMINAL DA COMARCA DE FORTALEZA</v>
          </cell>
          <cell r="K1259">
            <v>15</v>
          </cell>
          <cell r="L1259">
            <v>0</v>
          </cell>
          <cell r="M1259">
            <v>11</v>
          </cell>
          <cell r="N1259">
            <v>0</v>
          </cell>
          <cell r="O1259">
            <v>11</v>
          </cell>
          <cell r="P1259">
            <v>0</v>
          </cell>
          <cell r="Q1259">
            <v>48</v>
          </cell>
        </row>
        <row r="1260">
          <cell r="B1260" t="str">
            <v>T - 200941 - CRISTIANE MARIA MARTINS PINTO DE FARIA</v>
          </cell>
          <cell r="C1260" t="str">
            <v>CRISTIANE MARIA MARTINS PINTO DE FARIA</v>
          </cell>
          <cell r="D1260" t="str">
            <v>T</v>
          </cell>
          <cell r="E1260" t="str">
            <v>SEC. 10ª VARA CRIMINAL DA COMARCA DE FORTALEZA</v>
          </cell>
          <cell r="F1260" t="str">
            <v>CRISTIANE MARIA MARTINS PINTO DE FARIATSEC. 10ª VARA CRIMINAL DA COMARCA DE FORTALEZA</v>
          </cell>
          <cell r="K1260">
            <v>58</v>
          </cell>
          <cell r="L1260">
            <v>80</v>
          </cell>
          <cell r="M1260">
            <v>16</v>
          </cell>
          <cell r="N1260">
            <v>0</v>
          </cell>
          <cell r="O1260">
            <v>16</v>
          </cell>
          <cell r="P1260">
            <v>0</v>
          </cell>
          <cell r="Q1260">
            <v>136</v>
          </cell>
        </row>
        <row r="1261">
          <cell r="B1261" t="str">
            <v>SEC. 10ª VARA DA FAZENDA PUBLICA DA COMARCA DE FORTALEZA</v>
          </cell>
          <cell r="C1261" t="str">
            <v/>
          </cell>
          <cell r="D1261" t="str">
            <v/>
          </cell>
          <cell r="F1261" t="str">
            <v/>
          </cell>
          <cell r="G1261">
            <v>33</v>
          </cell>
          <cell r="H1261">
            <v>1931</v>
          </cell>
          <cell r="I1261">
            <v>53</v>
          </cell>
          <cell r="J1261">
            <v>54</v>
          </cell>
          <cell r="K1261">
            <v>105</v>
          </cell>
          <cell r="L1261">
            <v>6</v>
          </cell>
          <cell r="M1261">
            <v>0</v>
          </cell>
          <cell r="N1261">
            <v>59</v>
          </cell>
          <cell r="O1261">
            <v>59</v>
          </cell>
          <cell r="P1261">
            <v>0</v>
          </cell>
          <cell r="Q1261">
            <v>191</v>
          </cell>
        </row>
        <row r="1262">
          <cell r="B1262" t="str">
            <v>- UNIDADE</v>
          </cell>
          <cell r="C1262" t="str">
            <v/>
          </cell>
          <cell r="D1262" t="str">
            <v/>
          </cell>
          <cell r="F1262" t="str">
            <v/>
          </cell>
          <cell r="G1262">
            <v>33</v>
          </cell>
          <cell r="H1262">
            <v>1931</v>
          </cell>
          <cell r="I1262">
            <v>53</v>
          </cell>
          <cell r="J1262">
            <v>54</v>
          </cell>
        </row>
        <row r="1263">
          <cell r="B1263" t="str">
            <v>T - 200613 - FRANCISCO EDUARDO TORQUATO SCORSAFAVA</v>
          </cell>
          <cell r="C1263" t="str">
            <v>FRANCISCO EDUARDO TORQUATO SCORSAFAVA</v>
          </cell>
          <cell r="D1263" t="str">
            <v>T</v>
          </cell>
          <cell r="E1263" t="str">
            <v>SEC. 10ª VARA DA FAZENDA PUBLICA DA COMARCA DE FORTALEZA</v>
          </cell>
          <cell r="F1263" t="str">
            <v>FRANCISCO EDUARDO TORQUATO SCORSAFAVATSEC. 10ª VARA DA FAZENDA PUBLICA DA COMARCA DE FORTALEZA</v>
          </cell>
          <cell r="K1263">
            <v>105</v>
          </cell>
          <cell r="L1263">
            <v>6</v>
          </cell>
          <cell r="M1263">
            <v>0</v>
          </cell>
          <cell r="N1263">
            <v>59</v>
          </cell>
          <cell r="O1263">
            <v>59</v>
          </cell>
          <cell r="P1263">
            <v>0</v>
          </cell>
          <cell r="Q1263">
            <v>191</v>
          </cell>
        </row>
        <row r="1264">
          <cell r="B1264" t="str">
            <v>SEC. 10ª VARA DE FAMILIA DA COMARCA DE FORTALEZA</v>
          </cell>
          <cell r="C1264" t="str">
            <v/>
          </cell>
          <cell r="D1264" t="str">
            <v/>
          </cell>
          <cell r="F1264" t="str">
            <v/>
          </cell>
          <cell r="G1264">
            <v>100</v>
          </cell>
          <cell r="H1264">
            <v>2331</v>
          </cell>
          <cell r="I1264">
            <v>117</v>
          </cell>
          <cell r="J1264">
            <v>115</v>
          </cell>
          <cell r="K1264">
            <v>69</v>
          </cell>
          <cell r="L1264">
            <v>86</v>
          </cell>
          <cell r="M1264">
            <v>0</v>
          </cell>
          <cell r="N1264">
            <v>104</v>
          </cell>
          <cell r="O1264">
            <v>104</v>
          </cell>
          <cell r="P1264">
            <v>19</v>
          </cell>
          <cell r="Q1264">
            <v>291</v>
          </cell>
        </row>
        <row r="1265">
          <cell r="B1265" t="str">
            <v>- UNIDADE</v>
          </cell>
          <cell r="C1265" t="str">
            <v/>
          </cell>
          <cell r="D1265" t="str">
            <v/>
          </cell>
          <cell r="F1265" t="str">
            <v/>
          </cell>
          <cell r="G1265">
            <v>100</v>
          </cell>
          <cell r="H1265">
            <v>2331</v>
          </cell>
          <cell r="I1265">
            <v>117</v>
          </cell>
          <cell r="J1265">
            <v>115</v>
          </cell>
        </row>
        <row r="1266">
          <cell r="B1266" t="str">
            <v>T - 200589 - VALESKA ALVES ALENCAR ROLIM</v>
          </cell>
          <cell r="C1266" t="str">
            <v>VALESKA ALVES ALENCAR ROLIM</v>
          </cell>
          <cell r="D1266" t="str">
            <v>T</v>
          </cell>
          <cell r="E1266" t="str">
            <v>SEC. 10ª VARA DE FAMILIA DA COMARCA DE FORTALEZA</v>
          </cell>
          <cell r="F1266" t="str">
            <v>VALESKA ALVES ALENCAR ROLIMTSEC. 10ª VARA DE FAMILIA DA COMARCA DE FORTALEZA</v>
          </cell>
          <cell r="K1266">
            <v>69</v>
          </cell>
          <cell r="L1266">
            <v>86</v>
          </cell>
          <cell r="M1266">
            <v>0</v>
          </cell>
          <cell r="N1266">
            <v>104</v>
          </cell>
          <cell r="O1266">
            <v>104</v>
          </cell>
          <cell r="P1266">
            <v>19</v>
          </cell>
          <cell r="Q1266">
            <v>291</v>
          </cell>
        </row>
        <row r="1267">
          <cell r="B1267" t="str">
            <v>SEC. 11ª VARA CIVEL DA COMARCA DE FORTALEZA</v>
          </cell>
          <cell r="C1267" t="str">
            <v/>
          </cell>
          <cell r="D1267" t="str">
            <v/>
          </cell>
          <cell r="F1267" t="str">
            <v/>
          </cell>
          <cell r="G1267">
            <v>110</v>
          </cell>
          <cell r="H1267">
            <v>4673</v>
          </cell>
          <cell r="I1267">
            <v>25</v>
          </cell>
          <cell r="J1267">
            <v>65</v>
          </cell>
          <cell r="K1267">
            <v>41</v>
          </cell>
          <cell r="L1267">
            <v>2</v>
          </cell>
          <cell r="M1267">
            <v>0</v>
          </cell>
          <cell r="N1267">
            <v>28</v>
          </cell>
          <cell r="O1267">
            <v>28</v>
          </cell>
          <cell r="P1267">
            <v>19</v>
          </cell>
          <cell r="Q1267">
            <v>213</v>
          </cell>
        </row>
        <row r="1268">
          <cell r="B1268" t="str">
            <v>- UNIDADE</v>
          </cell>
          <cell r="C1268" t="str">
            <v/>
          </cell>
          <cell r="D1268" t="str">
            <v/>
          </cell>
          <cell r="F1268" t="str">
            <v/>
          </cell>
          <cell r="G1268">
            <v>110</v>
          </cell>
          <cell r="H1268">
            <v>4673</v>
          </cell>
          <cell r="I1268">
            <v>25</v>
          </cell>
          <cell r="J1268">
            <v>65</v>
          </cell>
        </row>
        <row r="1269">
          <cell r="B1269" t="str">
            <v>T - 5548 - WASHINGTON OLIVEIRA DIAS</v>
          </cell>
          <cell r="C1269" t="str">
            <v>WASHINGTON OLIVEIRA DIAS</v>
          </cell>
          <cell r="D1269" t="str">
            <v>T</v>
          </cell>
          <cell r="E1269" t="str">
            <v>SEC. 11ª VARA CIVEL DA COMARCA DE FORTALEZA</v>
          </cell>
          <cell r="F1269" t="str">
            <v>WASHINGTON OLIVEIRA DIASTSEC. 11ª VARA CIVEL DA COMARCA DE FORTALEZA</v>
          </cell>
          <cell r="K1269">
            <v>36</v>
          </cell>
          <cell r="L1269">
            <v>1</v>
          </cell>
          <cell r="M1269">
            <v>0</v>
          </cell>
          <cell r="N1269">
            <v>27</v>
          </cell>
          <cell r="O1269">
            <v>27</v>
          </cell>
          <cell r="P1269">
            <v>19</v>
          </cell>
          <cell r="Q1269">
            <v>202</v>
          </cell>
        </row>
        <row r="1270">
          <cell r="B1270" t="str">
            <v>R - 200318 - JOSIAS MENESCAL LIMA DE OLIVEIRA</v>
          </cell>
          <cell r="C1270" t="str">
            <v>JOSIAS MENESCAL LIMA DE OLIVEIRA</v>
          </cell>
          <cell r="D1270" t="str">
            <v>R</v>
          </cell>
          <cell r="E1270" t="str">
            <v>SEC. 11ª VARA CIVEL DA COMARCA DE FORTALEZA</v>
          </cell>
          <cell r="F1270" t="str">
            <v>JOSIAS MENESCAL LIMA DE OLIVEIRARSEC. 11ª VARA CIVEL DA COMARCA DE FORTALEZA</v>
          </cell>
          <cell r="K1270">
            <v>2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</row>
        <row r="1271">
          <cell r="B1271" t="str">
            <v>R - 200585 - GERARDO MAGELO FACUNDO JUNIOR</v>
          </cell>
          <cell r="C1271" t="str">
            <v>GERARDO MAGELO FACUNDO JUNIOR</v>
          </cell>
          <cell r="D1271" t="str">
            <v>R</v>
          </cell>
          <cell r="E1271" t="str">
            <v>SEC. 11ª VARA CIVEL DA COMARCA DE FORTALEZA</v>
          </cell>
          <cell r="F1271" t="str">
            <v>GERARDO MAGELO FACUNDO JUNIORRSEC. 11ª VARA CIVEL DA COMARCA DE FORTALEZA</v>
          </cell>
          <cell r="K1271">
            <v>3</v>
          </cell>
          <cell r="L1271">
            <v>1</v>
          </cell>
          <cell r="M1271">
            <v>0</v>
          </cell>
          <cell r="N1271">
            <v>1</v>
          </cell>
          <cell r="O1271">
            <v>1</v>
          </cell>
          <cell r="P1271">
            <v>0</v>
          </cell>
          <cell r="Q1271">
            <v>10</v>
          </cell>
        </row>
        <row r="1272">
          <cell r="B1272" t="str">
            <v>A - 200797 - ARISTOFANES VIEIRA COUTINHO JUNIOR</v>
          </cell>
          <cell r="C1272" t="str">
            <v>ARISTOFANES VIEIRA COUTINHO JUNIOR</v>
          </cell>
          <cell r="D1272" t="str">
            <v>A</v>
          </cell>
          <cell r="E1272" t="str">
            <v>SEC. 11ª VARA CIVEL DA COMARCA DE FORTALEZA</v>
          </cell>
          <cell r="F1272" t="str">
            <v>ARISTOFANES VIEIRA COUTINHO JUNIORASEC. 11ª VARA CIVEL DA COMARCA DE FORTALEZA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1</v>
          </cell>
        </row>
        <row r="1273">
          <cell r="B1273" t="str">
            <v>SEC. 11ª VARA CRIMINAL DA COMARCA DE FORTALEZA</v>
          </cell>
          <cell r="C1273" t="str">
            <v/>
          </cell>
          <cell r="D1273" t="str">
            <v/>
          </cell>
          <cell r="F1273" t="str">
            <v/>
          </cell>
          <cell r="G1273">
            <v>89</v>
          </cell>
          <cell r="H1273">
            <v>2110</v>
          </cell>
          <cell r="I1273">
            <v>30</v>
          </cell>
          <cell r="J1273">
            <v>159</v>
          </cell>
          <cell r="K1273">
            <v>102</v>
          </cell>
          <cell r="L1273">
            <v>45</v>
          </cell>
          <cell r="M1273">
            <v>25</v>
          </cell>
          <cell r="N1273">
            <v>0</v>
          </cell>
          <cell r="O1273">
            <v>25</v>
          </cell>
          <cell r="P1273">
            <v>0</v>
          </cell>
          <cell r="Q1273">
            <v>97</v>
          </cell>
        </row>
        <row r="1274">
          <cell r="B1274" t="str">
            <v>- UNIDADE</v>
          </cell>
          <cell r="C1274" t="str">
            <v/>
          </cell>
          <cell r="D1274" t="str">
            <v/>
          </cell>
          <cell r="F1274" t="str">
            <v/>
          </cell>
          <cell r="G1274">
            <v>89</v>
          </cell>
          <cell r="H1274">
            <v>2110</v>
          </cell>
          <cell r="I1274">
            <v>30</v>
          </cell>
          <cell r="J1274">
            <v>159</v>
          </cell>
        </row>
        <row r="1275">
          <cell r="B1275" t="str">
            <v>T - 200237 - SANDRA ELIZABETE JORGE LANDIM</v>
          </cell>
          <cell r="C1275" t="str">
            <v>SANDRA ELIZABETE JORGE LANDIM</v>
          </cell>
          <cell r="D1275" t="str">
            <v>T</v>
          </cell>
          <cell r="E1275" t="str">
            <v>SEC. 11ª VARA CRIMINAL DA COMARCA DE FORTALEZA</v>
          </cell>
          <cell r="F1275" t="str">
            <v>SANDRA ELIZABETE JORGE LANDIMTSEC. 11ª VARA CRIMINAL DA COMARCA DE FORTALEZA</v>
          </cell>
          <cell r="K1275">
            <v>61</v>
          </cell>
          <cell r="L1275">
            <v>45</v>
          </cell>
          <cell r="M1275">
            <v>25</v>
          </cell>
          <cell r="N1275">
            <v>0</v>
          </cell>
          <cell r="O1275">
            <v>25</v>
          </cell>
          <cell r="P1275">
            <v>0</v>
          </cell>
          <cell r="Q1275">
            <v>85</v>
          </cell>
        </row>
        <row r="1276">
          <cell r="B1276" t="str">
            <v>R - 200587 - MARILEDA FROTA ANGELIM TIMBO</v>
          </cell>
          <cell r="C1276" t="str">
            <v>MARILEDA FROTA ANGELIM TIMBO</v>
          </cell>
          <cell r="D1276" t="str">
            <v>R</v>
          </cell>
          <cell r="E1276" t="str">
            <v>SEC. 11ª VARA CRIMINAL DA COMARCA DE FORTALEZA</v>
          </cell>
          <cell r="F1276" t="str">
            <v>MARILEDA FROTA ANGELIM TIMBORSEC. 11ª VARA CRIMINAL DA COMARCA DE FORTALEZA</v>
          </cell>
          <cell r="K1276">
            <v>41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12</v>
          </cell>
        </row>
        <row r="1277">
          <cell r="B1277" t="str">
            <v>SEC. 11ª VARA DA FAZENDA PUBLICA DA COMARCA DE FORTALEZA</v>
          </cell>
          <cell r="C1277" t="str">
            <v/>
          </cell>
          <cell r="D1277" t="str">
            <v/>
          </cell>
          <cell r="F1277" t="str">
            <v/>
          </cell>
          <cell r="G1277">
            <v>217</v>
          </cell>
          <cell r="H1277">
            <v>2235</v>
          </cell>
          <cell r="I1277">
            <v>345</v>
          </cell>
          <cell r="J1277">
            <v>0</v>
          </cell>
          <cell r="K1277">
            <v>171</v>
          </cell>
          <cell r="L1277">
            <v>0</v>
          </cell>
          <cell r="M1277">
            <v>0</v>
          </cell>
          <cell r="N1277">
            <v>250</v>
          </cell>
          <cell r="O1277">
            <v>250</v>
          </cell>
          <cell r="P1277">
            <v>0</v>
          </cell>
          <cell r="Q1277">
            <v>513</v>
          </cell>
        </row>
        <row r="1278">
          <cell r="B1278" t="str">
            <v>- UNIDADE</v>
          </cell>
          <cell r="C1278" t="str">
            <v/>
          </cell>
          <cell r="D1278" t="str">
            <v/>
          </cell>
          <cell r="F1278" t="str">
            <v/>
          </cell>
          <cell r="G1278">
            <v>217</v>
          </cell>
          <cell r="H1278">
            <v>2235</v>
          </cell>
          <cell r="I1278">
            <v>345</v>
          </cell>
          <cell r="J1278">
            <v>0</v>
          </cell>
        </row>
        <row r="1279">
          <cell r="B1279" t="str">
            <v>R - 81204 - PAULO DE TARSO PIRES NOGUEIRA</v>
          </cell>
          <cell r="C1279" t="str">
            <v>PAULO DE TARSO PIRES NOGUEIRA</v>
          </cell>
          <cell r="D1279" t="str">
            <v>R</v>
          </cell>
          <cell r="E1279" t="str">
            <v>SEC. 11ª VARA DA FAZENDA PUBLICA DA COMARCA DE FORTALEZA</v>
          </cell>
          <cell r="F1279" t="str">
            <v>PAULO DE TARSO PIRES NOGUEIRARSEC. 11ª VARA DA FAZENDA PUBLICA DA COMARCA DE FORTALEZA</v>
          </cell>
          <cell r="K1279">
            <v>88</v>
          </cell>
          <cell r="L1279">
            <v>0</v>
          </cell>
          <cell r="M1279">
            <v>0</v>
          </cell>
          <cell r="N1279">
            <v>72</v>
          </cell>
          <cell r="O1279">
            <v>72</v>
          </cell>
          <cell r="P1279">
            <v>0</v>
          </cell>
          <cell r="Q1279">
            <v>294</v>
          </cell>
        </row>
        <row r="1280">
          <cell r="B1280" t="str">
            <v>T - 200263 - CARLOS ROGERIO FACUNDO</v>
          </cell>
          <cell r="C1280" t="str">
            <v>CARLOS ROGERIO FACUNDO</v>
          </cell>
          <cell r="D1280" t="str">
            <v>T</v>
          </cell>
          <cell r="E1280" t="str">
            <v>SEC. 11ª VARA DA FAZENDA PUBLICA DA COMARCA DE FORTALEZA</v>
          </cell>
          <cell r="F1280" t="str">
            <v>CARLOS ROGERIO FACUNDOTSEC. 11ª VARA DA FAZENDA PUBLICA DA COMARCA DE FORTALEZA</v>
          </cell>
          <cell r="K1280">
            <v>83</v>
          </cell>
          <cell r="L1280">
            <v>0</v>
          </cell>
          <cell r="M1280">
            <v>0</v>
          </cell>
          <cell r="N1280">
            <v>178</v>
          </cell>
          <cell r="O1280">
            <v>178</v>
          </cell>
          <cell r="P1280">
            <v>0</v>
          </cell>
          <cell r="Q1280">
            <v>219</v>
          </cell>
        </row>
        <row r="1281">
          <cell r="B1281" t="str">
            <v>SEC. 11ª VARA DE FAMILIA DA COMARCA DE FORTALEZA</v>
          </cell>
          <cell r="C1281" t="str">
            <v/>
          </cell>
          <cell r="D1281" t="str">
            <v/>
          </cell>
          <cell r="F1281" t="str">
            <v/>
          </cell>
          <cell r="G1281">
            <v>114</v>
          </cell>
          <cell r="H1281">
            <v>1963</v>
          </cell>
          <cell r="I1281">
            <v>101</v>
          </cell>
          <cell r="J1281">
            <v>80</v>
          </cell>
          <cell r="K1281">
            <v>44</v>
          </cell>
          <cell r="L1281">
            <v>125</v>
          </cell>
          <cell r="M1281">
            <v>0</v>
          </cell>
          <cell r="N1281">
            <v>30</v>
          </cell>
          <cell r="O1281">
            <v>30</v>
          </cell>
          <cell r="P1281">
            <v>43</v>
          </cell>
          <cell r="Q1281">
            <v>169</v>
          </cell>
        </row>
        <row r="1282">
          <cell r="B1282" t="str">
            <v>- UNIDADE</v>
          </cell>
          <cell r="C1282" t="str">
            <v/>
          </cell>
          <cell r="D1282" t="str">
            <v/>
          </cell>
          <cell r="F1282" t="str">
            <v/>
          </cell>
          <cell r="G1282">
            <v>114</v>
          </cell>
          <cell r="H1282">
            <v>1963</v>
          </cell>
          <cell r="I1282">
            <v>101</v>
          </cell>
          <cell r="J1282">
            <v>80</v>
          </cell>
        </row>
        <row r="1283">
          <cell r="B1283" t="str">
            <v>T - 2244 - LUZIA PONTE DE ALMEIDA</v>
          </cell>
          <cell r="C1283" t="str">
            <v>LUZIA PONTE DE ALMEIDA</v>
          </cell>
          <cell r="D1283" t="str">
            <v>T</v>
          </cell>
          <cell r="E1283" t="str">
            <v>SEC. 11ª VARA DE FAMILIA DA COMARCA DE FORTALEZA</v>
          </cell>
          <cell r="F1283" t="str">
            <v>LUZIA PONTE DE ALMEIDATSEC. 11ª VARA DE FAMILIA DA COMARCA DE FORTALEZA</v>
          </cell>
          <cell r="K1283">
            <v>44</v>
          </cell>
          <cell r="L1283">
            <v>125</v>
          </cell>
          <cell r="M1283">
            <v>0</v>
          </cell>
          <cell r="N1283">
            <v>29</v>
          </cell>
          <cell r="O1283">
            <v>29</v>
          </cell>
          <cell r="P1283">
            <v>43</v>
          </cell>
          <cell r="Q1283">
            <v>150</v>
          </cell>
        </row>
        <row r="1284">
          <cell r="B1284" t="str">
            <v>R - 200922 - JOAQUIM SOLON MOTA JUNIOR</v>
          </cell>
          <cell r="C1284" t="str">
            <v>JOAQUIM SOLON MOTA JUNIOR</v>
          </cell>
          <cell r="D1284" t="str">
            <v>R</v>
          </cell>
          <cell r="E1284" t="str">
            <v>SEC. 11ª VARA DE FAMILIA DA COMARCA DE FORTALEZA</v>
          </cell>
          <cell r="F1284" t="str">
            <v>JOAQUIM SOLON MOTA JUNIORRSEC. 11ª VARA DE FAMILIA DA COMARCA DE FORTALEZA</v>
          </cell>
          <cell r="K1284">
            <v>0</v>
          </cell>
          <cell r="L1284">
            <v>0</v>
          </cell>
          <cell r="M1284">
            <v>0</v>
          </cell>
          <cell r="N1284">
            <v>1</v>
          </cell>
          <cell r="O1284">
            <v>1</v>
          </cell>
          <cell r="P1284">
            <v>0</v>
          </cell>
          <cell r="Q1284">
            <v>19</v>
          </cell>
        </row>
        <row r="1285">
          <cell r="B1285" t="str">
            <v>SEC. 12ª VARA CIVEL DA COMARCA DE FORTALEZA</v>
          </cell>
          <cell r="C1285" t="str">
            <v/>
          </cell>
          <cell r="D1285" t="str">
            <v/>
          </cell>
          <cell r="F1285" t="str">
            <v/>
          </cell>
          <cell r="G1285">
            <v>199</v>
          </cell>
          <cell r="H1285">
            <v>14893</v>
          </cell>
          <cell r="I1285">
            <v>39</v>
          </cell>
          <cell r="J1285">
            <v>0</v>
          </cell>
          <cell r="K1285">
            <v>521</v>
          </cell>
          <cell r="L1285">
            <v>1</v>
          </cell>
          <cell r="M1285">
            <v>0</v>
          </cell>
          <cell r="N1285">
            <v>265</v>
          </cell>
          <cell r="O1285">
            <v>265</v>
          </cell>
          <cell r="P1285">
            <v>5</v>
          </cell>
          <cell r="Q1285">
            <v>63</v>
          </cell>
        </row>
        <row r="1286">
          <cell r="B1286" t="str">
            <v>- UNIDADE</v>
          </cell>
          <cell r="C1286" t="str">
            <v/>
          </cell>
          <cell r="D1286" t="str">
            <v/>
          </cell>
          <cell r="F1286" t="str">
            <v/>
          </cell>
          <cell r="G1286">
            <v>199</v>
          </cell>
          <cell r="H1286">
            <v>14893</v>
          </cell>
          <cell r="I1286">
            <v>39</v>
          </cell>
          <cell r="J1286">
            <v>0</v>
          </cell>
        </row>
        <row r="1287">
          <cell r="B1287" t="str">
            <v>T - 200318 - JOSIAS MENESCAL LIMA DE OLIVEIRA</v>
          </cell>
          <cell r="C1287" t="str">
            <v>JOSIAS MENESCAL LIMA DE OLIVEIRA</v>
          </cell>
          <cell r="D1287" t="str">
            <v>T</v>
          </cell>
          <cell r="E1287" t="str">
            <v>SEC. 12ª VARA CIVEL DA COMARCA DE FORTALEZA</v>
          </cell>
          <cell r="F1287" t="str">
            <v>JOSIAS MENESCAL LIMA DE OLIVEIRATSEC. 12ª VARA CIVEL DA COMARCA DE FORTALEZA</v>
          </cell>
          <cell r="K1287">
            <v>521</v>
          </cell>
          <cell r="L1287">
            <v>1</v>
          </cell>
          <cell r="M1287">
            <v>0</v>
          </cell>
          <cell r="N1287">
            <v>265</v>
          </cell>
          <cell r="O1287">
            <v>265</v>
          </cell>
          <cell r="P1287">
            <v>5</v>
          </cell>
          <cell r="Q1287">
            <v>63</v>
          </cell>
        </row>
        <row r="1288">
          <cell r="B1288" t="str">
            <v>SEC. 12ª VARA CRIMINAL DA COMARCA DE FORTALEZA</v>
          </cell>
          <cell r="C1288" t="str">
            <v/>
          </cell>
          <cell r="D1288" t="str">
            <v/>
          </cell>
          <cell r="F1288" t="str">
            <v/>
          </cell>
          <cell r="G1288">
            <v>27</v>
          </cell>
          <cell r="H1288">
            <v>1035</v>
          </cell>
          <cell r="I1288">
            <v>17</v>
          </cell>
          <cell r="J1288">
            <v>30</v>
          </cell>
          <cell r="K1288">
            <v>47</v>
          </cell>
          <cell r="L1288">
            <v>29</v>
          </cell>
          <cell r="M1288">
            <v>16</v>
          </cell>
          <cell r="N1288">
            <v>0</v>
          </cell>
          <cell r="O1288">
            <v>16</v>
          </cell>
          <cell r="P1288">
            <v>0</v>
          </cell>
          <cell r="Q1288">
            <v>185</v>
          </cell>
        </row>
        <row r="1289">
          <cell r="B1289" t="str">
            <v>- UNIDADE</v>
          </cell>
          <cell r="C1289" t="str">
            <v/>
          </cell>
          <cell r="D1289" t="str">
            <v/>
          </cell>
          <cell r="F1289" t="str">
            <v/>
          </cell>
          <cell r="G1289">
            <v>27</v>
          </cell>
          <cell r="H1289">
            <v>1035</v>
          </cell>
          <cell r="I1289">
            <v>17</v>
          </cell>
          <cell r="J1289">
            <v>30</v>
          </cell>
        </row>
        <row r="1290">
          <cell r="B1290" t="str">
            <v>R - 6962 - FABRICIO VASCONCELOS MAZZA</v>
          </cell>
          <cell r="C1290" t="str">
            <v>FABRICIO VASCONCELOS MAZZA</v>
          </cell>
          <cell r="D1290" t="str">
            <v>R</v>
          </cell>
          <cell r="E1290" t="str">
            <v>SEC. 12ª VARA CRIMINAL DA COMARCA DE FORTALEZA</v>
          </cell>
          <cell r="F1290" t="str">
            <v>FABRICIO VASCONCELOS MAZZARSEC. 12ª VARA CRIMINAL DA COMARCA DE FORTALEZA</v>
          </cell>
          <cell r="K1290">
            <v>15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61</v>
          </cell>
        </row>
        <row r="1291">
          <cell r="B1291" t="str">
            <v>T - 112956 - MARIA ILNA LIMA DE CASTRO</v>
          </cell>
          <cell r="C1291" t="str">
            <v>MARIA ILNA LIMA DE CASTRO</v>
          </cell>
          <cell r="D1291" t="str">
            <v>T</v>
          </cell>
          <cell r="E1291" t="str">
            <v>SEC. 12ª VARA CRIMINAL DA COMARCA DE FORTALEZA</v>
          </cell>
          <cell r="F1291" t="str">
            <v>MARIA ILNA LIMA DE CASTROTSEC. 12ª VARA CRIMINAL DA COMARCA DE FORTALEZA</v>
          </cell>
          <cell r="K1291">
            <v>32</v>
          </cell>
          <cell r="L1291">
            <v>29</v>
          </cell>
          <cell r="M1291">
            <v>16</v>
          </cell>
          <cell r="N1291">
            <v>0</v>
          </cell>
          <cell r="O1291">
            <v>16</v>
          </cell>
          <cell r="P1291">
            <v>0</v>
          </cell>
          <cell r="Q1291">
            <v>124</v>
          </cell>
        </row>
        <row r="1292">
          <cell r="B1292" t="str">
            <v>SEC. 12ª VARA DA FAZENDA PUBLICA DA COMARCA DE FORTALEZA</v>
          </cell>
          <cell r="C1292" t="str">
            <v/>
          </cell>
          <cell r="D1292" t="str">
            <v/>
          </cell>
          <cell r="F1292" t="str">
            <v/>
          </cell>
          <cell r="G1292">
            <v>28</v>
          </cell>
          <cell r="H1292">
            <v>2344</v>
          </cell>
          <cell r="I1292">
            <v>28</v>
          </cell>
          <cell r="J1292">
            <v>0</v>
          </cell>
          <cell r="K1292">
            <v>60</v>
          </cell>
          <cell r="L1292">
            <v>5</v>
          </cell>
          <cell r="M1292">
            <v>0</v>
          </cell>
          <cell r="N1292">
            <v>53</v>
          </cell>
          <cell r="O1292">
            <v>53</v>
          </cell>
          <cell r="P1292">
            <v>0</v>
          </cell>
          <cell r="Q1292">
            <v>372</v>
          </cell>
        </row>
        <row r="1293">
          <cell r="B1293" t="str">
            <v>- UNIDADE</v>
          </cell>
          <cell r="C1293" t="str">
            <v/>
          </cell>
          <cell r="D1293" t="str">
            <v/>
          </cell>
          <cell r="F1293" t="str">
            <v/>
          </cell>
          <cell r="G1293">
            <v>28</v>
          </cell>
          <cell r="H1293">
            <v>2344</v>
          </cell>
          <cell r="I1293">
            <v>28</v>
          </cell>
          <cell r="J1293">
            <v>0</v>
          </cell>
        </row>
        <row r="1294">
          <cell r="B1294" t="str">
            <v>T - 200630 - NADIA MARIA FROTA PEREIRA</v>
          </cell>
          <cell r="C1294" t="str">
            <v>NADIA MARIA FROTA PEREIRA</v>
          </cell>
          <cell r="D1294" t="str">
            <v>T</v>
          </cell>
          <cell r="E1294" t="str">
            <v>SEC. 12ª VARA DA FAZENDA PUBLICA DA COMARCA DE FORTALEZA</v>
          </cell>
          <cell r="F1294" t="str">
            <v>NADIA MARIA FROTA PEREIRATSEC. 12ª VARA DA FAZENDA PUBLICA DA COMARCA DE FORTALEZA</v>
          </cell>
          <cell r="K1294">
            <v>60</v>
          </cell>
          <cell r="L1294">
            <v>5</v>
          </cell>
          <cell r="M1294">
            <v>0</v>
          </cell>
          <cell r="N1294">
            <v>53</v>
          </cell>
          <cell r="O1294">
            <v>53</v>
          </cell>
          <cell r="P1294">
            <v>0</v>
          </cell>
          <cell r="Q1294">
            <v>372</v>
          </cell>
        </row>
        <row r="1295">
          <cell r="B1295" t="str">
            <v>SEC. 12ª VARA DE FAMILIA DA COMARCA DE FORTALEZA</v>
          </cell>
          <cell r="C1295" t="str">
            <v/>
          </cell>
          <cell r="D1295" t="str">
            <v/>
          </cell>
          <cell r="F1295" t="str">
            <v/>
          </cell>
          <cell r="G1295">
            <v>113</v>
          </cell>
          <cell r="H1295">
            <v>1944</v>
          </cell>
          <cell r="I1295">
            <v>111</v>
          </cell>
          <cell r="J1295">
            <v>116</v>
          </cell>
          <cell r="K1295">
            <v>39</v>
          </cell>
          <cell r="L1295">
            <v>288</v>
          </cell>
          <cell r="M1295">
            <v>0</v>
          </cell>
          <cell r="N1295">
            <v>28</v>
          </cell>
          <cell r="O1295">
            <v>28</v>
          </cell>
          <cell r="P1295">
            <v>71</v>
          </cell>
          <cell r="Q1295">
            <v>285</v>
          </cell>
        </row>
        <row r="1296">
          <cell r="B1296" t="str">
            <v>- UNIDADE</v>
          </cell>
          <cell r="C1296" t="str">
            <v/>
          </cell>
          <cell r="D1296" t="str">
            <v/>
          </cell>
          <cell r="F1296" t="str">
            <v/>
          </cell>
          <cell r="G1296">
            <v>113</v>
          </cell>
          <cell r="H1296">
            <v>1944</v>
          </cell>
          <cell r="I1296">
            <v>111</v>
          </cell>
          <cell r="J1296">
            <v>116</v>
          </cell>
        </row>
        <row r="1297">
          <cell r="B1297" t="str">
            <v>T - 200317 - JANE RUTH MAIA DE QUEIROGA</v>
          </cell>
          <cell r="C1297" t="str">
            <v>JANE RUTH MAIA DE QUEIROGA</v>
          </cell>
          <cell r="D1297" t="str">
            <v>T</v>
          </cell>
          <cell r="E1297" t="str">
            <v>SEC. 12ª VARA DE FAMILIA DA COMARCA DE FORTALEZA</v>
          </cell>
          <cell r="F1297" t="str">
            <v>JANE RUTH MAIA DE QUEIROGATSEC. 12ª VARA DE FAMILIA DA COMARCA DE FORTALEZA</v>
          </cell>
          <cell r="K1297">
            <v>28</v>
          </cell>
          <cell r="L1297">
            <v>288</v>
          </cell>
          <cell r="M1297">
            <v>0</v>
          </cell>
          <cell r="N1297">
            <v>26</v>
          </cell>
          <cell r="O1297">
            <v>26</v>
          </cell>
          <cell r="P1297">
            <v>65</v>
          </cell>
          <cell r="Q1297">
            <v>132</v>
          </cell>
        </row>
        <row r="1298">
          <cell r="B1298" t="str">
            <v>R - 200477 - MARIA MARLEIDE MACIEL MENDES</v>
          </cell>
          <cell r="C1298" t="str">
            <v>MARIA MARLEIDE MACIEL MENDES</v>
          </cell>
          <cell r="D1298" t="str">
            <v>R</v>
          </cell>
          <cell r="E1298" t="str">
            <v>SEC. 12ª VARA DE FAMILIA DA COMARCA DE FORTALEZA</v>
          </cell>
          <cell r="F1298" t="str">
            <v>MARIA MARLEIDE MACIEL MENDESRSEC. 12ª VARA DE FAMILIA DA COMARCA DE FORTALEZA</v>
          </cell>
          <cell r="K1298">
            <v>11</v>
          </cell>
          <cell r="L1298">
            <v>0</v>
          </cell>
          <cell r="M1298">
            <v>0</v>
          </cell>
          <cell r="N1298">
            <v>2</v>
          </cell>
          <cell r="O1298">
            <v>2</v>
          </cell>
          <cell r="P1298">
            <v>6</v>
          </cell>
          <cell r="Q1298">
            <v>153</v>
          </cell>
        </row>
        <row r="1299">
          <cell r="B1299" t="str">
            <v>SEC. 13ª VARA CIVEL DA COMARCA DE FORTALEZA</v>
          </cell>
          <cell r="C1299" t="str">
            <v/>
          </cell>
          <cell r="D1299" t="str">
            <v/>
          </cell>
          <cell r="F1299" t="str">
            <v/>
          </cell>
          <cell r="G1299">
            <v>71</v>
          </cell>
          <cell r="H1299">
            <v>2563</v>
          </cell>
          <cell r="I1299">
            <v>23</v>
          </cell>
          <cell r="J1299">
            <v>39</v>
          </cell>
          <cell r="K1299">
            <v>39</v>
          </cell>
          <cell r="L1299">
            <v>26</v>
          </cell>
          <cell r="M1299">
            <v>0</v>
          </cell>
          <cell r="N1299">
            <v>57</v>
          </cell>
          <cell r="O1299">
            <v>57</v>
          </cell>
          <cell r="P1299">
            <v>6</v>
          </cell>
          <cell r="Q1299">
            <v>194</v>
          </cell>
        </row>
        <row r="1300">
          <cell r="B1300" t="str">
            <v>- UNIDADE</v>
          </cell>
          <cell r="C1300" t="str">
            <v/>
          </cell>
          <cell r="D1300" t="str">
            <v/>
          </cell>
          <cell r="F1300" t="str">
            <v/>
          </cell>
          <cell r="G1300">
            <v>71</v>
          </cell>
          <cell r="H1300">
            <v>2563</v>
          </cell>
          <cell r="I1300">
            <v>23</v>
          </cell>
          <cell r="J1300">
            <v>39</v>
          </cell>
        </row>
        <row r="1301">
          <cell r="B1301" t="str">
            <v>R - 200907 - ANTONIO FRANCISCO PAIVA</v>
          </cell>
          <cell r="C1301" t="str">
            <v>ANTONIO FRANCISCO PAIVA</v>
          </cell>
          <cell r="D1301" t="str">
            <v>R</v>
          </cell>
          <cell r="E1301" t="str">
            <v>SEC. 13ª VARA CIVEL DA COMARCA DE FORTALEZA</v>
          </cell>
          <cell r="F1301" t="str">
            <v>ANTONIO FRANCISCO PAIVARSEC. 13ª VARA CIVEL DA COMARCA DE FORTALEZA</v>
          </cell>
          <cell r="K1301">
            <v>0</v>
          </cell>
          <cell r="L1301">
            <v>5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1</v>
          </cell>
        </row>
        <row r="1302">
          <cell r="B1302" t="str">
            <v>T - 200917 - FRANCISCA FRANCY MARIA DA COSTA FARIAS</v>
          </cell>
          <cell r="C1302" t="str">
            <v>FRANCISCA FRANCY MARIA DA COSTA FARIAS</v>
          </cell>
          <cell r="D1302" t="str">
            <v>T</v>
          </cell>
          <cell r="E1302" t="str">
            <v>SEC. 13ª VARA CIVEL DA COMARCA DE FORTALEZA</v>
          </cell>
          <cell r="F1302" t="str">
            <v>FRANCISCA FRANCY MARIA DA COSTA FARIASTSEC. 13ª VARA CIVEL DA COMARCA DE FORTALEZA</v>
          </cell>
          <cell r="K1302">
            <v>39</v>
          </cell>
          <cell r="L1302">
            <v>21</v>
          </cell>
          <cell r="M1302">
            <v>0</v>
          </cell>
          <cell r="N1302">
            <v>57</v>
          </cell>
          <cell r="O1302">
            <v>57</v>
          </cell>
          <cell r="P1302">
            <v>6</v>
          </cell>
          <cell r="Q1302">
            <v>193</v>
          </cell>
        </row>
        <row r="1303">
          <cell r="B1303" t="str">
            <v>SEC. 13ª VARA CRIMINAL DA COMARCA DE FORTALEZA</v>
          </cell>
          <cell r="C1303" t="str">
            <v/>
          </cell>
          <cell r="D1303" t="str">
            <v/>
          </cell>
          <cell r="F1303" t="str">
            <v/>
          </cell>
          <cell r="G1303">
            <v>61</v>
          </cell>
          <cell r="H1303">
            <v>2053</v>
          </cell>
          <cell r="I1303">
            <v>27</v>
          </cell>
          <cell r="J1303">
            <v>134</v>
          </cell>
          <cell r="K1303">
            <v>142</v>
          </cell>
          <cell r="L1303">
            <v>68</v>
          </cell>
          <cell r="M1303">
            <v>32</v>
          </cell>
          <cell r="N1303">
            <v>0</v>
          </cell>
          <cell r="O1303">
            <v>32</v>
          </cell>
          <cell r="P1303">
            <v>0</v>
          </cell>
          <cell r="Q1303">
            <v>341</v>
          </cell>
        </row>
        <row r="1304">
          <cell r="B1304" t="str">
            <v>- UNIDADE</v>
          </cell>
          <cell r="C1304" t="str">
            <v/>
          </cell>
          <cell r="D1304" t="str">
            <v/>
          </cell>
          <cell r="F1304" t="str">
            <v/>
          </cell>
          <cell r="G1304">
            <v>61</v>
          </cell>
          <cell r="H1304">
            <v>2053</v>
          </cell>
          <cell r="I1304">
            <v>27</v>
          </cell>
          <cell r="J1304">
            <v>134</v>
          </cell>
        </row>
        <row r="1305">
          <cell r="B1305" t="str">
            <v>R - 2829 - FRANCISCO DAS CHAGAS GOMES</v>
          </cell>
          <cell r="C1305" t="str">
            <v>FRANCISCO DAS CHAGAS GOMES</v>
          </cell>
          <cell r="D1305" t="str">
            <v>R</v>
          </cell>
          <cell r="E1305" t="str">
            <v>SEC. 13ª VARA CRIMINAL DA COMARCA DE FORTALEZA</v>
          </cell>
          <cell r="F1305" t="str">
            <v>FRANCISCO DAS CHAGAS GOMESRSEC. 13ª VARA CRIMINAL DA COMARCA DE FORTALEZA</v>
          </cell>
          <cell r="K1305">
            <v>4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35</v>
          </cell>
        </row>
        <row r="1306">
          <cell r="B1306" t="str">
            <v>T - 200609 - JACINTA INAMAR FRANCO MOTA QUEIROZ</v>
          </cell>
          <cell r="C1306" t="str">
            <v>JACINTA INAMAR FRANCO MOTA QUEIROZ</v>
          </cell>
          <cell r="D1306" t="str">
            <v>T</v>
          </cell>
          <cell r="E1306" t="str">
            <v>SEC. 13ª VARA CRIMINAL DA COMARCA DE FORTALEZA</v>
          </cell>
          <cell r="F1306" t="str">
            <v>JACINTA INAMAR FRANCO MOTA QUEIROZTSEC. 13ª VARA CRIMINAL DA COMARCA DE FORTALEZA</v>
          </cell>
          <cell r="K1306">
            <v>138</v>
          </cell>
          <cell r="L1306">
            <v>68</v>
          </cell>
          <cell r="M1306">
            <v>32</v>
          </cell>
          <cell r="N1306">
            <v>0</v>
          </cell>
          <cell r="O1306">
            <v>32</v>
          </cell>
          <cell r="P1306">
            <v>0</v>
          </cell>
          <cell r="Q1306">
            <v>306</v>
          </cell>
        </row>
        <row r="1307">
          <cell r="B1307" t="str">
            <v>SEC. 13ª VARA DA FAZENDA PUBLICA DA COMARCA DE FORTALEZA</v>
          </cell>
          <cell r="C1307" t="str">
            <v/>
          </cell>
          <cell r="D1307" t="str">
            <v/>
          </cell>
          <cell r="F1307" t="str">
            <v/>
          </cell>
          <cell r="G1307">
            <v>43</v>
          </cell>
          <cell r="H1307">
            <v>2551</v>
          </cell>
          <cell r="I1307">
            <v>60</v>
          </cell>
          <cell r="J1307">
            <v>31</v>
          </cell>
          <cell r="K1307">
            <v>23</v>
          </cell>
          <cell r="L1307">
            <v>2</v>
          </cell>
          <cell r="M1307">
            <v>0</v>
          </cell>
          <cell r="N1307">
            <v>46</v>
          </cell>
          <cell r="O1307">
            <v>46</v>
          </cell>
          <cell r="P1307">
            <v>0</v>
          </cell>
          <cell r="Q1307">
            <v>238</v>
          </cell>
        </row>
        <row r="1308">
          <cell r="B1308" t="str">
            <v>- UNIDADE</v>
          </cell>
          <cell r="C1308" t="str">
            <v/>
          </cell>
          <cell r="D1308" t="str">
            <v/>
          </cell>
          <cell r="F1308" t="str">
            <v/>
          </cell>
          <cell r="G1308">
            <v>43</v>
          </cell>
          <cell r="H1308">
            <v>2551</v>
          </cell>
          <cell r="I1308">
            <v>60</v>
          </cell>
          <cell r="J1308">
            <v>31</v>
          </cell>
        </row>
        <row r="1309">
          <cell r="B1309" t="str">
            <v>T - 200788 - JOAQUIM VIEIRA CAVALCANTE NETO</v>
          </cell>
          <cell r="C1309" t="str">
            <v>JOAQUIM VIEIRA CAVALCANTE NETO</v>
          </cell>
          <cell r="D1309" t="str">
            <v>T</v>
          </cell>
          <cell r="E1309" t="str">
            <v>SEC. 13ª VARA DA FAZENDA PUBLICA DA COMARCA DE FORTALEZA</v>
          </cell>
          <cell r="F1309" t="str">
            <v>JOAQUIM VIEIRA CAVALCANTE NETOTSEC. 13ª VARA DA FAZENDA PUBLICA DA COMARCA DE FORTALEZA</v>
          </cell>
          <cell r="K1309">
            <v>23</v>
          </cell>
          <cell r="L1309">
            <v>2</v>
          </cell>
          <cell r="M1309">
            <v>0</v>
          </cell>
          <cell r="N1309">
            <v>41</v>
          </cell>
          <cell r="O1309">
            <v>41</v>
          </cell>
          <cell r="P1309">
            <v>0</v>
          </cell>
          <cell r="Q1309">
            <v>238</v>
          </cell>
        </row>
        <row r="1310">
          <cell r="B1310" t="str">
            <v>R - 200800 - ANA CLEYDE VIANA DE SOUZA</v>
          </cell>
          <cell r="C1310" t="str">
            <v>ANA CLEYDE VIANA DE SOUZA</v>
          </cell>
          <cell r="D1310" t="str">
            <v>R</v>
          </cell>
          <cell r="E1310" t="str">
            <v>SEC. 13ª VARA DA FAZENDA PUBLICA DA COMARCA DE FORTALEZA</v>
          </cell>
          <cell r="F1310" t="str">
            <v>ANA CLEYDE VIANA DE SOUZARSEC. 13ª VARA DA FAZENDA PUBLICA DA COMARCA DE FORTALEZA</v>
          </cell>
          <cell r="K1310">
            <v>0</v>
          </cell>
          <cell r="L1310">
            <v>0</v>
          </cell>
          <cell r="M1310">
            <v>0</v>
          </cell>
          <cell r="N1310">
            <v>5</v>
          </cell>
          <cell r="O1310">
            <v>5</v>
          </cell>
          <cell r="P1310">
            <v>0</v>
          </cell>
          <cell r="Q1310">
            <v>0</v>
          </cell>
        </row>
        <row r="1311">
          <cell r="B1311" t="str">
            <v>SEC. 13ª VARA DE FAMILIA DA COMARCA DE FORTALEZA</v>
          </cell>
          <cell r="C1311" t="str">
            <v/>
          </cell>
          <cell r="D1311" t="str">
            <v/>
          </cell>
          <cell r="F1311" t="str">
            <v/>
          </cell>
          <cell r="G1311">
            <v>105</v>
          </cell>
          <cell r="H1311">
            <v>2264</v>
          </cell>
          <cell r="I1311">
            <v>118</v>
          </cell>
          <cell r="J1311">
            <v>89</v>
          </cell>
          <cell r="K1311">
            <v>23</v>
          </cell>
          <cell r="L1311">
            <v>114</v>
          </cell>
          <cell r="M1311">
            <v>0</v>
          </cell>
          <cell r="N1311">
            <v>12</v>
          </cell>
          <cell r="O1311">
            <v>12</v>
          </cell>
          <cell r="P1311">
            <v>43</v>
          </cell>
          <cell r="Q1311">
            <v>113</v>
          </cell>
        </row>
        <row r="1312">
          <cell r="B1312" t="str">
            <v>- UNIDADE</v>
          </cell>
          <cell r="C1312" t="str">
            <v/>
          </cell>
          <cell r="D1312" t="str">
            <v/>
          </cell>
          <cell r="F1312" t="str">
            <v/>
          </cell>
          <cell r="G1312">
            <v>105</v>
          </cell>
          <cell r="H1312">
            <v>2264</v>
          </cell>
          <cell r="I1312">
            <v>118</v>
          </cell>
          <cell r="J1312">
            <v>89</v>
          </cell>
        </row>
        <row r="1313">
          <cell r="B1313" t="str">
            <v>R - 4812 - JOSE RICARDO COSTA D ALMEIDA</v>
          </cell>
          <cell r="C1313" t="str">
            <v>JOSE RICARDO COSTA D ALMEIDA</v>
          </cell>
          <cell r="D1313" t="str">
            <v>R</v>
          </cell>
          <cell r="E1313" t="str">
            <v>SEC. 13ª VARA DE FAMILIA DA COMARCA DE FORTALEZA</v>
          </cell>
          <cell r="F1313" t="str">
            <v>JOSE RICARDO COSTA D ALMEIDARSEC. 13ª VARA DE FAMILIA DA COMARCA DE FORTALEZA</v>
          </cell>
          <cell r="K1313">
            <v>9</v>
          </cell>
          <cell r="L1313">
            <v>0</v>
          </cell>
          <cell r="M1313">
            <v>0</v>
          </cell>
          <cell r="N1313">
            <v>4</v>
          </cell>
          <cell r="O1313">
            <v>4</v>
          </cell>
          <cell r="P1313">
            <v>8</v>
          </cell>
          <cell r="Q1313">
            <v>35</v>
          </cell>
        </row>
        <row r="1314">
          <cell r="B1314" t="str">
            <v>T - 200984 - AURO LEMOS PEIXOTO SILVA</v>
          </cell>
          <cell r="C1314" t="str">
            <v>AURO LEMOS PEIXOTO SILVA</v>
          </cell>
          <cell r="D1314" t="str">
            <v>T</v>
          </cell>
          <cell r="E1314" t="str">
            <v>SEC. 13ª VARA DE FAMILIA DA COMARCA DE FORTALEZA</v>
          </cell>
          <cell r="F1314" t="str">
            <v>AURO LEMOS PEIXOTO SILVATSEC. 13ª VARA DE FAMILIA DA COMARCA DE FORTALEZA</v>
          </cell>
          <cell r="K1314">
            <v>14</v>
          </cell>
          <cell r="L1314">
            <v>114</v>
          </cell>
          <cell r="M1314">
            <v>0</v>
          </cell>
          <cell r="N1314">
            <v>8</v>
          </cell>
          <cell r="O1314">
            <v>8</v>
          </cell>
          <cell r="P1314">
            <v>35</v>
          </cell>
          <cell r="Q1314">
            <v>78</v>
          </cell>
        </row>
        <row r="1315">
          <cell r="B1315" t="str">
            <v>SEC. 14ª VARA CIVEL DA COMARCA DE FORTALEZA</v>
          </cell>
          <cell r="C1315" t="str">
            <v/>
          </cell>
          <cell r="D1315" t="str">
            <v/>
          </cell>
          <cell r="F1315" t="str">
            <v/>
          </cell>
          <cell r="G1315">
            <v>228</v>
          </cell>
          <cell r="H1315">
            <v>15193</v>
          </cell>
          <cell r="I1315">
            <v>73</v>
          </cell>
          <cell r="J1315">
            <v>65</v>
          </cell>
          <cell r="K1315">
            <v>775</v>
          </cell>
          <cell r="L1315">
            <v>4</v>
          </cell>
          <cell r="M1315">
            <v>0</v>
          </cell>
          <cell r="N1315">
            <v>7</v>
          </cell>
          <cell r="O1315">
            <v>7</v>
          </cell>
          <cell r="P1315">
            <v>0</v>
          </cell>
          <cell r="Q1315">
            <v>228</v>
          </cell>
        </row>
        <row r="1316">
          <cell r="B1316" t="str">
            <v>- UNIDADE</v>
          </cell>
          <cell r="C1316" t="str">
            <v/>
          </cell>
          <cell r="D1316" t="str">
            <v/>
          </cell>
          <cell r="F1316" t="str">
            <v/>
          </cell>
          <cell r="G1316">
            <v>228</v>
          </cell>
          <cell r="H1316">
            <v>15193</v>
          </cell>
          <cell r="I1316">
            <v>73</v>
          </cell>
          <cell r="J1316">
            <v>65</v>
          </cell>
        </row>
        <row r="1317">
          <cell r="B1317" t="str">
            <v>T - 200474 - MARCIA OLIVEIRA FERNANDES MENESCAL DE LIMA</v>
          </cell>
          <cell r="C1317" t="str">
            <v>MARCIA OLIVEIRA FERNANDES MENESCAL DE LIMA</v>
          </cell>
          <cell r="D1317" t="str">
            <v>T</v>
          </cell>
          <cell r="E1317" t="str">
            <v>SEC. 14ª VARA CIVEL DA COMARCA DE FORTALEZA</v>
          </cell>
          <cell r="F1317" t="str">
            <v>MARCIA OLIVEIRA FERNANDES MENESCAL DE LIMATSEC. 14ª VARA CIVEL DA COMARCA DE FORTALEZA</v>
          </cell>
          <cell r="K1317">
            <v>405</v>
          </cell>
          <cell r="L1317">
            <v>4</v>
          </cell>
          <cell r="M1317">
            <v>0</v>
          </cell>
          <cell r="N1317">
            <v>7</v>
          </cell>
          <cell r="O1317">
            <v>7</v>
          </cell>
          <cell r="P1317">
            <v>0</v>
          </cell>
          <cell r="Q1317">
            <v>103</v>
          </cell>
        </row>
        <row r="1318">
          <cell r="B1318" t="str">
            <v>R - 200796 - WOTTON RICARDO PINHEIRO DA SILVA</v>
          </cell>
          <cell r="C1318" t="str">
            <v>WOTTON RICARDO PINHEIRO DA SILVA</v>
          </cell>
          <cell r="D1318" t="str">
            <v>R</v>
          </cell>
          <cell r="E1318" t="str">
            <v>SEC. 14ª VARA CIVEL DA COMARCA DE FORTALEZA</v>
          </cell>
          <cell r="F1318" t="str">
            <v>WOTTON RICARDO PINHEIRO DA SILVARSEC. 14ª VARA CIVEL DA COMARCA DE FORTALEZA</v>
          </cell>
          <cell r="K1318">
            <v>370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125</v>
          </cell>
        </row>
        <row r="1319">
          <cell r="B1319" t="str">
            <v>SEC. 14ª VARA CRIMINAL DA COMARCA DE FORTALEZA</v>
          </cell>
          <cell r="C1319" t="str">
            <v/>
          </cell>
          <cell r="D1319" t="str">
            <v/>
          </cell>
          <cell r="F1319" t="str">
            <v/>
          </cell>
          <cell r="G1319">
            <v>62</v>
          </cell>
          <cell r="H1319">
            <v>1786</v>
          </cell>
          <cell r="I1319">
            <v>55</v>
          </cell>
          <cell r="J1319">
            <v>113</v>
          </cell>
          <cell r="K1319">
            <v>113</v>
          </cell>
          <cell r="L1319">
            <v>63</v>
          </cell>
          <cell r="M1319">
            <v>45</v>
          </cell>
          <cell r="N1319">
            <v>0</v>
          </cell>
          <cell r="O1319">
            <v>45</v>
          </cell>
          <cell r="P1319">
            <v>0</v>
          </cell>
          <cell r="Q1319">
            <v>276</v>
          </cell>
        </row>
        <row r="1320">
          <cell r="B1320" t="str">
            <v>- UNIDADE</v>
          </cell>
          <cell r="C1320" t="str">
            <v/>
          </cell>
          <cell r="D1320" t="str">
            <v/>
          </cell>
          <cell r="F1320" t="str">
            <v/>
          </cell>
          <cell r="G1320">
            <v>62</v>
          </cell>
          <cell r="H1320">
            <v>1786</v>
          </cell>
          <cell r="I1320">
            <v>55</v>
          </cell>
          <cell r="J1320">
            <v>113</v>
          </cell>
        </row>
        <row r="1321">
          <cell r="B1321" t="str">
            <v>R - 99808 - IREYLANDE PRUDENTE SARAIVA</v>
          </cell>
          <cell r="C1321" t="str">
            <v>IREYLANDE PRUDENTE SARAIVA</v>
          </cell>
          <cell r="D1321" t="str">
            <v>R</v>
          </cell>
          <cell r="E1321" t="str">
            <v>SEC. 14ª VARA CRIMINAL DA COMARCA DE FORTALEZA</v>
          </cell>
          <cell r="F1321" t="str">
            <v>IREYLANDE PRUDENTE SARAIVARSEC. 14ª VARA CRIMINAL DA COMARCA DE FORTALEZA</v>
          </cell>
          <cell r="K1321">
            <v>25</v>
          </cell>
          <cell r="L1321">
            <v>0</v>
          </cell>
          <cell r="M1321">
            <v>3</v>
          </cell>
          <cell r="N1321">
            <v>0</v>
          </cell>
          <cell r="O1321">
            <v>3</v>
          </cell>
          <cell r="P1321">
            <v>0</v>
          </cell>
          <cell r="Q1321">
            <v>138</v>
          </cell>
        </row>
        <row r="1322">
          <cell r="B1322" t="str">
            <v>T - 200587 - MARILEDA FROTA ANGELIM TIMBO</v>
          </cell>
          <cell r="C1322" t="str">
            <v>MARILEDA FROTA ANGELIM TIMBO</v>
          </cell>
          <cell r="D1322" t="str">
            <v>T</v>
          </cell>
          <cell r="E1322" t="str">
            <v>SEC. 14ª VARA CRIMINAL DA COMARCA DE FORTALEZA</v>
          </cell>
          <cell r="F1322" t="str">
            <v>MARILEDA FROTA ANGELIM TIMBOTSEC. 14ª VARA CRIMINAL DA COMARCA DE FORTALEZA</v>
          </cell>
          <cell r="K1322">
            <v>88</v>
          </cell>
          <cell r="L1322">
            <v>63</v>
          </cell>
          <cell r="M1322">
            <v>42</v>
          </cell>
          <cell r="N1322">
            <v>0</v>
          </cell>
          <cell r="O1322">
            <v>42</v>
          </cell>
          <cell r="P1322">
            <v>0</v>
          </cell>
          <cell r="Q1322">
            <v>138</v>
          </cell>
        </row>
        <row r="1323">
          <cell r="B1323" t="str">
            <v>SEC. 14ª VARA DA FAZENDA PUBLICA DA COMARCA DE FORTALEZA</v>
          </cell>
          <cell r="C1323" t="str">
            <v/>
          </cell>
          <cell r="D1323" t="str">
            <v/>
          </cell>
          <cell r="F1323" t="str">
            <v/>
          </cell>
          <cell r="G1323">
            <v>30</v>
          </cell>
          <cell r="H1323">
            <v>2288</v>
          </cell>
          <cell r="I1323">
            <v>30</v>
          </cell>
          <cell r="J1323">
            <v>62</v>
          </cell>
          <cell r="K1323">
            <v>37</v>
          </cell>
          <cell r="L1323">
            <v>9</v>
          </cell>
          <cell r="M1323">
            <v>0</v>
          </cell>
          <cell r="N1323">
            <v>48</v>
          </cell>
          <cell r="O1323">
            <v>48</v>
          </cell>
          <cell r="P1323">
            <v>0</v>
          </cell>
          <cell r="Q1323">
            <v>204</v>
          </cell>
        </row>
        <row r="1324">
          <cell r="B1324" t="str">
            <v>- UNIDADE</v>
          </cell>
          <cell r="C1324" t="str">
            <v/>
          </cell>
          <cell r="D1324" t="str">
            <v/>
          </cell>
          <cell r="F1324" t="str">
            <v/>
          </cell>
          <cell r="G1324">
            <v>30</v>
          </cell>
          <cell r="H1324">
            <v>2288</v>
          </cell>
          <cell r="I1324">
            <v>30</v>
          </cell>
          <cell r="J1324">
            <v>62</v>
          </cell>
        </row>
        <row r="1325">
          <cell r="B1325" t="str">
            <v>T - 200800 - ANA CLEYDE VIANA DE SOUZA</v>
          </cell>
          <cell r="C1325" t="str">
            <v>ANA CLEYDE VIANA DE SOUZA</v>
          </cell>
          <cell r="D1325" t="str">
            <v>T</v>
          </cell>
          <cell r="E1325" t="str">
            <v>SEC. 14ª VARA DA FAZENDA PUBLICA DA COMARCA DE FORTALEZA</v>
          </cell>
          <cell r="F1325" t="str">
            <v>ANA CLEYDE VIANA DE SOUZATSEC. 14ª VARA DA FAZENDA PUBLICA DA COMARCA DE FORTALEZA</v>
          </cell>
          <cell r="K1325">
            <v>37</v>
          </cell>
          <cell r="L1325">
            <v>9</v>
          </cell>
          <cell r="M1325">
            <v>0</v>
          </cell>
          <cell r="N1325">
            <v>48</v>
          </cell>
          <cell r="O1325">
            <v>48</v>
          </cell>
          <cell r="P1325">
            <v>0</v>
          </cell>
          <cell r="Q1325">
            <v>204</v>
          </cell>
        </row>
        <row r="1326">
          <cell r="B1326" t="str">
            <v>SEC. 14ª VARA DE FAMILIA DA COMARCA DE FORTALEZA</v>
          </cell>
          <cell r="C1326" t="str">
            <v/>
          </cell>
          <cell r="D1326" t="str">
            <v/>
          </cell>
          <cell r="F1326" t="str">
            <v/>
          </cell>
          <cell r="G1326">
            <v>98</v>
          </cell>
          <cell r="H1326">
            <v>1535</v>
          </cell>
          <cell r="I1326">
            <v>87</v>
          </cell>
          <cell r="J1326">
            <v>26</v>
          </cell>
          <cell r="K1326">
            <v>50</v>
          </cell>
          <cell r="L1326">
            <v>93</v>
          </cell>
          <cell r="M1326">
            <v>0</v>
          </cell>
          <cell r="N1326">
            <v>56</v>
          </cell>
          <cell r="O1326">
            <v>56</v>
          </cell>
          <cell r="P1326">
            <v>21</v>
          </cell>
          <cell r="Q1326">
            <v>388</v>
          </cell>
        </row>
        <row r="1327">
          <cell r="B1327" t="str">
            <v>- UNIDADE</v>
          </cell>
          <cell r="C1327" t="str">
            <v/>
          </cell>
          <cell r="D1327" t="str">
            <v/>
          </cell>
          <cell r="F1327" t="str">
            <v/>
          </cell>
          <cell r="G1327">
            <v>98</v>
          </cell>
          <cell r="H1327">
            <v>1535</v>
          </cell>
          <cell r="I1327">
            <v>87</v>
          </cell>
          <cell r="J1327">
            <v>26</v>
          </cell>
        </row>
        <row r="1328">
          <cell r="B1328" t="str">
            <v>T - 200467 - YURI CAVALCANTE MAGALHAES</v>
          </cell>
          <cell r="C1328" t="str">
            <v>YURI CAVALCANTE MAGALHAES</v>
          </cell>
          <cell r="D1328" t="str">
            <v>T</v>
          </cell>
          <cell r="E1328" t="str">
            <v>SEC. 14ª VARA DE FAMILIA DA COMARCA DE FORTALEZA</v>
          </cell>
          <cell r="F1328" t="str">
            <v>YURI CAVALCANTE MAGALHAESTSEC. 14ª VARA DE FAMILIA DA COMARCA DE FORTALEZA</v>
          </cell>
          <cell r="K1328">
            <v>28</v>
          </cell>
          <cell r="L1328">
            <v>44</v>
          </cell>
          <cell r="M1328">
            <v>0</v>
          </cell>
          <cell r="N1328">
            <v>45</v>
          </cell>
          <cell r="O1328">
            <v>45</v>
          </cell>
          <cell r="P1328">
            <v>12</v>
          </cell>
          <cell r="Q1328">
            <v>247</v>
          </cell>
        </row>
        <row r="1329">
          <cell r="B1329" t="str">
            <v>R - 200470 - SHIRLEY MARIA VIANA CRISPINO LEITE</v>
          </cell>
          <cell r="C1329" t="str">
            <v>SHIRLEY MARIA VIANA CRISPINO LEITE</v>
          </cell>
          <cell r="D1329" t="str">
            <v>R</v>
          </cell>
          <cell r="E1329" t="str">
            <v>SEC. 14ª VARA DE FAMILIA DA COMARCA DE FORTALEZA</v>
          </cell>
          <cell r="F1329" t="str">
            <v>SHIRLEY MARIA VIANA CRISPINO LEITERSEC. 14ª VARA DE FAMILIA DA COMARCA DE FORTALEZA</v>
          </cell>
          <cell r="K1329">
            <v>22</v>
          </cell>
          <cell r="L1329">
            <v>49</v>
          </cell>
          <cell r="M1329">
            <v>0</v>
          </cell>
          <cell r="N1329">
            <v>11</v>
          </cell>
          <cell r="O1329">
            <v>11</v>
          </cell>
          <cell r="P1329">
            <v>9</v>
          </cell>
          <cell r="Q1329">
            <v>141</v>
          </cell>
        </row>
        <row r="1330">
          <cell r="B1330" t="str">
            <v>SEC. 15ª VARA CIVEL DA COMARCA DE FORTALEZA</v>
          </cell>
          <cell r="C1330" t="str">
            <v/>
          </cell>
          <cell r="D1330" t="str">
            <v/>
          </cell>
          <cell r="F1330" t="str">
            <v/>
          </cell>
          <cell r="G1330">
            <v>58</v>
          </cell>
          <cell r="H1330">
            <v>2921</v>
          </cell>
          <cell r="I1330">
            <v>24</v>
          </cell>
          <cell r="J1330">
            <v>33</v>
          </cell>
          <cell r="K1330">
            <v>47</v>
          </cell>
          <cell r="L1330">
            <v>30</v>
          </cell>
          <cell r="M1330">
            <v>0</v>
          </cell>
          <cell r="N1330">
            <v>36</v>
          </cell>
          <cell r="O1330">
            <v>36</v>
          </cell>
          <cell r="P1330">
            <v>11</v>
          </cell>
          <cell r="Q1330">
            <v>242</v>
          </cell>
        </row>
        <row r="1331">
          <cell r="B1331" t="str">
            <v>- UNIDADE</v>
          </cell>
          <cell r="C1331" t="str">
            <v/>
          </cell>
          <cell r="D1331" t="str">
            <v/>
          </cell>
          <cell r="F1331" t="str">
            <v/>
          </cell>
          <cell r="G1331">
            <v>58</v>
          </cell>
          <cell r="H1331">
            <v>2921</v>
          </cell>
          <cell r="I1331">
            <v>24</v>
          </cell>
          <cell r="J1331">
            <v>33</v>
          </cell>
        </row>
        <row r="1332">
          <cell r="B1332" t="str">
            <v>T - 200585 - GERARDO MAGELO FACUNDO JUNIOR</v>
          </cell>
          <cell r="C1332" t="str">
            <v>GERARDO MAGELO FACUNDO JUNIOR</v>
          </cell>
          <cell r="D1332" t="str">
            <v>T</v>
          </cell>
          <cell r="E1332" t="str">
            <v>SEC. 15ª VARA CIVEL DA COMARCA DE FORTALEZA</v>
          </cell>
          <cell r="F1332" t="str">
            <v>GERARDO MAGELO FACUNDO JUNIORTSEC. 15ª VARA CIVEL DA COMARCA DE FORTALEZA</v>
          </cell>
          <cell r="K1332">
            <v>47</v>
          </cell>
          <cell r="L1332">
            <v>30</v>
          </cell>
          <cell r="M1332">
            <v>0</v>
          </cell>
          <cell r="N1332">
            <v>36</v>
          </cell>
          <cell r="O1332">
            <v>36</v>
          </cell>
          <cell r="P1332">
            <v>11</v>
          </cell>
          <cell r="Q1332">
            <v>242</v>
          </cell>
        </row>
        <row r="1333">
          <cell r="B1333" t="str">
            <v>SEC. 15ª VARA CRIMINAL DA COMARCA DE FORTALEZA</v>
          </cell>
          <cell r="C1333" t="str">
            <v/>
          </cell>
          <cell r="D1333" t="str">
            <v/>
          </cell>
          <cell r="F1333" t="str">
            <v/>
          </cell>
          <cell r="G1333">
            <v>39</v>
          </cell>
          <cell r="H1333">
            <v>2787</v>
          </cell>
          <cell r="I1333">
            <v>20</v>
          </cell>
          <cell r="J1333">
            <v>121</v>
          </cell>
          <cell r="K1333">
            <v>85</v>
          </cell>
          <cell r="L1333">
            <v>31</v>
          </cell>
          <cell r="M1333">
            <v>25</v>
          </cell>
          <cell r="N1333">
            <v>0</v>
          </cell>
          <cell r="O1333">
            <v>25</v>
          </cell>
          <cell r="P1333">
            <v>0</v>
          </cell>
          <cell r="Q1333">
            <v>223</v>
          </cell>
        </row>
        <row r="1334">
          <cell r="B1334" t="str">
            <v>- UNIDADE</v>
          </cell>
          <cell r="C1334" t="str">
            <v/>
          </cell>
          <cell r="D1334" t="str">
            <v/>
          </cell>
          <cell r="F1334" t="str">
            <v/>
          </cell>
          <cell r="G1334">
            <v>39</v>
          </cell>
          <cell r="H1334">
            <v>2787</v>
          </cell>
          <cell r="I1334">
            <v>20</v>
          </cell>
          <cell r="J1334">
            <v>121</v>
          </cell>
        </row>
        <row r="1335">
          <cell r="B1335" t="str">
            <v>T - 6962 - FABRICIO VASCONCELOS MAZZA</v>
          </cell>
          <cell r="C1335" t="str">
            <v>FABRICIO VASCONCELOS MAZZA</v>
          </cell>
          <cell r="D1335" t="str">
            <v>T</v>
          </cell>
          <cell r="E1335" t="str">
            <v>SEC. 15ª VARA CRIMINAL DA COMARCA DE FORTALEZA</v>
          </cell>
          <cell r="F1335" t="str">
            <v>FABRICIO VASCONCELOS MAZZATSEC. 15ª VARA CRIMINAL DA COMARCA DE FORTALEZA</v>
          </cell>
          <cell r="K1335">
            <v>85</v>
          </cell>
          <cell r="L1335">
            <v>31</v>
          </cell>
          <cell r="M1335">
            <v>25</v>
          </cell>
          <cell r="N1335">
            <v>0</v>
          </cell>
          <cell r="O1335">
            <v>25</v>
          </cell>
          <cell r="P1335">
            <v>0</v>
          </cell>
          <cell r="Q1335">
            <v>223</v>
          </cell>
        </row>
        <row r="1336">
          <cell r="B1336" t="str">
            <v>SEC. 15ª VARA DA FAZENDA PUBLICA DA COMARCA DE FORTALEZA</v>
          </cell>
          <cell r="C1336" t="str">
            <v/>
          </cell>
          <cell r="D1336" t="str">
            <v/>
          </cell>
          <cell r="F1336" t="str">
            <v/>
          </cell>
          <cell r="G1336">
            <v>32</v>
          </cell>
          <cell r="H1336">
            <v>3043</v>
          </cell>
          <cell r="I1336">
            <v>66</v>
          </cell>
          <cell r="J1336">
            <v>28</v>
          </cell>
          <cell r="K1336">
            <v>11</v>
          </cell>
          <cell r="L1336">
            <v>1</v>
          </cell>
          <cell r="M1336">
            <v>0</v>
          </cell>
          <cell r="N1336">
            <v>57</v>
          </cell>
          <cell r="O1336">
            <v>57</v>
          </cell>
          <cell r="P1336">
            <v>1</v>
          </cell>
          <cell r="Q1336">
            <v>158</v>
          </cell>
        </row>
        <row r="1337">
          <cell r="B1337" t="str">
            <v>- UNIDADE</v>
          </cell>
          <cell r="C1337" t="str">
            <v/>
          </cell>
          <cell r="D1337" t="str">
            <v/>
          </cell>
          <cell r="F1337" t="str">
            <v/>
          </cell>
          <cell r="G1337">
            <v>32</v>
          </cell>
          <cell r="H1337">
            <v>3043</v>
          </cell>
          <cell r="I1337">
            <v>66</v>
          </cell>
          <cell r="J1337">
            <v>28</v>
          </cell>
        </row>
        <row r="1338">
          <cell r="B1338" t="str">
            <v>R - 11824 - ANA PAULA FEITOSA OLIVEIRA</v>
          </cell>
          <cell r="C1338" t="str">
            <v>ANA PAULA FEITOSA OLIVEIRA</v>
          </cell>
          <cell r="D1338" t="str">
            <v>R</v>
          </cell>
          <cell r="E1338" t="str">
            <v>SEC. 15ª VARA DA FAZENDA PUBLICA DA COMARCA DE FORTALEZA</v>
          </cell>
          <cell r="F1338" t="str">
            <v>ANA PAULA FEITOSA OLIVEIRARSEC. 15ª VARA DA FAZENDA PUBLICA DA COMARCA DE FORTALEZA</v>
          </cell>
          <cell r="K1338">
            <v>7</v>
          </cell>
          <cell r="L1338">
            <v>1</v>
          </cell>
          <cell r="M1338">
            <v>0</v>
          </cell>
          <cell r="N1338">
            <v>55</v>
          </cell>
          <cell r="O1338">
            <v>55</v>
          </cell>
          <cell r="P1338">
            <v>1</v>
          </cell>
          <cell r="Q1338">
            <v>124</v>
          </cell>
        </row>
        <row r="1339">
          <cell r="B1339" t="str">
            <v>R - 201727 - CLEIRIANE LIMA FROTA</v>
          </cell>
          <cell r="C1339" t="str">
            <v>CLEIRIANE LIMA FROTA</v>
          </cell>
          <cell r="D1339" t="str">
            <v>R</v>
          </cell>
          <cell r="E1339" t="str">
            <v>SEC. 15ª VARA DA FAZENDA PUBLICA DA COMARCA DE FORTALEZA</v>
          </cell>
          <cell r="F1339" t="str">
            <v>CLEIRIANE LIMA FROTARSEC. 15ª VARA DA FAZENDA PUBLICA DA COMARCA DE FORTALEZA</v>
          </cell>
          <cell r="K1339">
            <v>4</v>
          </cell>
          <cell r="L1339">
            <v>0</v>
          </cell>
          <cell r="M1339">
            <v>0</v>
          </cell>
          <cell r="N1339">
            <v>2</v>
          </cell>
          <cell r="O1339">
            <v>2</v>
          </cell>
          <cell r="P1339">
            <v>0</v>
          </cell>
          <cell r="Q1339">
            <v>34</v>
          </cell>
        </row>
        <row r="1340">
          <cell r="B1340" t="str">
            <v>SEC. 15ª VARA DE FAMILIA DA COMARCA DE FORTALEZA</v>
          </cell>
          <cell r="C1340" t="str">
            <v/>
          </cell>
          <cell r="D1340" t="str">
            <v/>
          </cell>
          <cell r="F1340" t="str">
            <v/>
          </cell>
          <cell r="G1340">
            <v>118</v>
          </cell>
          <cell r="H1340">
            <v>2855</v>
          </cell>
          <cell r="I1340">
            <v>52</v>
          </cell>
          <cell r="J1340">
            <v>112</v>
          </cell>
          <cell r="K1340">
            <v>42</v>
          </cell>
          <cell r="L1340">
            <v>129</v>
          </cell>
          <cell r="M1340">
            <v>0</v>
          </cell>
          <cell r="N1340">
            <v>58</v>
          </cell>
          <cell r="O1340">
            <v>58</v>
          </cell>
          <cell r="P1340">
            <v>40</v>
          </cell>
          <cell r="Q1340">
            <v>386</v>
          </cell>
        </row>
        <row r="1341">
          <cell r="B1341" t="str">
            <v>- UNIDADE</v>
          </cell>
          <cell r="C1341" t="str">
            <v/>
          </cell>
          <cell r="D1341" t="str">
            <v/>
          </cell>
          <cell r="F1341" t="str">
            <v/>
          </cell>
          <cell r="G1341">
            <v>118</v>
          </cell>
          <cell r="H1341">
            <v>2855</v>
          </cell>
          <cell r="I1341">
            <v>52</v>
          </cell>
          <cell r="J1341">
            <v>112</v>
          </cell>
        </row>
        <row r="1342">
          <cell r="B1342" t="str">
            <v>T - 2856 - JOSE MAURO LIMA FEITOSA</v>
          </cell>
          <cell r="C1342" t="str">
            <v>JOSE MAURO LIMA FEITOSA</v>
          </cell>
          <cell r="D1342" t="str">
            <v>T</v>
          </cell>
          <cell r="E1342" t="str">
            <v>SEC. 15ª VARA DE FAMILIA DA COMARCA DE FORTALEZA</v>
          </cell>
          <cell r="F1342" t="str">
            <v>JOSE MAURO LIMA FEITOSATSEC. 15ª VARA DE FAMILIA DA COMARCA DE FORTALEZA</v>
          </cell>
          <cell r="K1342">
            <v>18</v>
          </cell>
          <cell r="L1342">
            <v>126</v>
          </cell>
          <cell r="M1342">
            <v>0</v>
          </cell>
          <cell r="N1342">
            <v>21</v>
          </cell>
          <cell r="O1342">
            <v>21</v>
          </cell>
          <cell r="P1342">
            <v>28</v>
          </cell>
          <cell r="Q1342">
            <v>161</v>
          </cell>
        </row>
        <row r="1343">
          <cell r="B1343" t="str">
            <v>R - 3926 - CLEBER DE CASTRO CRUZ</v>
          </cell>
          <cell r="C1343" t="str">
            <v>CLEBER DE CASTRO CRUZ</v>
          </cell>
          <cell r="D1343" t="str">
            <v>R</v>
          </cell>
          <cell r="E1343" t="str">
            <v>SEC. 15ª VARA DE FAMILIA DA COMARCA DE FORTALEZA</v>
          </cell>
          <cell r="F1343" t="str">
            <v>CLEBER DE CASTRO CRUZRSEC. 15ª VARA DE FAMILIA DA COMARCA DE FORTALEZA</v>
          </cell>
          <cell r="K1343">
            <v>24</v>
          </cell>
          <cell r="L1343">
            <v>3</v>
          </cell>
          <cell r="M1343">
            <v>0</v>
          </cell>
          <cell r="N1343">
            <v>37</v>
          </cell>
          <cell r="O1343">
            <v>37</v>
          </cell>
          <cell r="P1343">
            <v>12</v>
          </cell>
          <cell r="Q1343">
            <v>225</v>
          </cell>
        </row>
        <row r="1344">
          <cell r="B1344" t="str">
            <v>SEC. 16ª VARA CIVEL DA COMARCA DE FORTALEZA</v>
          </cell>
          <cell r="C1344" t="str">
            <v/>
          </cell>
          <cell r="D1344" t="str">
            <v/>
          </cell>
          <cell r="F1344" t="str">
            <v/>
          </cell>
          <cell r="G1344">
            <v>143</v>
          </cell>
          <cell r="H1344">
            <v>9702</v>
          </cell>
          <cell r="I1344">
            <v>15</v>
          </cell>
          <cell r="J1344">
            <v>24</v>
          </cell>
          <cell r="K1344">
            <v>62</v>
          </cell>
          <cell r="L1344">
            <v>11</v>
          </cell>
          <cell r="M1344">
            <v>0</v>
          </cell>
          <cell r="N1344">
            <v>21</v>
          </cell>
          <cell r="O1344">
            <v>21</v>
          </cell>
          <cell r="P1344">
            <v>10</v>
          </cell>
          <cell r="Q1344">
            <v>289</v>
          </cell>
        </row>
        <row r="1345">
          <cell r="B1345" t="str">
            <v>- UNIDADE</v>
          </cell>
          <cell r="C1345" t="str">
            <v/>
          </cell>
          <cell r="D1345" t="str">
            <v/>
          </cell>
          <cell r="F1345" t="str">
            <v/>
          </cell>
          <cell r="G1345">
            <v>143</v>
          </cell>
          <cell r="H1345">
            <v>9702</v>
          </cell>
          <cell r="I1345">
            <v>15</v>
          </cell>
          <cell r="J1345">
            <v>24</v>
          </cell>
        </row>
        <row r="1346">
          <cell r="B1346" t="str">
            <v>T - 200313 - BENEDITO HELDER AFONSO IBIAPINA</v>
          </cell>
          <cell r="C1346" t="str">
            <v>BENEDITO HELDER AFONSO IBIAPINA</v>
          </cell>
          <cell r="D1346" t="str">
            <v>T</v>
          </cell>
          <cell r="E1346" t="str">
            <v>SEC. 16ª VARA CIVEL DA COMARCA DE FORTALEZA</v>
          </cell>
          <cell r="F1346" t="str">
            <v>BENEDITO HELDER AFONSO IBIAPINATSEC. 16ª VARA CIVEL DA COMARCA DE FORTALEZA</v>
          </cell>
          <cell r="K1346">
            <v>62</v>
          </cell>
          <cell r="L1346">
            <v>11</v>
          </cell>
          <cell r="M1346">
            <v>0</v>
          </cell>
          <cell r="N1346">
            <v>21</v>
          </cell>
          <cell r="O1346">
            <v>21</v>
          </cell>
          <cell r="P1346">
            <v>10</v>
          </cell>
          <cell r="Q1346">
            <v>289</v>
          </cell>
        </row>
        <row r="1347">
          <cell r="B1347" t="str">
            <v>SEC. 16ª VARA CRIMINAL DA COMARCA DE FORTALEZA</v>
          </cell>
          <cell r="C1347" t="str">
            <v/>
          </cell>
          <cell r="D1347" t="str">
            <v/>
          </cell>
          <cell r="F1347" t="str">
            <v/>
          </cell>
          <cell r="G1347">
            <v>66</v>
          </cell>
          <cell r="H1347">
            <v>2739</v>
          </cell>
          <cell r="I1347">
            <v>77</v>
          </cell>
          <cell r="J1347">
            <v>233</v>
          </cell>
          <cell r="K1347">
            <v>132</v>
          </cell>
          <cell r="L1347">
            <v>59</v>
          </cell>
          <cell r="M1347">
            <v>21</v>
          </cell>
          <cell r="N1347">
            <v>0</v>
          </cell>
          <cell r="O1347">
            <v>21</v>
          </cell>
          <cell r="P1347">
            <v>0</v>
          </cell>
          <cell r="Q1347">
            <v>163</v>
          </cell>
        </row>
        <row r="1348">
          <cell r="B1348" t="str">
            <v>- UNIDADE</v>
          </cell>
          <cell r="C1348" t="str">
            <v/>
          </cell>
          <cell r="D1348" t="str">
            <v/>
          </cell>
          <cell r="F1348" t="str">
            <v/>
          </cell>
          <cell r="G1348">
            <v>66</v>
          </cell>
          <cell r="H1348">
            <v>2739</v>
          </cell>
          <cell r="I1348">
            <v>77</v>
          </cell>
          <cell r="J1348">
            <v>233</v>
          </cell>
        </row>
        <row r="1349">
          <cell r="B1349" t="str">
            <v>2373 - EDSON FEITOSA DOS SANTOS FILHO</v>
          </cell>
          <cell r="C1349" t="str">
            <v>EDSON FEITOSA DOS SANTOS FILHO</v>
          </cell>
          <cell r="D1349" t="str">
            <v>*</v>
          </cell>
          <cell r="E1349" t="str">
            <v>SEC. 16ª VARA CRIMINAL DA COMARCA DE FORTALEZA</v>
          </cell>
          <cell r="F1349" t="str">
            <v>EDSON FEITOSA DOS SANTOS FILHO*SEC. 16ª VARA CRIMINAL DA COMARCA DE FORTALEZA</v>
          </cell>
          <cell r="M1349">
            <v>1</v>
          </cell>
          <cell r="O1349">
            <v>1</v>
          </cell>
        </row>
        <row r="1350">
          <cell r="B1350" t="str">
            <v>T - 2829 - FRANCISCO DAS CHAGAS GOMES</v>
          </cell>
          <cell r="C1350" t="str">
            <v>FRANCISCO DAS CHAGAS GOMES</v>
          </cell>
          <cell r="D1350" t="str">
            <v>T</v>
          </cell>
          <cell r="E1350" t="str">
            <v>SEC. 16ª VARA CRIMINAL DA COMARCA DE FORTALEZA</v>
          </cell>
          <cell r="F1350" t="str">
            <v>FRANCISCO DAS CHAGAS GOMESTSEC. 16ª VARA CRIMINAL DA COMARCA DE FORTALEZA</v>
          </cell>
          <cell r="K1350">
            <v>132</v>
          </cell>
          <cell r="L1350">
            <v>59</v>
          </cell>
          <cell r="M1350">
            <v>20</v>
          </cell>
          <cell r="N1350">
            <v>0</v>
          </cell>
          <cell r="O1350">
            <v>20</v>
          </cell>
          <cell r="P1350">
            <v>0</v>
          </cell>
          <cell r="Q1350">
            <v>163</v>
          </cell>
        </row>
        <row r="1351">
          <cell r="B1351" t="str">
            <v>SEC. 16ª VARA DE FAMILIA DA COMARCA DE FORTALEZA</v>
          </cell>
          <cell r="C1351" t="str">
            <v/>
          </cell>
          <cell r="D1351" t="str">
            <v/>
          </cell>
          <cell r="F1351" t="str">
            <v/>
          </cell>
          <cell r="G1351">
            <v>96</v>
          </cell>
          <cell r="H1351">
            <v>3153</v>
          </cell>
          <cell r="I1351">
            <v>88</v>
          </cell>
          <cell r="J1351">
            <v>117</v>
          </cell>
          <cell r="K1351">
            <v>80</v>
          </cell>
          <cell r="L1351">
            <v>112</v>
          </cell>
          <cell r="M1351">
            <v>0</v>
          </cell>
          <cell r="N1351">
            <v>95</v>
          </cell>
          <cell r="O1351">
            <v>95</v>
          </cell>
          <cell r="P1351">
            <v>65</v>
          </cell>
          <cell r="Q1351">
            <v>519</v>
          </cell>
        </row>
        <row r="1352">
          <cell r="B1352" t="str">
            <v>- UNIDADE</v>
          </cell>
          <cell r="C1352" t="str">
            <v/>
          </cell>
          <cell r="D1352" t="str">
            <v/>
          </cell>
          <cell r="F1352" t="str">
            <v/>
          </cell>
          <cell r="G1352">
            <v>96</v>
          </cell>
          <cell r="H1352">
            <v>3153</v>
          </cell>
          <cell r="I1352">
            <v>88</v>
          </cell>
          <cell r="J1352">
            <v>117</v>
          </cell>
        </row>
        <row r="1353">
          <cell r="B1353" t="str">
            <v>T - 3926 - CLEBER DE CASTRO CRUZ</v>
          </cell>
          <cell r="C1353" t="str">
            <v>CLEBER DE CASTRO CRUZ</v>
          </cell>
          <cell r="D1353" t="str">
            <v>T</v>
          </cell>
          <cell r="E1353" t="str">
            <v>SEC. 16ª VARA DE FAMILIA DA COMARCA DE FORTALEZA</v>
          </cell>
          <cell r="F1353" t="str">
            <v>CLEBER DE CASTRO CRUZTSEC. 16ª VARA DE FAMILIA DA COMARCA DE FORTALEZA</v>
          </cell>
          <cell r="K1353">
            <v>80</v>
          </cell>
          <cell r="L1353">
            <v>112</v>
          </cell>
          <cell r="M1353">
            <v>0</v>
          </cell>
          <cell r="N1353">
            <v>95</v>
          </cell>
          <cell r="O1353">
            <v>95</v>
          </cell>
          <cell r="P1353">
            <v>65</v>
          </cell>
          <cell r="Q1353">
            <v>519</v>
          </cell>
        </row>
        <row r="1354">
          <cell r="B1354" t="str">
            <v>SEC. 17ª VARA CIVEL DA COMARCA DE FORTALEZA</v>
          </cell>
          <cell r="C1354" t="str">
            <v/>
          </cell>
          <cell r="D1354" t="str">
            <v/>
          </cell>
          <cell r="F1354" t="str">
            <v/>
          </cell>
          <cell r="G1354">
            <v>44</v>
          </cell>
          <cell r="H1354">
            <v>2519</v>
          </cell>
          <cell r="I1354">
            <v>55</v>
          </cell>
          <cell r="J1354">
            <v>10</v>
          </cell>
          <cell r="K1354">
            <v>63</v>
          </cell>
          <cell r="L1354">
            <v>7</v>
          </cell>
          <cell r="M1354">
            <v>0</v>
          </cell>
          <cell r="N1354">
            <v>80</v>
          </cell>
          <cell r="O1354">
            <v>80</v>
          </cell>
          <cell r="P1354">
            <v>15</v>
          </cell>
          <cell r="Q1354">
            <v>845</v>
          </cell>
        </row>
        <row r="1355">
          <cell r="B1355" t="str">
            <v>- UNIDADE</v>
          </cell>
          <cell r="C1355" t="str">
            <v/>
          </cell>
          <cell r="D1355" t="str">
            <v/>
          </cell>
          <cell r="F1355" t="str">
            <v/>
          </cell>
          <cell r="G1355">
            <v>44</v>
          </cell>
          <cell r="H1355">
            <v>2519</v>
          </cell>
          <cell r="I1355">
            <v>55</v>
          </cell>
          <cell r="J1355">
            <v>10</v>
          </cell>
        </row>
        <row r="1356">
          <cell r="B1356" t="str">
            <v>T - 200907 - ANTONIO FRANCISCO PAIVA</v>
          </cell>
          <cell r="C1356" t="str">
            <v>ANTONIO FRANCISCO PAIVA</v>
          </cell>
          <cell r="D1356" t="str">
            <v>T</v>
          </cell>
          <cell r="E1356" t="str">
            <v>SEC. 17ª VARA CIVEL DA COMARCA DE FORTALEZA</v>
          </cell>
          <cell r="F1356" t="str">
            <v>ANTONIO FRANCISCO PAIVATSEC. 17ª VARA CIVEL DA COMARCA DE FORTALEZA</v>
          </cell>
          <cell r="K1356">
            <v>63</v>
          </cell>
          <cell r="L1356">
            <v>7</v>
          </cell>
          <cell r="M1356">
            <v>0</v>
          </cell>
          <cell r="N1356">
            <v>80</v>
          </cell>
          <cell r="O1356">
            <v>80</v>
          </cell>
          <cell r="P1356">
            <v>15</v>
          </cell>
          <cell r="Q1356">
            <v>845</v>
          </cell>
        </row>
        <row r="1357">
          <cell r="B1357" t="str">
            <v>SEC. 17ª VARA CRIMINAL DA COMARCA DE FORTALEZA - VARA UNICA PRIVATIVA DE AUDIENCIAS DE CUSTODIA</v>
          </cell>
          <cell r="F1357" t="str">
            <v/>
          </cell>
          <cell r="G1357">
            <v>6</v>
          </cell>
          <cell r="H1357">
            <v>183</v>
          </cell>
          <cell r="J1357">
            <v>2</v>
          </cell>
          <cell r="K1357">
            <v>588</v>
          </cell>
          <cell r="L1357">
            <v>471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376</v>
          </cell>
        </row>
        <row r="1358">
          <cell r="B1358" t="str">
            <v>- UNIDADE</v>
          </cell>
          <cell r="C1358" t="str">
            <v/>
          </cell>
          <cell r="D1358" t="str">
            <v/>
          </cell>
          <cell r="F1358" t="str">
            <v/>
          </cell>
          <cell r="G1358">
            <v>6</v>
          </cell>
          <cell r="H1358">
            <v>183</v>
          </cell>
          <cell r="J1358">
            <v>2</v>
          </cell>
        </row>
        <row r="1359">
          <cell r="B1359" t="str">
            <v>A - 2332 - SIRLEY CINTIA PACHÊCO PRUDÊNCIO</v>
          </cell>
          <cell r="C1359" t="str">
            <v>SIRLEY CINTIA PACHÊCO PRUDÊNCIO</v>
          </cell>
          <cell r="D1359" t="str">
            <v>A</v>
          </cell>
          <cell r="E1359" t="str">
            <v>SEC. 17ª VARA CRIMINAL DA COMARCA DE FORTALEZA - VARA UNICA PRIVATIVA DE AUDIENCIAS DE CUSTODIA</v>
          </cell>
          <cell r="F1359" t="str">
            <v>SIRLEY CINTIA PACHÊCO PRUDÊNCIOASEC. 17ª VARA CRIMINAL DA COMARCA DE FORTALEZA - VARA UNICA PRIVATIVA DE AUDIENCIAS DE CUSTODIA</v>
          </cell>
          <cell r="K1359">
            <v>89</v>
          </cell>
          <cell r="L1359">
            <v>74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63</v>
          </cell>
        </row>
        <row r="1360">
          <cell r="B1360" t="str">
            <v>A - 3511 - FERNANDO ANTONIO PACHECO CARVALHO FILHO</v>
          </cell>
          <cell r="C1360" t="str">
            <v>FERNANDO ANTONIO PACHECO CARVALHO FILHO</v>
          </cell>
          <cell r="D1360" t="str">
            <v>A</v>
          </cell>
          <cell r="E1360" t="str">
            <v>SEC. 17ª VARA CRIMINAL DA COMARCA DE FORTALEZA - VARA UNICA PRIVATIVA DE AUDIENCIAS DE CUSTODIA</v>
          </cell>
          <cell r="F1360" t="str">
            <v>FERNANDO ANTONIO PACHECO CARVALHO FILHOASEC. 17ª VARA CRIMINAL DA COMARCA DE FORTALEZA - VARA UNICA PRIVATIVA DE AUDIENCIAS DE CUSTODIA</v>
          </cell>
          <cell r="K1360">
            <v>51</v>
          </cell>
          <cell r="L1360">
            <v>43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57</v>
          </cell>
        </row>
        <row r="1361">
          <cell r="B1361" t="str">
            <v>A - 6095 - ANTONIO CRISTIANO DE CARVALHO MAGALHÃES</v>
          </cell>
          <cell r="C1361" t="str">
            <v>ANTONIO CRISTIANO DE CARVALHO MAGALHÃES</v>
          </cell>
          <cell r="D1361" t="str">
            <v>A</v>
          </cell>
          <cell r="E1361" t="str">
            <v>SEC. 17ª VARA CRIMINAL DA COMARCA DE FORTALEZA - VARA UNICA PRIVATIVA DE AUDIENCIAS DE CUSTODIA</v>
          </cell>
          <cell r="F1361" t="str">
            <v>ANTONIO CRISTIANO DE CARVALHO MAGALHÃESASEC. 17ª VARA CRIMINAL DA COMARCA DE FORTALEZA - VARA UNICA PRIVATIVA DE AUDIENCIAS DE CUSTODIA</v>
          </cell>
          <cell r="K1361">
            <v>78</v>
          </cell>
          <cell r="L1361">
            <v>52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29</v>
          </cell>
        </row>
        <row r="1362">
          <cell r="B1362" t="str">
            <v>A - 6104 - ROMMEL MOREIRA CONRADO</v>
          </cell>
          <cell r="C1362" t="str">
            <v>ROMMEL MOREIRA CONRADO</v>
          </cell>
          <cell r="D1362" t="str">
            <v>A</v>
          </cell>
          <cell r="E1362" t="str">
            <v>SEC. 17ª VARA CRIMINAL DA COMARCA DE FORTALEZA - VARA UNICA PRIVATIVA DE AUDIENCIAS DE CUSTODIA</v>
          </cell>
          <cell r="F1362" t="str">
            <v>ROMMEL MOREIRA CONRADOASEC. 17ª VARA CRIMINAL DA COMARCA DE FORTALEZA - VARA UNICA PRIVATIVA DE AUDIENCIAS DE CUSTODIA</v>
          </cell>
          <cell r="K1362">
            <v>106</v>
          </cell>
          <cell r="L1362">
            <v>89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47</v>
          </cell>
        </row>
        <row r="1363">
          <cell r="B1363" t="str">
            <v>A - 6515 - ANA KAYRENA DA SILVA FREITAS</v>
          </cell>
          <cell r="C1363" t="str">
            <v>ANA KAYRENA DA SILVA FREITAS</v>
          </cell>
          <cell r="D1363" t="str">
            <v>A</v>
          </cell>
          <cell r="E1363" t="str">
            <v>SEC. 17ª VARA CRIMINAL DA COMARCA DE FORTALEZA - VARA UNICA PRIVATIVA DE AUDIENCIAS DE CUSTODIA</v>
          </cell>
          <cell r="F1363" t="str">
            <v>ANA KAYRENA DA SILVA FREITASASEC. 17ª VARA CRIMINAL DA COMARCA DE FORTALEZA - VARA UNICA PRIVATIVA DE AUDIENCIAS DE CUSTODIA</v>
          </cell>
          <cell r="K1363">
            <v>31</v>
          </cell>
          <cell r="L1363">
            <v>30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4</v>
          </cell>
        </row>
        <row r="1364">
          <cell r="B1364" t="str">
            <v>R - 200434 - ADRIANA DA CRUZ DANTAS</v>
          </cell>
          <cell r="C1364" t="str">
            <v>ADRIANA DA CRUZ DANTAS</v>
          </cell>
          <cell r="D1364" t="str">
            <v>R</v>
          </cell>
          <cell r="E1364" t="str">
            <v>SEC. 17ª VARA CRIMINAL DA COMARCA DE FORTALEZA - VARA UNICA PRIVATIVA DE AUDIENCIAS DE CUSTODIA</v>
          </cell>
          <cell r="F1364" t="str">
            <v>ADRIANA DA CRUZ DANTASRSEC. 17ª VARA CRIMINAL DA COMARCA DE FORTALEZA - VARA UNICA PRIVATIVA DE AUDIENCIAS DE CUSTODIA</v>
          </cell>
          <cell r="K1364">
            <v>75</v>
          </cell>
          <cell r="L1364">
            <v>56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73</v>
          </cell>
        </row>
        <row r="1365">
          <cell r="B1365" t="str">
            <v>A - 200464 - JOSE KRENTEL FERREIRA FILHO</v>
          </cell>
          <cell r="C1365" t="str">
            <v>JOSE KRENTEL FERREIRA FILHO</v>
          </cell>
          <cell r="D1365" t="str">
            <v>A</v>
          </cell>
          <cell r="E1365" t="str">
            <v>SEC. 17ª VARA CRIMINAL DA COMARCA DE FORTALEZA - VARA UNICA PRIVATIVA DE AUDIENCIAS DE CUSTODIA</v>
          </cell>
          <cell r="F1365" t="str">
            <v>JOSE KRENTEL FERREIRA FILHOASEC. 17ª VARA CRIMINAL DA COMARCA DE FORTALEZA - VARA UNICA PRIVATIVA DE AUDIENCIAS DE CUSTODIA</v>
          </cell>
          <cell r="K1365">
            <v>29</v>
          </cell>
          <cell r="L1365">
            <v>22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</row>
        <row r="1366">
          <cell r="B1366" t="str">
            <v>A - 200609 - JACINTA INAMAR FRANCO MOTA QUEIROZ</v>
          </cell>
          <cell r="C1366" t="str">
            <v>JACINTA INAMAR FRANCO MOTA QUEIROZ</v>
          </cell>
          <cell r="D1366" t="str">
            <v>A</v>
          </cell>
          <cell r="E1366" t="str">
            <v>SEC. 17ª VARA CRIMINAL DA COMARCA DE FORTALEZA - VARA UNICA PRIVATIVA DE AUDIENCIAS DE CUSTODIA</v>
          </cell>
          <cell r="F1366" t="str">
            <v>JACINTA INAMAR FRANCO MOTA QUEIROZASEC. 17ª VARA CRIMINAL DA COMARCA DE FORTALEZA - VARA UNICA PRIVATIVA DE AUDIENCIAS DE CUSTODIA</v>
          </cell>
          <cell r="K1366">
            <v>6</v>
          </cell>
          <cell r="L1366">
            <v>5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</row>
        <row r="1367">
          <cell r="B1367" t="str">
            <v>A - 201027 - PEDRO DE ARAUJO BEZERRA</v>
          </cell>
          <cell r="C1367" t="str">
            <v>PEDRO DE ARAUJO BEZERRA</v>
          </cell>
          <cell r="D1367" t="str">
            <v>A</v>
          </cell>
          <cell r="E1367" t="str">
            <v>SEC. 17ª VARA CRIMINAL DA COMARCA DE FORTALEZA - VARA UNICA PRIVATIVA DE AUDIENCIAS DE CUSTODIA</v>
          </cell>
          <cell r="F1367" t="str">
            <v>PEDRO DE ARAUJO BEZERRAASEC. 17ª VARA CRIMINAL DA COMARCA DE FORTALEZA - VARA UNICA PRIVATIVA DE AUDIENCIAS DE CUSTODIA</v>
          </cell>
          <cell r="K1367">
            <v>123</v>
          </cell>
          <cell r="L1367">
            <v>100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103</v>
          </cell>
        </row>
        <row r="1368">
          <cell r="B1368" t="str">
            <v>SEC. 17ª VARA DE FAMILIA DA COMARCA DE FORTALEZA</v>
          </cell>
          <cell r="C1368" t="str">
            <v/>
          </cell>
          <cell r="D1368" t="str">
            <v/>
          </cell>
          <cell r="F1368" t="str">
            <v/>
          </cell>
          <cell r="G1368">
            <v>117</v>
          </cell>
          <cell r="H1368">
            <v>1353</v>
          </cell>
          <cell r="I1368">
            <v>85</v>
          </cell>
          <cell r="J1368">
            <v>26</v>
          </cell>
          <cell r="K1368">
            <v>12</v>
          </cell>
          <cell r="L1368">
            <v>102</v>
          </cell>
          <cell r="M1368">
            <v>0</v>
          </cell>
          <cell r="N1368">
            <v>27</v>
          </cell>
          <cell r="O1368">
            <v>27</v>
          </cell>
          <cell r="P1368">
            <v>40</v>
          </cell>
          <cell r="Q1368">
            <v>411</v>
          </cell>
        </row>
        <row r="1369">
          <cell r="B1369" t="str">
            <v>- UNIDADE</v>
          </cell>
          <cell r="C1369" t="str">
            <v/>
          </cell>
          <cell r="D1369" t="str">
            <v/>
          </cell>
          <cell r="F1369" t="str">
            <v/>
          </cell>
          <cell r="G1369">
            <v>117</v>
          </cell>
          <cell r="H1369">
            <v>1353</v>
          </cell>
          <cell r="I1369">
            <v>85</v>
          </cell>
          <cell r="J1369">
            <v>26</v>
          </cell>
        </row>
        <row r="1370">
          <cell r="B1370" t="str">
            <v>R - 2856 - JOSE MAURO LIMA FEITOSA</v>
          </cell>
          <cell r="C1370" t="str">
            <v>JOSE MAURO LIMA FEITOSA</v>
          </cell>
          <cell r="D1370" t="str">
            <v>R</v>
          </cell>
          <cell r="E1370" t="str">
            <v>SEC. 17ª VARA DE FAMILIA DA COMARCA DE FORTALEZA</v>
          </cell>
          <cell r="F1370" t="str">
            <v>JOSE MAURO LIMA FEITOSARSEC. 17ª VARA DE FAMILIA DA COMARCA DE FORTALEZA</v>
          </cell>
          <cell r="K1370">
            <v>2</v>
          </cell>
          <cell r="L1370">
            <v>37</v>
          </cell>
          <cell r="M1370">
            <v>0</v>
          </cell>
          <cell r="N1370">
            <v>4</v>
          </cell>
          <cell r="O1370">
            <v>4</v>
          </cell>
          <cell r="P1370">
            <v>15</v>
          </cell>
          <cell r="Q1370">
            <v>59</v>
          </cell>
        </row>
        <row r="1371">
          <cell r="B1371" t="str">
            <v>T - 200556 - VILMA FREIRE BELMINO TEIXEIRA</v>
          </cell>
          <cell r="C1371" t="str">
            <v>VILMA FREIRE BELMINO TEIXEIRA</v>
          </cell>
          <cell r="D1371" t="str">
            <v>T</v>
          </cell>
          <cell r="E1371" t="str">
            <v>SEC. 17ª VARA DE FAMILIA DA COMARCA DE FORTALEZA</v>
          </cell>
          <cell r="F1371" t="str">
            <v>VILMA FREIRE BELMINO TEIXEIRATSEC. 17ª VARA DE FAMILIA DA COMARCA DE FORTALEZA</v>
          </cell>
          <cell r="K1371">
            <v>10</v>
          </cell>
          <cell r="L1371">
            <v>65</v>
          </cell>
          <cell r="M1371">
            <v>0</v>
          </cell>
          <cell r="N1371">
            <v>23</v>
          </cell>
          <cell r="O1371">
            <v>23</v>
          </cell>
          <cell r="P1371">
            <v>25</v>
          </cell>
          <cell r="Q1371">
            <v>352</v>
          </cell>
        </row>
        <row r="1372">
          <cell r="B1372" t="str">
            <v>SEC. 18ª VARA CIVEL DA COMARCA DE FORTALEZA</v>
          </cell>
          <cell r="C1372" t="str">
            <v/>
          </cell>
          <cell r="D1372" t="str">
            <v/>
          </cell>
          <cell r="F1372" t="str">
            <v/>
          </cell>
          <cell r="G1372">
            <v>44</v>
          </cell>
          <cell r="H1372">
            <v>2966</v>
          </cell>
          <cell r="I1372">
            <v>36</v>
          </cell>
          <cell r="J1372">
            <v>6</v>
          </cell>
          <cell r="K1372">
            <v>12</v>
          </cell>
          <cell r="L1372">
            <v>0</v>
          </cell>
          <cell r="M1372">
            <v>0</v>
          </cell>
          <cell r="N1372">
            <v>11</v>
          </cell>
          <cell r="O1372">
            <v>11</v>
          </cell>
          <cell r="P1372">
            <v>5</v>
          </cell>
          <cell r="Q1372">
            <v>226</v>
          </cell>
        </row>
        <row r="1373">
          <cell r="B1373" t="str">
            <v>- UNIDADE</v>
          </cell>
          <cell r="C1373" t="str">
            <v/>
          </cell>
          <cell r="D1373" t="str">
            <v/>
          </cell>
          <cell r="F1373" t="str">
            <v/>
          </cell>
          <cell r="G1373">
            <v>44</v>
          </cell>
          <cell r="H1373">
            <v>2966</v>
          </cell>
          <cell r="I1373">
            <v>36</v>
          </cell>
          <cell r="J1373">
            <v>6</v>
          </cell>
        </row>
        <row r="1374">
          <cell r="B1374" t="str">
            <v>R - 2407 - JOSE CAVALCANTE JUNIOR</v>
          </cell>
          <cell r="C1374" t="str">
            <v>JOSE CAVALCANTE JUNIOR</v>
          </cell>
          <cell r="D1374" t="str">
            <v>R</v>
          </cell>
          <cell r="E1374" t="str">
            <v>SEC. 18ª VARA CIVEL DA COMARCA DE FORTALEZA</v>
          </cell>
          <cell r="F1374" t="str">
            <v>JOSE CAVALCANTE JUNIORRSEC. 18ª VARA CIVEL DA COMARCA DE FORTALEZA</v>
          </cell>
          <cell r="K1374">
            <v>12</v>
          </cell>
          <cell r="L1374">
            <v>0</v>
          </cell>
          <cell r="M1374">
            <v>0</v>
          </cell>
          <cell r="N1374">
            <v>10</v>
          </cell>
          <cell r="O1374">
            <v>10</v>
          </cell>
          <cell r="P1374">
            <v>5</v>
          </cell>
          <cell r="Q1374">
            <v>226</v>
          </cell>
        </row>
        <row r="1375">
          <cell r="B1375" t="str">
            <v>200611 - JOSIAS NUNES VIDAL</v>
          </cell>
          <cell r="C1375" t="str">
            <v>JOSIAS NUNES VIDAL</v>
          </cell>
          <cell r="D1375" t="str">
            <v>*</v>
          </cell>
          <cell r="E1375" t="str">
            <v>SEC. 18ª VARA CIVEL DA COMARCA DE FORTALEZA</v>
          </cell>
          <cell r="F1375" t="str">
            <v>JOSIAS NUNES VIDAL*SEC. 18ª VARA CIVEL DA COMARCA DE FORTALEZA</v>
          </cell>
          <cell r="N1375">
            <v>1</v>
          </cell>
          <cell r="O1375">
            <v>1</v>
          </cell>
        </row>
        <row r="1376">
          <cell r="B1376" t="str">
            <v>SEC. 18ª VARA CRIMINAL DA COMARCA DE FORTALEZA</v>
          </cell>
          <cell r="C1376" t="str">
            <v/>
          </cell>
          <cell r="D1376" t="str">
            <v/>
          </cell>
          <cell r="F1376" t="str">
            <v/>
          </cell>
          <cell r="G1376">
            <v>64</v>
          </cell>
          <cell r="H1376">
            <v>1251</v>
          </cell>
          <cell r="I1376">
            <v>62</v>
          </cell>
          <cell r="J1376">
            <v>125</v>
          </cell>
          <cell r="K1376">
            <v>110</v>
          </cell>
          <cell r="L1376">
            <v>85</v>
          </cell>
          <cell r="M1376">
            <v>57</v>
          </cell>
          <cell r="N1376">
            <v>0</v>
          </cell>
          <cell r="O1376">
            <v>57</v>
          </cell>
          <cell r="P1376">
            <v>0</v>
          </cell>
          <cell r="Q1376">
            <v>233</v>
          </cell>
        </row>
        <row r="1377">
          <cell r="B1377" t="str">
            <v>- UNIDADE</v>
          </cell>
          <cell r="C1377" t="str">
            <v/>
          </cell>
          <cell r="D1377" t="str">
            <v/>
          </cell>
          <cell r="F1377" t="str">
            <v/>
          </cell>
          <cell r="G1377">
            <v>64</v>
          </cell>
          <cell r="H1377">
            <v>1251</v>
          </cell>
          <cell r="I1377">
            <v>62</v>
          </cell>
          <cell r="J1377">
            <v>125</v>
          </cell>
        </row>
        <row r="1378">
          <cell r="B1378" t="str">
            <v>T - 99808 - IREYLANDE PRUDENTE SARAIVA</v>
          </cell>
          <cell r="C1378" t="str">
            <v>IREYLANDE PRUDENTE SARAIVA</v>
          </cell>
          <cell r="D1378" t="str">
            <v>T</v>
          </cell>
          <cell r="E1378" t="str">
            <v>SEC. 18ª VARA CRIMINAL DA COMARCA DE FORTALEZA</v>
          </cell>
          <cell r="F1378" t="str">
            <v>IREYLANDE PRUDENTE SARAIVATSEC. 18ª VARA CRIMINAL DA COMARCA DE FORTALEZA</v>
          </cell>
          <cell r="K1378">
            <v>110</v>
          </cell>
          <cell r="L1378">
            <v>85</v>
          </cell>
          <cell r="M1378">
            <v>57</v>
          </cell>
          <cell r="N1378">
            <v>0</v>
          </cell>
          <cell r="O1378">
            <v>57</v>
          </cell>
          <cell r="P1378">
            <v>0</v>
          </cell>
          <cell r="Q1378">
            <v>233</v>
          </cell>
        </row>
        <row r="1379">
          <cell r="B1379" t="str">
            <v>SEC. 18ª VARA DE FAMILIA DA COMARCA DE FORTALEZA</v>
          </cell>
          <cell r="C1379" t="str">
            <v/>
          </cell>
          <cell r="D1379" t="str">
            <v/>
          </cell>
          <cell r="F1379" t="str">
            <v/>
          </cell>
          <cell r="G1379">
            <v>111</v>
          </cell>
          <cell r="H1379">
            <v>1577</v>
          </cell>
          <cell r="I1379">
            <v>89</v>
          </cell>
          <cell r="J1379">
            <v>111</v>
          </cell>
          <cell r="K1379">
            <v>48</v>
          </cell>
          <cell r="L1379">
            <v>198</v>
          </cell>
          <cell r="M1379">
            <v>0</v>
          </cell>
          <cell r="N1379">
            <v>50</v>
          </cell>
          <cell r="O1379">
            <v>50</v>
          </cell>
          <cell r="P1379">
            <v>72</v>
          </cell>
          <cell r="Q1379">
            <v>363</v>
          </cell>
        </row>
        <row r="1380">
          <cell r="B1380" t="str">
            <v>- UNIDADE</v>
          </cell>
          <cell r="C1380" t="str">
            <v/>
          </cell>
          <cell r="D1380" t="str">
            <v/>
          </cell>
          <cell r="F1380" t="str">
            <v/>
          </cell>
          <cell r="G1380">
            <v>111</v>
          </cell>
          <cell r="H1380">
            <v>1577</v>
          </cell>
          <cell r="I1380">
            <v>89</v>
          </cell>
          <cell r="J1380">
            <v>111</v>
          </cell>
        </row>
        <row r="1381">
          <cell r="B1381" t="str">
            <v>R - 200462 - MARIA REGINA OLIVEIRA CAMARA</v>
          </cell>
          <cell r="C1381" t="str">
            <v>MARIA REGINA OLIVEIRA CAMARA</v>
          </cell>
          <cell r="D1381" t="str">
            <v>R</v>
          </cell>
          <cell r="E1381" t="str">
            <v>SEC. 18ª VARA DE FAMILIA DA COMARCA DE FORTALEZA</v>
          </cell>
          <cell r="F1381" t="str">
            <v>MARIA REGINA OLIVEIRA CAMARARSEC. 18ª VARA DE FAMILIA DA COMARCA DE FORTALEZA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1</v>
          </cell>
        </row>
        <row r="1382">
          <cell r="B1382" t="str">
            <v>T - 201566 - JOAO EVERARDO MATOS BIERMANN</v>
          </cell>
          <cell r="C1382" t="str">
            <v>JOAO EVERARDO MATOS BIERMANN</v>
          </cell>
          <cell r="D1382" t="str">
            <v>T</v>
          </cell>
          <cell r="E1382" t="str">
            <v>SEC. 18ª VARA DE FAMILIA DA COMARCA DE FORTALEZA</v>
          </cell>
          <cell r="F1382" t="str">
            <v>JOAO EVERARDO MATOS BIERMANNTSEC. 18ª VARA DE FAMILIA DA COMARCA DE FORTALEZA</v>
          </cell>
          <cell r="K1382">
            <v>48</v>
          </cell>
          <cell r="L1382">
            <v>198</v>
          </cell>
          <cell r="M1382">
            <v>0</v>
          </cell>
          <cell r="N1382">
            <v>50</v>
          </cell>
          <cell r="O1382">
            <v>50</v>
          </cell>
          <cell r="P1382">
            <v>72</v>
          </cell>
          <cell r="Q1382">
            <v>362</v>
          </cell>
        </row>
        <row r="1383">
          <cell r="B1383" t="str">
            <v>SEC. 19ª VARA CIVEL DA COMARCA DE FORTALEZA</v>
          </cell>
          <cell r="C1383" t="str">
            <v/>
          </cell>
          <cell r="D1383" t="str">
            <v/>
          </cell>
          <cell r="F1383" t="str">
            <v/>
          </cell>
          <cell r="G1383">
            <v>45</v>
          </cell>
          <cell r="H1383">
            <v>3178</v>
          </cell>
          <cell r="I1383">
            <v>53</v>
          </cell>
          <cell r="J1383">
            <v>20</v>
          </cell>
          <cell r="K1383">
            <v>86</v>
          </cell>
          <cell r="L1383">
            <v>96</v>
          </cell>
          <cell r="M1383">
            <v>0</v>
          </cell>
          <cell r="N1383">
            <v>221</v>
          </cell>
          <cell r="O1383">
            <v>221</v>
          </cell>
          <cell r="P1383">
            <v>15</v>
          </cell>
          <cell r="Q1383">
            <v>417</v>
          </cell>
        </row>
        <row r="1384">
          <cell r="B1384" t="str">
            <v>- UNIDADE</v>
          </cell>
          <cell r="C1384" t="str">
            <v/>
          </cell>
          <cell r="D1384" t="str">
            <v/>
          </cell>
          <cell r="F1384" t="str">
            <v/>
          </cell>
          <cell r="G1384">
            <v>45</v>
          </cell>
          <cell r="H1384">
            <v>3178</v>
          </cell>
          <cell r="I1384">
            <v>53</v>
          </cell>
          <cell r="J1384">
            <v>20</v>
          </cell>
        </row>
        <row r="1385">
          <cell r="B1385" t="str">
            <v>A - 2407 - JOSE CAVALCANTE JUNIOR</v>
          </cell>
          <cell r="C1385" t="str">
            <v>JOSE CAVALCANTE JUNIOR</v>
          </cell>
          <cell r="D1385" t="str">
            <v>A</v>
          </cell>
          <cell r="E1385" t="str">
            <v>SEC. 19ª VARA CIVEL DA COMARCA DE FORTALEZA</v>
          </cell>
          <cell r="F1385" t="str">
            <v>JOSE CAVALCANTE JUNIORASEC. 19ª VARA CIVEL DA COMARCA DE FORTALEZA</v>
          </cell>
          <cell r="K1385">
            <v>84</v>
          </cell>
          <cell r="L1385">
            <v>96</v>
          </cell>
          <cell r="M1385">
            <v>0</v>
          </cell>
          <cell r="N1385">
            <v>220</v>
          </cell>
          <cell r="O1385">
            <v>220</v>
          </cell>
          <cell r="P1385">
            <v>15</v>
          </cell>
          <cell r="Q1385">
            <v>350</v>
          </cell>
        </row>
        <row r="1386">
          <cell r="B1386" t="str">
            <v>A - 200799 - EPITACIO QUEZADO CRUZ JUNIOR</v>
          </cell>
          <cell r="C1386" t="str">
            <v>EPITACIO QUEZADO CRUZ JUNIOR</v>
          </cell>
          <cell r="D1386" t="str">
            <v>A</v>
          </cell>
          <cell r="E1386" t="str">
            <v>SEC. 19ª VARA CIVEL DA COMARCA DE FORTALEZA</v>
          </cell>
          <cell r="F1386" t="str">
            <v>EPITACIO QUEZADO CRUZ JUNIORASEC. 19ª VARA CIVEL DA COMARCA DE FORTALEZA</v>
          </cell>
          <cell r="K1386">
            <v>2</v>
          </cell>
          <cell r="L1386">
            <v>0</v>
          </cell>
          <cell r="M1386">
            <v>0</v>
          </cell>
          <cell r="N1386">
            <v>1</v>
          </cell>
          <cell r="O1386">
            <v>1</v>
          </cell>
          <cell r="P1386">
            <v>0</v>
          </cell>
          <cell r="Q1386">
            <v>67</v>
          </cell>
        </row>
        <row r="1387">
          <cell r="B1387" t="str">
            <v>SEC. 1ª VARA CIVEL DA COMARCA DE FORTALEZA</v>
          </cell>
          <cell r="C1387" t="str">
            <v/>
          </cell>
          <cell r="D1387" t="str">
            <v/>
          </cell>
          <cell r="F1387" t="str">
            <v/>
          </cell>
          <cell r="G1387">
            <v>155</v>
          </cell>
          <cell r="H1387">
            <v>7979</v>
          </cell>
          <cell r="I1387">
            <v>94</v>
          </cell>
          <cell r="J1387">
            <v>2</v>
          </cell>
          <cell r="K1387">
            <v>172</v>
          </cell>
          <cell r="L1387">
            <v>0</v>
          </cell>
          <cell r="M1387">
            <v>0</v>
          </cell>
          <cell r="N1387">
            <v>159</v>
          </cell>
          <cell r="O1387">
            <v>159</v>
          </cell>
          <cell r="P1387">
            <v>63</v>
          </cell>
          <cell r="Q1387">
            <v>243</v>
          </cell>
        </row>
        <row r="1388">
          <cell r="B1388" t="str">
            <v>- UNIDADE</v>
          </cell>
          <cell r="C1388" t="str">
            <v/>
          </cell>
          <cell r="D1388" t="str">
            <v/>
          </cell>
          <cell r="F1388" t="str">
            <v/>
          </cell>
          <cell r="G1388">
            <v>155</v>
          </cell>
          <cell r="H1388">
            <v>7979</v>
          </cell>
          <cell r="I1388">
            <v>94</v>
          </cell>
          <cell r="J1388">
            <v>2</v>
          </cell>
        </row>
        <row r="1389">
          <cell r="B1389" t="str">
            <v>T - 6095 - ANTONIO CRISTIANO DE CARVALHO MAGALHÃES</v>
          </cell>
          <cell r="C1389" t="str">
            <v>ANTONIO CRISTIANO DE CARVALHO MAGALHÃES</v>
          </cell>
          <cell r="D1389" t="str">
            <v>T</v>
          </cell>
          <cell r="E1389" t="str">
            <v>SEC. 1ª VARA CIVEL DA COMARCA DE FORTALEZA</v>
          </cell>
          <cell r="F1389" t="str">
            <v>ANTONIO CRISTIANO DE CARVALHO MAGALHÃESTSEC. 1ª VARA CIVEL DA COMARCA DE FORTALEZA</v>
          </cell>
          <cell r="K1389">
            <v>172</v>
          </cell>
          <cell r="L1389">
            <v>0</v>
          </cell>
          <cell r="M1389">
            <v>0</v>
          </cell>
          <cell r="N1389">
            <v>159</v>
          </cell>
          <cell r="O1389">
            <v>159</v>
          </cell>
          <cell r="P1389">
            <v>63</v>
          </cell>
          <cell r="Q1389">
            <v>243</v>
          </cell>
        </row>
        <row r="1390">
          <cell r="B1390" t="str">
            <v>SEC. 1ª VARA CRIMINAL DA COMARCA DE FORTALEZA</v>
          </cell>
          <cell r="C1390" t="str">
            <v/>
          </cell>
          <cell r="D1390" t="str">
            <v/>
          </cell>
          <cell r="F1390" t="str">
            <v/>
          </cell>
          <cell r="G1390">
            <v>53</v>
          </cell>
          <cell r="H1390">
            <v>2804</v>
          </cell>
          <cell r="I1390">
            <v>50</v>
          </cell>
          <cell r="J1390">
            <v>195</v>
          </cell>
          <cell r="K1390">
            <v>119</v>
          </cell>
          <cell r="L1390">
            <v>56</v>
          </cell>
          <cell r="M1390">
            <v>51</v>
          </cell>
          <cell r="N1390">
            <v>0</v>
          </cell>
          <cell r="O1390">
            <v>51</v>
          </cell>
          <cell r="P1390">
            <v>0</v>
          </cell>
          <cell r="Q1390">
            <v>229</v>
          </cell>
        </row>
        <row r="1391">
          <cell r="B1391" t="str">
            <v>- UNIDADE</v>
          </cell>
          <cell r="C1391" t="str">
            <v/>
          </cell>
          <cell r="D1391" t="str">
            <v/>
          </cell>
          <cell r="F1391" t="str">
            <v/>
          </cell>
          <cell r="G1391">
            <v>53</v>
          </cell>
          <cell r="H1391">
            <v>2804</v>
          </cell>
          <cell r="I1391">
            <v>50</v>
          </cell>
          <cell r="J1391">
            <v>195</v>
          </cell>
        </row>
        <row r="1392">
          <cell r="B1392" t="str">
            <v>T - 200910 - SILVIO PINTO FALCAO FILHO</v>
          </cell>
          <cell r="C1392" t="str">
            <v>SILVIO PINTO FALCAO FILHO</v>
          </cell>
          <cell r="D1392" t="str">
            <v>T</v>
          </cell>
          <cell r="E1392" t="str">
            <v>SEC. 1ª VARA CRIMINAL DA COMARCA DE FORTALEZA</v>
          </cell>
          <cell r="F1392" t="str">
            <v>SILVIO PINTO FALCAO FILHOTSEC. 1ª VARA CRIMINAL DA COMARCA DE FORTALEZA</v>
          </cell>
          <cell r="K1392">
            <v>119</v>
          </cell>
          <cell r="L1392">
            <v>56</v>
          </cell>
          <cell r="M1392">
            <v>51</v>
          </cell>
          <cell r="N1392">
            <v>0</v>
          </cell>
          <cell r="O1392">
            <v>51</v>
          </cell>
          <cell r="P1392">
            <v>0</v>
          </cell>
          <cell r="Q1392">
            <v>229</v>
          </cell>
        </row>
        <row r="1393">
          <cell r="B1393" t="str">
            <v>SEC. 1ª VARA DA FAZENDA PUBLICA DA COMARCA DE FORTALEZA</v>
          </cell>
          <cell r="C1393" t="str">
            <v/>
          </cell>
          <cell r="D1393" t="str">
            <v/>
          </cell>
          <cell r="F1393" t="str">
            <v/>
          </cell>
          <cell r="G1393">
            <v>220</v>
          </cell>
          <cell r="H1393">
            <v>1328</v>
          </cell>
          <cell r="I1393">
            <v>195</v>
          </cell>
          <cell r="J1393">
            <v>2</v>
          </cell>
          <cell r="K1393">
            <v>235</v>
          </cell>
          <cell r="L1393">
            <v>1</v>
          </cell>
          <cell r="M1393">
            <v>0</v>
          </cell>
          <cell r="N1393">
            <v>269</v>
          </cell>
          <cell r="O1393">
            <v>269</v>
          </cell>
          <cell r="P1393">
            <v>0</v>
          </cell>
          <cell r="Q1393">
            <v>1350</v>
          </cell>
        </row>
        <row r="1394">
          <cell r="B1394" t="str">
            <v>- UNIDADE</v>
          </cell>
          <cell r="C1394" t="str">
            <v/>
          </cell>
          <cell r="D1394" t="str">
            <v/>
          </cell>
          <cell r="F1394" t="str">
            <v/>
          </cell>
          <cell r="G1394">
            <v>220</v>
          </cell>
          <cell r="H1394">
            <v>1328</v>
          </cell>
          <cell r="I1394">
            <v>195</v>
          </cell>
          <cell r="J1394">
            <v>2</v>
          </cell>
        </row>
        <row r="1395">
          <cell r="B1395" t="str">
            <v>T - 200490 - HORTENSIO AUGUSTO PIRES NOGUEIRA</v>
          </cell>
          <cell r="C1395" t="str">
            <v>HORTENSIO AUGUSTO PIRES NOGUEIRA</v>
          </cell>
          <cell r="D1395" t="str">
            <v>T</v>
          </cell>
          <cell r="E1395" t="str">
            <v>SEC. 1ª VARA DA FAZENDA PUBLICA DA COMARCA DE FORTALEZA</v>
          </cell>
          <cell r="F1395" t="str">
            <v>HORTENSIO AUGUSTO PIRES NOGUEIRATSEC. 1ª VARA DA FAZENDA PUBLICA DA COMARCA DE FORTALEZA</v>
          </cell>
          <cell r="K1395">
            <v>235</v>
          </cell>
          <cell r="L1395">
            <v>1</v>
          </cell>
          <cell r="M1395">
            <v>0</v>
          </cell>
          <cell r="N1395">
            <v>269</v>
          </cell>
          <cell r="O1395">
            <v>269</v>
          </cell>
          <cell r="P1395">
            <v>0</v>
          </cell>
          <cell r="Q1395">
            <v>1350</v>
          </cell>
        </row>
        <row r="1396">
          <cell r="B1396" t="str">
            <v>SEC. 1ª VARA DA INFANCIA E JUVENTUDE DA COMARCA DE FORTALEZA</v>
          </cell>
          <cell r="C1396" t="str">
            <v/>
          </cell>
          <cell r="D1396" t="str">
            <v/>
          </cell>
          <cell r="F1396" t="str">
            <v/>
          </cell>
          <cell r="G1396">
            <v>41</v>
          </cell>
          <cell r="H1396">
            <v>713</v>
          </cell>
          <cell r="I1396">
            <v>37</v>
          </cell>
          <cell r="J1396">
            <v>7</v>
          </cell>
          <cell r="K1396">
            <v>4</v>
          </cell>
          <cell r="L1396">
            <v>3</v>
          </cell>
          <cell r="M1396">
            <v>7</v>
          </cell>
          <cell r="N1396">
            <v>0</v>
          </cell>
          <cell r="O1396">
            <v>7</v>
          </cell>
          <cell r="P1396">
            <v>0</v>
          </cell>
          <cell r="Q1396">
            <v>220</v>
          </cell>
        </row>
        <row r="1397">
          <cell r="B1397" t="str">
            <v>- UNIDADE</v>
          </cell>
          <cell r="C1397" t="str">
            <v/>
          </cell>
          <cell r="D1397" t="str">
            <v/>
          </cell>
          <cell r="F1397" t="str">
            <v/>
          </cell>
          <cell r="G1397">
            <v>41</v>
          </cell>
          <cell r="H1397">
            <v>713</v>
          </cell>
          <cell r="I1397">
            <v>37</v>
          </cell>
          <cell r="J1397">
            <v>7</v>
          </cell>
        </row>
        <row r="1398">
          <cell r="B1398" t="str">
            <v>R - 200792 - RAIMUNDO DEUSDETH RODRIGUES JUNIOR</v>
          </cell>
          <cell r="C1398" t="str">
            <v>RAIMUNDO DEUSDETH RODRIGUES JUNIOR</v>
          </cell>
          <cell r="D1398" t="str">
            <v>R</v>
          </cell>
          <cell r="E1398" t="str">
            <v>SEC. 1ª VARA DA INFANCIA E JUVENTUDE DA COMARCA DE FORTALEZA</v>
          </cell>
          <cell r="F1398" t="str">
            <v>RAIMUNDO DEUSDETH RODRIGUES JUNIORRSEC. 1ª VARA DA INFANCIA E JUVENTUDE DA COMARCA DE FORTALEZA</v>
          </cell>
          <cell r="K1398">
            <v>4</v>
          </cell>
          <cell r="L1398">
            <v>3</v>
          </cell>
          <cell r="M1398">
            <v>7</v>
          </cell>
          <cell r="N1398">
            <v>0</v>
          </cell>
          <cell r="O1398">
            <v>7</v>
          </cell>
          <cell r="P1398">
            <v>0</v>
          </cell>
          <cell r="Q1398">
            <v>220</v>
          </cell>
        </row>
        <row r="1399">
          <cell r="B1399" t="str">
            <v>SEC. 1ª VARA DAS EXECUÇOES PENAIS DA COMARCA DE FORTALEZA</v>
          </cell>
          <cell r="C1399" t="str">
            <v/>
          </cell>
          <cell r="D1399" t="str">
            <v/>
          </cell>
          <cell r="F1399" t="str">
            <v/>
          </cell>
          <cell r="G1399">
            <v>129</v>
          </cell>
          <cell r="H1399">
            <v>6255</v>
          </cell>
          <cell r="I1399">
            <v>93</v>
          </cell>
          <cell r="J1399">
            <v>0</v>
          </cell>
          <cell r="K1399">
            <v>604</v>
          </cell>
          <cell r="L1399">
            <v>0</v>
          </cell>
          <cell r="M1399">
            <v>142</v>
          </cell>
          <cell r="N1399">
            <v>0</v>
          </cell>
          <cell r="O1399">
            <v>142</v>
          </cell>
          <cell r="P1399">
            <v>0</v>
          </cell>
          <cell r="Q1399">
            <v>1970</v>
          </cell>
        </row>
        <row r="1400">
          <cell r="B1400" t="str">
            <v>- UNIDADE</v>
          </cell>
          <cell r="C1400" t="str">
            <v/>
          </cell>
          <cell r="D1400" t="str">
            <v/>
          </cell>
          <cell r="F1400" t="str">
            <v/>
          </cell>
          <cell r="G1400">
            <v>129</v>
          </cell>
          <cell r="H1400">
            <v>6255</v>
          </cell>
          <cell r="I1400">
            <v>93</v>
          </cell>
          <cell r="J1400">
            <v>0</v>
          </cell>
        </row>
        <row r="1401">
          <cell r="B1401" t="str">
            <v>R - 2241 - JORGE DI CIERO MIRANDA</v>
          </cell>
          <cell r="C1401" t="str">
            <v>JORGE DI CIERO MIRANDA</v>
          </cell>
          <cell r="D1401" t="str">
            <v>R</v>
          </cell>
          <cell r="E1401" t="str">
            <v>SEC. 1ª VARA DAS EXECUÇOES PENAIS DA COMARCA DE FORTALEZA</v>
          </cell>
          <cell r="F1401" t="str">
            <v>JORGE DI CIERO MIRANDARSEC. 1ª VARA DAS EXECUÇOES PENAIS DA COMARCA DE FORTALEZA</v>
          </cell>
          <cell r="K1401">
            <v>604</v>
          </cell>
          <cell r="L1401">
            <v>0</v>
          </cell>
          <cell r="M1401">
            <v>142</v>
          </cell>
          <cell r="N1401">
            <v>0</v>
          </cell>
          <cell r="O1401">
            <v>142</v>
          </cell>
          <cell r="P1401">
            <v>0</v>
          </cell>
          <cell r="Q1401">
            <v>1970</v>
          </cell>
        </row>
        <row r="1402">
          <cell r="B1402" t="str">
            <v>SEC. 1ª VARA DE DELITO DE TRAFICO DE DROGAS DA COMARCA DE FORTALEZA</v>
          </cell>
          <cell r="C1402" t="str">
            <v/>
          </cell>
          <cell r="D1402" t="str">
            <v/>
          </cell>
          <cell r="F1402" t="str">
            <v/>
          </cell>
          <cell r="G1402">
            <v>173</v>
          </cell>
          <cell r="H1402">
            <v>975</v>
          </cell>
          <cell r="I1402">
            <v>106</v>
          </cell>
          <cell r="J1402">
            <v>173</v>
          </cell>
          <cell r="K1402">
            <v>76</v>
          </cell>
          <cell r="L1402">
            <v>26</v>
          </cell>
          <cell r="M1402">
            <v>62</v>
          </cell>
          <cell r="N1402">
            <v>0</v>
          </cell>
          <cell r="O1402">
            <v>62</v>
          </cell>
          <cell r="P1402">
            <v>0</v>
          </cell>
          <cell r="Q1402">
            <v>329</v>
          </cell>
        </row>
        <row r="1403">
          <cell r="B1403" t="str">
            <v>- UNIDADE</v>
          </cell>
          <cell r="C1403" t="str">
            <v/>
          </cell>
          <cell r="D1403" t="str">
            <v/>
          </cell>
          <cell r="F1403" t="str">
            <v/>
          </cell>
          <cell r="G1403">
            <v>173</v>
          </cell>
          <cell r="H1403">
            <v>975</v>
          </cell>
          <cell r="I1403">
            <v>106</v>
          </cell>
          <cell r="J1403">
            <v>173</v>
          </cell>
        </row>
        <row r="1404">
          <cell r="B1404" t="str">
            <v>R - 3961 - JOSE RONALD CAVALCANTE SOARES JÚNIOR</v>
          </cell>
          <cell r="C1404" t="str">
            <v>JOSE RONALD CAVALCANTE SOARES JÚNIOR</v>
          </cell>
          <cell r="D1404" t="str">
            <v>R</v>
          </cell>
          <cell r="E1404" t="str">
            <v>SEC. 1ª VARA DE DELITO DE TRAFICO DE DROGAS DA COMARCA DE FORTALEZA</v>
          </cell>
          <cell r="F1404" t="str">
            <v>JOSE RONALD CAVALCANTE SOARES JÚNIORRSEC. 1ª VARA DE DELITO DE TRAFICO DE DROGAS DA COMARCA DE FORTALEZA</v>
          </cell>
          <cell r="K1404">
            <v>39</v>
          </cell>
          <cell r="L1404">
            <v>26</v>
          </cell>
          <cell r="M1404">
            <v>36</v>
          </cell>
          <cell r="N1404">
            <v>0</v>
          </cell>
          <cell r="O1404">
            <v>36</v>
          </cell>
          <cell r="P1404">
            <v>0</v>
          </cell>
          <cell r="Q1404">
            <v>191</v>
          </cell>
        </row>
        <row r="1405">
          <cell r="B1405" t="str">
            <v>R - 200933 - FRANCISCO DUARTE PINHEIRO</v>
          </cell>
          <cell r="C1405" t="str">
            <v>FRANCISCO DUARTE PINHEIRO</v>
          </cell>
          <cell r="D1405" t="str">
            <v>R</v>
          </cell>
          <cell r="E1405" t="str">
            <v>SEC. 1ª VARA DE DELITO DE TRAFICO DE DROGAS DA COMARCA DE FORTALEZA</v>
          </cell>
          <cell r="F1405" t="str">
            <v>FRANCISCO DUARTE PINHEIRORSEC. 1ª VARA DE DELITO DE TRAFICO DE DROGAS DA COMARCA DE FORTALEZA</v>
          </cell>
          <cell r="K1405">
            <v>37</v>
          </cell>
          <cell r="L1405">
            <v>0</v>
          </cell>
          <cell r="M1405">
            <v>26</v>
          </cell>
          <cell r="N1405">
            <v>0</v>
          </cell>
          <cell r="O1405">
            <v>26</v>
          </cell>
          <cell r="P1405">
            <v>0</v>
          </cell>
          <cell r="Q1405">
            <v>138</v>
          </cell>
        </row>
        <row r="1406">
          <cell r="B1406" t="str">
            <v>SEC. 1ª VARA DE EXECUÇOES FISCAIS E DE CRIMES CONTRA A ORDEM TRIBUTARIA COMARCA DE FORTALEZA</v>
          </cell>
          <cell r="C1406" t="str">
            <v/>
          </cell>
          <cell r="D1406" t="str">
            <v/>
          </cell>
          <cell r="F1406" t="str">
            <v/>
          </cell>
          <cell r="G1406">
            <v>13</v>
          </cell>
          <cell r="H1406">
            <v>19096</v>
          </cell>
          <cell r="I1406">
            <v>362</v>
          </cell>
          <cell r="J1406">
            <v>42</v>
          </cell>
          <cell r="K1406">
            <v>66</v>
          </cell>
          <cell r="L1406">
            <v>1</v>
          </cell>
          <cell r="M1406">
            <v>9</v>
          </cell>
          <cell r="N1406">
            <v>110</v>
          </cell>
          <cell r="O1406">
            <v>119</v>
          </cell>
          <cell r="P1406">
            <v>0</v>
          </cell>
          <cell r="Q1406">
            <v>525</v>
          </cell>
        </row>
        <row r="1407">
          <cell r="B1407" t="str">
            <v>- UNIDADE</v>
          </cell>
          <cell r="C1407" t="str">
            <v/>
          </cell>
          <cell r="D1407" t="str">
            <v/>
          </cell>
          <cell r="F1407" t="str">
            <v/>
          </cell>
          <cell r="G1407">
            <v>13</v>
          </cell>
          <cell r="H1407">
            <v>19096</v>
          </cell>
          <cell r="I1407">
            <v>362</v>
          </cell>
          <cell r="J1407">
            <v>42</v>
          </cell>
        </row>
        <row r="1408">
          <cell r="B1408" t="str">
            <v>T - 200929 - JOSE SARQUIS QUEIROZ</v>
          </cell>
          <cell r="C1408" t="str">
            <v>JOSE SARQUIS QUEIROZ</v>
          </cell>
          <cell r="D1408" t="str">
            <v>T</v>
          </cell>
          <cell r="E1408" t="str">
            <v>SEC. 1ª VARA DE EXECUÇOES FISCAIS E DE CRIMES CONTRA A ORDEM TRIBUTARIA COMARCA DE FORTALEZA</v>
          </cell>
          <cell r="F1408" t="str">
            <v>JOSE SARQUIS QUEIROZTSEC. 1ª VARA DE EXECUÇOES FISCAIS E DE CRIMES CONTRA A ORDEM TRIBUTARIA COMARCA DE FORTALEZA</v>
          </cell>
          <cell r="K1408">
            <v>66</v>
          </cell>
          <cell r="L1408">
            <v>1</v>
          </cell>
          <cell r="M1408">
            <v>9</v>
          </cell>
          <cell r="N1408">
            <v>110</v>
          </cell>
          <cell r="O1408">
            <v>119</v>
          </cell>
          <cell r="P1408">
            <v>0</v>
          </cell>
          <cell r="Q1408">
            <v>525</v>
          </cell>
        </row>
        <row r="1409">
          <cell r="B1409" t="str">
            <v>SEC. 1ª VARA DE FAMILIA DA COMARCA DE FORTALEZA</v>
          </cell>
          <cell r="C1409" t="str">
            <v/>
          </cell>
          <cell r="D1409" t="str">
            <v/>
          </cell>
          <cell r="F1409" t="str">
            <v/>
          </cell>
          <cell r="G1409">
            <v>92</v>
          </cell>
          <cell r="H1409">
            <v>2276</v>
          </cell>
          <cell r="I1409">
            <v>196</v>
          </cell>
          <cell r="J1409">
            <v>83</v>
          </cell>
          <cell r="K1409">
            <v>70</v>
          </cell>
          <cell r="L1409">
            <v>196</v>
          </cell>
          <cell r="M1409">
            <v>0</v>
          </cell>
          <cell r="N1409">
            <v>98</v>
          </cell>
          <cell r="O1409">
            <v>98</v>
          </cell>
          <cell r="P1409">
            <v>71</v>
          </cell>
          <cell r="Q1409">
            <v>379</v>
          </cell>
        </row>
        <row r="1410">
          <cell r="B1410" t="str">
            <v>- UNIDADE</v>
          </cell>
          <cell r="C1410" t="str">
            <v/>
          </cell>
          <cell r="D1410" t="str">
            <v/>
          </cell>
          <cell r="F1410" t="str">
            <v/>
          </cell>
          <cell r="G1410">
            <v>92</v>
          </cell>
          <cell r="H1410">
            <v>2276</v>
          </cell>
          <cell r="I1410">
            <v>196</v>
          </cell>
          <cell r="J1410">
            <v>83</v>
          </cell>
        </row>
        <row r="1411">
          <cell r="B1411" t="str">
            <v>T - 200462 - MARIA REGINA OLIVEIRA CAMARA</v>
          </cell>
          <cell r="C1411" t="str">
            <v>MARIA REGINA OLIVEIRA CAMARA</v>
          </cell>
          <cell r="D1411" t="str">
            <v>T</v>
          </cell>
          <cell r="E1411" t="str">
            <v>SEC. 1ª VARA DE FAMILIA DA COMARCA DE FORTALEZA</v>
          </cell>
          <cell r="F1411" t="str">
            <v>MARIA REGINA OLIVEIRA CAMARATSEC. 1ª VARA DE FAMILIA DA COMARCA DE FORTALEZA</v>
          </cell>
          <cell r="K1411">
            <v>70</v>
          </cell>
          <cell r="L1411">
            <v>196</v>
          </cell>
          <cell r="M1411">
            <v>0</v>
          </cell>
          <cell r="N1411">
            <v>98</v>
          </cell>
          <cell r="O1411">
            <v>98</v>
          </cell>
          <cell r="P1411">
            <v>69</v>
          </cell>
          <cell r="Q1411">
            <v>379</v>
          </cell>
        </row>
        <row r="1412">
          <cell r="B1412" t="str">
            <v>200922 - JOAQUIM SOLON MOTA JUNIOR</v>
          </cell>
          <cell r="C1412" t="str">
            <v>JOAQUIM SOLON MOTA JUNIOR</v>
          </cell>
          <cell r="D1412" t="str">
            <v>*</v>
          </cell>
          <cell r="E1412" t="str">
            <v>SEC. 1ª VARA DE FAMILIA DA COMARCA DE FORTALEZA</v>
          </cell>
          <cell r="F1412" t="str">
            <v>JOAQUIM SOLON MOTA JUNIOR*SEC. 1ª VARA DE FAMILIA DA COMARCA DE FORTALEZA</v>
          </cell>
          <cell r="P1412">
            <v>2</v>
          </cell>
        </row>
        <row r="1413">
          <cell r="B1413" t="str">
            <v>SEC. 1ª VARA DE RECUPERAÇAO DE EMPRESAS E FALENCIAS DA COMARCA DE FORTALEZA</v>
          </cell>
          <cell r="C1413" t="str">
            <v/>
          </cell>
          <cell r="D1413" t="str">
            <v/>
          </cell>
          <cell r="F1413" t="str">
            <v/>
          </cell>
          <cell r="G1413">
            <v>26</v>
          </cell>
          <cell r="H1413">
            <v>474</v>
          </cell>
          <cell r="I1413">
            <v>10</v>
          </cell>
          <cell r="J1413">
            <v>4</v>
          </cell>
          <cell r="K1413">
            <v>69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45</v>
          </cell>
        </row>
        <row r="1414">
          <cell r="B1414" t="str">
            <v>- UNIDADE</v>
          </cell>
          <cell r="C1414" t="str">
            <v/>
          </cell>
          <cell r="D1414" t="str">
            <v/>
          </cell>
          <cell r="F1414" t="str">
            <v/>
          </cell>
          <cell r="G1414">
            <v>26</v>
          </cell>
          <cell r="H1414">
            <v>474</v>
          </cell>
          <cell r="I1414">
            <v>10</v>
          </cell>
          <cell r="J1414">
            <v>4</v>
          </cell>
        </row>
        <row r="1415">
          <cell r="B1415" t="str">
            <v>T - 3427 - CLAUDIO AUGUSTO MARQUES DE SALES</v>
          </cell>
          <cell r="C1415" t="str">
            <v>CLAUDIO AUGUSTO MARQUES DE SALES</v>
          </cell>
          <cell r="D1415" t="str">
            <v>T</v>
          </cell>
          <cell r="E1415" t="str">
            <v>SEC. 1ª VARA DE RECUPERAÇAO DE EMPRESAS E FALENCIAS DA COMARCA DE FORTALEZA</v>
          </cell>
          <cell r="F1415" t="str">
            <v>CLAUDIO AUGUSTO MARQUES DE SALESTSEC. 1ª VARA DE RECUPERAÇAO DE EMPRESAS E FALENCIAS DA COMARCA DE FORTALEZA</v>
          </cell>
          <cell r="K1415">
            <v>69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45</v>
          </cell>
        </row>
        <row r="1416">
          <cell r="B1416" t="str">
            <v>SEC. 1ª VARA DE REGISTRO PUBLICO DA COMARCA DE FORTALEZA</v>
          </cell>
          <cell r="C1416" t="str">
            <v/>
          </cell>
          <cell r="D1416" t="str">
            <v/>
          </cell>
          <cell r="F1416" t="str">
            <v/>
          </cell>
          <cell r="G1416">
            <v>58</v>
          </cell>
          <cell r="H1416">
            <v>473</v>
          </cell>
          <cell r="I1416">
            <v>83</v>
          </cell>
          <cell r="J1416">
            <v>11</v>
          </cell>
          <cell r="K1416">
            <v>2</v>
          </cell>
          <cell r="L1416">
            <v>4</v>
          </cell>
          <cell r="M1416">
            <v>0</v>
          </cell>
          <cell r="N1416">
            <v>21</v>
          </cell>
          <cell r="O1416">
            <v>21</v>
          </cell>
          <cell r="P1416">
            <v>0</v>
          </cell>
          <cell r="Q1416">
            <v>111</v>
          </cell>
        </row>
        <row r="1417">
          <cell r="B1417" t="str">
            <v>- UNIDADE</v>
          </cell>
          <cell r="C1417" t="str">
            <v/>
          </cell>
          <cell r="D1417" t="str">
            <v/>
          </cell>
          <cell r="F1417" t="str">
            <v/>
          </cell>
          <cell r="G1417">
            <v>58</v>
          </cell>
          <cell r="H1417">
            <v>473</v>
          </cell>
          <cell r="I1417">
            <v>83</v>
          </cell>
          <cell r="J1417">
            <v>11</v>
          </cell>
        </row>
        <row r="1418">
          <cell r="B1418" t="str">
            <v>R - 3832 - ANGELA MARIA SOBREIRA DANTAS TAVARES</v>
          </cell>
          <cell r="C1418" t="str">
            <v>ANGELA MARIA SOBREIRA DANTAS TAVARES</v>
          </cell>
          <cell r="D1418" t="str">
            <v>R</v>
          </cell>
          <cell r="E1418" t="str">
            <v>SEC. 1ª VARA DE REGISTRO PUBLICO DA COMARCA DE FORTALEZA</v>
          </cell>
          <cell r="F1418" t="str">
            <v>ANGELA MARIA SOBREIRA DANTAS TAVARESRSEC. 1ª VARA DE REGISTRO PUBLICO DA COMARCA DE FORTALEZA</v>
          </cell>
          <cell r="K1418">
            <v>2</v>
          </cell>
          <cell r="L1418">
            <v>0</v>
          </cell>
          <cell r="M1418">
            <v>0</v>
          </cell>
          <cell r="N1418">
            <v>21</v>
          </cell>
          <cell r="O1418">
            <v>21</v>
          </cell>
          <cell r="P1418">
            <v>0</v>
          </cell>
          <cell r="Q1418">
            <v>107</v>
          </cell>
        </row>
        <row r="1419">
          <cell r="B1419" t="str">
            <v>T - 200500 - SONIA MEIRE DE ABREU TRANCA CALIXTO</v>
          </cell>
          <cell r="C1419" t="str">
            <v>SONIA MEIRE DE ABREU TRANCA CALIXTO</v>
          </cell>
          <cell r="D1419" t="str">
            <v>T</v>
          </cell>
          <cell r="E1419" t="str">
            <v>SEC. 1ª VARA DE REGISTRO PUBLICO DA COMARCA DE FORTALEZA</v>
          </cell>
          <cell r="F1419" t="str">
            <v>SONIA MEIRE DE ABREU TRANCA CALIXTOTSEC. 1ª VARA DE REGISTRO PUBLICO DA COMARCA DE FORTALEZA</v>
          </cell>
          <cell r="K1419">
            <v>0</v>
          </cell>
          <cell r="L1419">
            <v>4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4</v>
          </cell>
        </row>
        <row r="1420">
          <cell r="B1420" t="str">
            <v>SEC. 1ª VARA DE SUCESSOES DA COMARCA DE FORTALEZA</v>
          </cell>
          <cell r="C1420" t="str">
            <v/>
          </cell>
          <cell r="D1420" t="str">
            <v/>
          </cell>
          <cell r="F1420" t="str">
            <v/>
          </cell>
          <cell r="G1420">
            <v>52</v>
          </cell>
          <cell r="H1420">
            <v>1546</v>
          </cell>
          <cell r="I1420">
            <v>29</v>
          </cell>
          <cell r="J1420">
            <v>50</v>
          </cell>
          <cell r="K1420">
            <v>49</v>
          </cell>
          <cell r="L1420">
            <v>0</v>
          </cell>
          <cell r="M1420">
            <v>3</v>
          </cell>
          <cell r="N1420">
            <v>42</v>
          </cell>
          <cell r="O1420">
            <v>45</v>
          </cell>
          <cell r="P1420">
            <v>0</v>
          </cell>
          <cell r="Q1420">
            <v>286</v>
          </cell>
        </row>
        <row r="1421">
          <cell r="B1421" t="str">
            <v>- UNIDADE</v>
          </cell>
          <cell r="C1421" t="str">
            <v/>
          </cell>
          <cell r="D1421" t="str">
            <v/>
          </cell>
          <cell r="F1421" t="str">
            <v/>
          </cell>
          <cell r="G1421">
            <v>52</v>
          </cell>
          <cell r="H1421">
            <v>1546</v>
          </cell>
          <cell r="I1421">
            <v>29</v>
          </cell>
          <cell r="J1421">
            <v>50</v>
          </cell>
        </row>
        <row r="1422">
          <cell r="B1422" t="str">
            <v>T - 99813 - CLEIDE ALVES DE AGUIAR</v>
          </cell>
          <cell r="C1422" t="str">
            <v>CLEIDE ALVES DE AGUIAR</v>
          </cell>
          <cell r="D1422" t="str">
            <v>T</v>
          </cell>
          <cell r="E1422" t="str">
            <v>SEC. 1ª VARA DE SUCESSOES DA COMARCA DE FORTALEZA</v>
          </cell>
          <cell r="F1422" t="str">
            <v>CLEIDE ALVES DE AGUIARTSEC. 1ª VARA DE SUCESSOES DA COMARCA DE FORTALEZA</v>
          </cell>
          <cell r="K1422">
            <v>17</v>
          </cell>
          <cell r="L1422">
            <v>0</v>
          </cell>
          <cell r="M1422">
            <v>0</v>
          </cell>
          <cell r="N1422">
            <v>11</v>
          </cell>
          <cell r="O1422">
            <v>11</v>
          </cell>
          <cell r="P1422">
            <v>0</v>
          </cell>
          <cell r="Q1422">
            <v>85</v>
          </cell>
        </row>
        <row r="1423">
          <cell r="B1423" t="str">
            <v>R - 200464 - JOSE KRENTEL FERREIRA FILHO</v>
          </cell>
          <cell r="C1423" t="str">
            <v>JOSE KRENTEL FERREIRA FILHO</v>
          </cell>
          <cell r="D1423" t="str">
            <v>R</v>
          </cell>
          <cell r="E1423" t="str">
            <v>SEC. 1ª VARA DE SUCESSOES DA COMARCA DE FORTALEZA</v>
          </cell>
          <cell r="F1423" t="str">
            <v>JOSE KRENTEL FERREIRA FILHORSEC. 1ª VARA DE SUCESSOES DA COMARCA DE FORTALEZA</v>
          </cell>
          <cell r="K1423">
            <v>32</v>
          </cell>
          <cell r="L1423">
            <v>0</v>
          </cell>
          <cell r="M1423">
            <v>3</v>
          </cell>
          <cell r="N1423">
            <v>31</v>
          </cell>
          <cell r="O1423">
            <v>34</v>
          </cell>
          <cell r="P1423">
            <v>0</v>
          </cell>
          <cell r="Q1423">
            <v>201</v>
          </cell>
        </row>
        <row r="1424">
          <cell r="B1424" t="str">
            <v>SEC. 1ª VARA DO JURI DA COMARCA DE FORTALEZA</v>
          </cell>
          <cell r="C1424" t="str">
            <v/>
          </cell>
          <cell r="D1424" t="str">
            <v/>
          </cell>
          <cell r="F1424" t="str">
            <v/>
          </cell>
          <cell r="G1424">
            <v>38</v>
          </cell>
          <cell r="H1424">
            <v>1050</v>
          </cell>
          <cell r="I1424">
            <v>29</v>
          </cell>
          <cell r="J1424">
            <v>73</v>
          </cell>
          <cell r="K1424">
            <v>134</v>
          </cell>
          <cell r="L1424">
            <v>79</v>
          </cell>
          <cell r="M1424">
            <v>37</v>
          </cell>
          <cell r="N1424">
            <v>0</v>
          </cell>
          <cell r="O1424">
            <v>37</v>
          </cell>
          <cell r="P1424">
            <v>0</v>
          </cell>
          <cell r="Q1424">
            <v>218</v>
          </cell>
        </row>
        <row r="1425">
          <cell r="B1425" t="str">
            <v>- UNIDADE</v>
          </cell>
          <cell r="C1425" t="str">
            <v/>
          </cell>
          <cell r="D1425" t="str">
            <v/>
          </cell>
          <cell r="F1425" t="str">
            <v/>
          </cell>
          <cell r="G1425">
            <v>38</v>
          </cell>
          <cell r="H1425">
            <v>1050</v>
          </cell>
          <cell r="I1425">
            <v>29</v>
          </cell>
          <cell r="J1425">
            <v>73</v>
          </cell>
        </row>
        <row r="1426">
          <cell r="B1426" t="str">
            <v>A - 2246 - NATALIA ALMINO GONDIM</v>
          </cell>
          <cell r="C1426" t="str">
            <v>NATALIA ALMINO GONDIM</v>
          </cell>
          <cell r="D1426" t="str">
            <v>A</v>
          </cell>
          <cell r="E1426" t="str">
            <v>SEC. 1ª VARA DO JURI DA COMARCA DE FORTALEZA</v>
          </cell>
          <cell r="F1426" t="str">
            <v>NATALIA ALMINO GONDIMASEC. 1ª VARA DO JURI DA COMARCA DE FORTALEZA</v>
          </cell>
          <cell r="K1426">
            <v>0</v>
          </cell>
          <cell r="L1426">
            <v>17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</row>
        <row r="1427">
          <cell r="B1427" t="str">
            <v>A - 3511 - FERNANDO ANTONIO PACHECO CARVALHO FILHO</v>
          </cell>
          <cell r="C1427" t="str">
            <v>FERNANDO ANTONIO PACHECO CARVALHO FILHO</v>
          </cell>
          <cell r="D1427" t="str">
            <v>A</v>
          </cell>
          <cell r="E1427" t="str">
            <v>SEC. 1ª VARA DO JURI DA COMARCA DE FORTALEZA</v>
          </cell>
          <cell r="F1427" t="str">
            <v>FERNANDO ANTONIO PACHECO CARVALHO FILHOASEC. 1ª VARA DO JURI DA COMARCA DE FORTALEZA</v>
          </cell>
          <cell r="K1427">
            <v>0</v>
          </cell>
          <cell r="L1427">
            <v>1</v>
          </cell>
          <cell r="M1427">
            <v>1</v>
          </cell>
          <cell r="N1427">
            <v>0</v>
          </cell>
          <cell r="O1427">
            <v>1</v>
          </cell>
          <cell r="P1427">
            <v>0</v>
          </cell>
          <cell r="Q1427">
            <v>0</v>
          </cell>
        </row>
        <row r="1428">
          <cell r="B1428" t="str">
            <v>T - 200934 - DANIELLE PONTES DE ARRUDA PINHEIRO</v>
          </cell>
          <cell r="C1428" t="str">
            <v>DANIELLE PONTES DE ARRUDA PINHEIRO</v>
          </cell>
          <cell r="D1428" t="str">
            <v>T</v>
          </cell>
          <cell r="E1428" t="str">
            <v>SEC. 1ª VARA DO JURI DA COMARCA DE FORTALEZA</v>
          </cell>
          <cell r="F1428" t="str">
            <v>DANIELLE PONTES DE ARRUDA PINHEIROTSEC. 1ª VARA DO JURI DA COMARCA DE FORTALEZA</v>
          </cell>
          <cell r="K1428">
            <v>93</v>
          </cell>
          <cell r="L1428">
            <v>25</v>
          </cell>
          <cell r="M1428">
            <v>23</v>
          </cell>
          <cell r="N1428">
            <v>0</v>
          </cell>
          <cell r="O1428">
            <v>23</v>
          </cell>
          <cell r="P1428">
            <v>0</v>
          </cell>
          <cell r="Q1428">
            <v>87</v>
          </cell>
        </row>
        <row r="1429">
          <cell r="B1429" t="str">
            <v>A - 200942 - ELI GONCALVES JUNIOR</v>
          </cell>
          <cell r="C1429" t="str">
            <v>ELI GONCALVES JUNIOR</v>
          </cell>
          <cell r="D1429" t="str">
            <v>A</v>
          </cell>
          <cell r="E1429" t="str">
            <v>SEC. 1ª VARA DO JURI DA COMARCA DE FORTALEZA</v>
          </cell>
          <cell r="F1429" t="str">
            <v>ELI GONCALVES JUNIORASEC. 1ª VARA DO JURI DA COMARCA DE FORTALEZA</v>
          </cell>
          <cell r="K1429">
            <v>41</v>
          </cell>
          <cell r="L1429">
            <v>36</v>
          </cell>
          <cell r="M1429">
            <v>13</v>
          </cell>
          <cell r="N1429">
            <v>0</v>
          </cell>
          <cell r="O1429">
            <v>13</v>
          </cell>
          <cell r="P1429">
            <v>0</v>
          </cell>
          <cell r="Q1429">
            <v>131</v>
          </cell>
        </row>
        <row r="1430">
          <cell r="B1430" t="str">
            <v>SEC. 20ª VARA CIVEL DA COMARCA DE FORTALEZA</v>
          </cell>
          <cell r="C1430" t="str">
            <v/>
          </cell>
          <cell r="D1430" t="str">
            <v/>
          </cell>
          <cell r="F1430" t="str">
            <v/>
          </cell>
          <cell r="G1430">
            <v>117</v>
          </cell>
          <cell r="H1430">
            <v>8679</v>
          </cell>
          <cell r="I1430">
            <v>39</v>
          </cell>
          <cell r="J1430">
            <v>26</v>
          </cell>
          <cell r="K1430">
            <v>37</v>
          </cell>
          <cell r="L1430">
            <v>0</v>
          </cell>
          <cell r="M1430">
            <v>0</v>
          </cell>
          <cell r="N1430">
            <v>31</v>
          </cell>
          <cell r="O1430">
            <v>31</v>
          </cell>
          <cell r="P1430">
            <v>11</v>
          </cell>
          <cell r="Q1430">
            <v>217</v>
          </cell>
        </row>
        <row r="1431">
          <cell r="B1431" t="str">
            <v>- UNIDADE</v>
          </cell>
          <cell r="C1431" t="str">
            <v/>
          </cell>
          <cell r="D1431" t="str">
            <v/>
          </cell>
          <cell r="F1431" t="str">
            <v/>
          </cell>
          <cell r="G1431">
            <v>117</v>
          </cell>
          <cell r="H1431">
            <v>8679</v>
          </cell>
          <cell r="I1431">
            <v>39</v>
          </cell>
          <cell r="J1431">
            <v>26</v>
          </cell>
        </row>
        <row r="1432">
          <cell r="B1432" t="str">
            <v>T - 2234 - ANTONIA NEUMA MOTA MOREIRA DIAS</v>
          </cell>
          <cell r="C1432" t="str">
            <v>ANTONIA NEUMA MOTA MOREIRA DIAS</v>
          </cell>
          <cell r="D1432" t="str">
            <v>T</v>
          </cell>
          <cell r="E1432" t="str">
            <v>SEC. 20ª VARA CIVEL DA COMARCA DE FORTALEZA</v>
          </cell>
          <cell r="F1432" t="str">
            <v>ANTONIA NEUMA MOTA MOREIRA DIASTSEC. 20ª VARA CIVEL DA COMARCA DE FORTALEZA</v>
          </cell>
          <cell r="K1432">
            <v>37</v>
          </cell>
          <cell r="L1432">
            <v>0</v>
          </cell>
          <cell r="M1432">
            <v>0</v>
          </cell>
          <cell r="N1432">
            <v>27</v>
          </cell>
          <cell r="O1432">
            <v>27</v>
          </cell>
          <cell r="P1432">
            <v>8</v>
          </cell>
          <cell r="Q1432">
            <v>217</v>
          </cell>
        </row>
        <row r="1433">
          <cell r="B1433" t="str">
            <v>24580 - JOSE BARRETO DE CARVALHO FILHO</v>
          </cell>
          <cell r="C1433" t="str">
            <v>JOSE BARRETO DE CARVALHO FILHO</v>
          </cell>
          <cell r="D1433" t="str">
            <v>*</v>
          </cell>
          <cell r="E1433" t="str">
            <v>SEC. 20ª VARA CIVEL DA COMARCA DE FORTALEZA</v>
          </cell>
          <cell r="F1433" t="str">
            <v>JOSE BARRETO DE CARVALHO FILHO*SEC. 20ª VARA CIVEL DA COMARCA DE FORTALEZA</v>
          </cell>
          <cell r="N1433">
            <v>4</v>
          </cell>
          <cell r="O1433">
            <v>4</v>
          </cell>
          <cell r="P1433">
            <v>3</v>
          </cell>
        </row>
        <row r="1434">
          <cell r="B1434" t="str">
            <v>SEC. 21ª VARA CIVEL DA COMARCA DE FORTALEZA</v>
          </cell>
          <cell r="C1434" t="str">
            <v/>
          </cell>
          <cell r="D1434" t="str">
            <v/>
          </cell>
          <cell r="F1434" t="str">
            <v/>
          </cell>
          <cell r="G1434">
            <v>42</v>
          </cell>
          <cell r="H1434">
            <v>3037</v>
          </cell>
          <cell r="I1434">
            <v>58</v>
          </cell>
          <cell r="J1434">
            <v>76</v>
          </cell>
          <cell r="K1434">
            <v>26</v>
          </cell>
          <cell r="L1434">
            <v>9</v>
          </cell>
          <cell r="M1434">
            <v>0</v>
          </cell>
          <cell r="N1434">
            <v>17</v>
          </cell>
          <cell r="O1434">
            <v>17</v>
          </cell>
          <cell r="P1434">
            <v>6</v>
          </cell>
          <cell r="Q1434">
            <v>255</v>
          </cell>
        </row>
        <row r="1435">
          <cell r="B1435" t="str">
            <v>- UNIDADE</v>
          </cell>
          <cell r="C1435" t="str">
            <v/>
          </cell>
          <cell r="D1435" t="str">
            <v/>
          </cell>
          <cell r="F1435" t="str">
            <v/>
          </cell>
          <cell r="G1435">
            <v>42</v>
          </cell>
          <cell r="H1435">
            <v>3037</v>
          </cell>
          <cell r="I1435">
            <v>58</v>
          </cell>
          <cell r="J1435">
            <v>76</v>
          </cell>
        </row>
        <row r="1436">
          <cell r="B1436" t="str">
            <v>R - 6963 - TULIO EUGENIO DOS SANTOS</v>
          </cell>
          <cell r="C1436" t="str">
            <v>TULIO EUGENIO DOS SANTOS</v>
          </cell>
          <cell r="D1436" t="str">
            <v>R</v>
          </cell>
          <cell r="E1436" t="str">
            <v>SEC. 21ª VARA CIVEL DA COMARCA DE FORTALEZA</v>
          </cell>
          <cell r="F1436" t="str">
            <v>TULIO EUGENIO DOS SANTOSRSEC. 21ª VARA CIVEL DA COMARCA DE FORTALEZA</v>
          </cell>
          <cell r="K1436">
            <v>4</v>
          </cell>
          <cell r="L1436">
            <v>0</v>
          </cell>
          <cell r="M1436">
            <v>0</v>
          </cell>
          <cell r="N1436">
            <v>1</v>
          </cell>
          <cell r="O1436">
            <v>1</v>
          </cell>
          <cell r="P1436">
            <v>0</v>
          </cell>
          <cell r="Q1436">
            <v>30</v>
          </cell>
        </row>
        <row r="1437">
          <cell r="B1437" t="str">
            <v>98814 - FRANCISCO MAURO FERREIRA LIBERATO</v>
          </cell>
          <cell r="C1437" t="str">
            <v>FRANCISCO MAURO FERREIRA LIBERATO</v>
          </cell>
          <cell r="D1437" t="str">
            <v>*</v>
          </cell>
          <cell r="E1437" t="str">
            <v>SEC. 21ª VARA CIVEL DA COMARCA DE FORTALEZA</v>
          </cell>
          <cell r="F1437" t="str">
            <v>FRANCISCO MAURO FERREIRA LIBERATO*SEC. 21ª VARA CIVEL DA COMARCA DE FORTALEZA</v>
          </cell>
          <cell r="N1437">
            <v>1</v>
          </cell>
          <cell r="O1437">
            <v>1</v>
          </cell>
        </row>
        <row r="1438">
          <cell r="B1438" t="str">
            <v>T - 200509 - LUCIMEIRE GODEIRO COSTA</v>
          </cell>
          <cell r="C1438" t="str">
            <v>LUCIMEIRE GODEIRO COSTA</v>
          </cell>
          <cell r="D1438" t="str">
            <v>T</v>
          </cell>
          <cell r="E1438" t="str">
            <v>SEC. 21ª VARA CIVEL DA COMARCA DE FORTALEZA</v>
          </cell>
          <cell r="F1438" t="str">
            <v>LUCIMEIRE GODEIRO COSTATSEC. 21ª VARA CIVEL DA COMARCA DE FORTALEZA</v>
          </cell>
          <cell r="K1438">
            <v>21</v>
          </cell>
          <cell r="L1438">
            <v>8</v>
          </cell>
          <cell r="M1438">
            <v>0</v>
          </cell>
          <cell r="N1438">
            <v>14</v>
          </cell>
          <cell r="O1438">
            <v>14</v>
          </cell>
          <cell r="P1438">
            <v>6</v>
          </cell>
          <cell r="Q1438">
            <v>205</v>
          </cell>
        </row>
        <row r="1439">
          <cell r="B1439" t="str">
            <v>R - 200943 - MARIA VALDENISA DE SOUSA BERNARDO</v>
          </cell>
          <cell r="C1439" t="str">
            <v>MARIA VALDENISA DE SOUSA BERNARDO</v>
          </cell>
          <cell r="D1439" t="str">
            <v>R</v>
          </cell>
          <cell r="E1439" t="str">
            <v>SEC. 21ª VARA CIVEL DA COMARCA DE FORTALEZA</v>
          </cell>
          <cell r="F1439" t="str">
            <v>MARIA VALDENISA DE SOUSA BERNARDORSEC. 21ª VARA CIVEL DA COMARCA DE FORTALEZA</v>
          </cell>
          <cell r="K1439">
            <v>1</v>
          </cell>
          <cell r="L1439">
            <v>1</v>
          </cell>
          <cell r="M1439">
            <v>0</v>
          </cell>
          <cell r="N1439">
            <v>1</v>
          </cell>
          <cell r="O1439">
            <v>1</v>
          </cell>
          <cell r="P1439">
            <v>0</v>
          </cell>
          <cell r="Q1439">
            <v>20</v>
          </cell>
        </row>
        <row r="1440">
          <cell r="B1440" t="str">
            <v>SEC. 22ª VARA CIVEL DA COMARCA DE FORTALEZA</v>
          </cell>
          <cell r="C1440" t="str">
            <v/>
          </cell>
          <cell r="D1440" t="str">
            <v/>
          </cell>
          <cell r="F1440" t="str">
            <v/>
          </cell>
          <cell r="G1440">
            <v>94</v>
          </cell>
          <cell r="H1440">
            <v>4208</v>
          </cell>
          <cell r="I1440">
            <v>71</v>
          </cell>
          <cell r="J1440">
            <v>8</v>
          </cell>
          <cell r="K1440">
            <v>26</v>
          </cell>
          <cell r="L1440">
            <v>1</v>
          </cell>
          <cell r="M1440">
            <v>0</v>
          </cell>
          <cell r="N1440">
            <v>2</v>
          </cell>
          <cell r="O1440">
            <v>2</v>
          </cell>
          <cell r="P1440">
            <v>8</v>
          </cell>
          <cell r="Q1440">
            <v>232</v>
          </cell>
        </row>
        <row r="1441">
          <cell r="B1441" t="str">
            <v>- UNIDADE</v>
          </cell>
          <cell r="C1441" t="str">
            <v/>
          </cell>
          <cell r="D1441" t="str">
            <v/>
          </cell>
          <cell r="F1441" t="str">
            <v/>
          </cell>
          <cell r="G1441">
            <v>94</v>
          </cell>
          <cell r="H1441">
            <v>4208</v>
          </cell>
          <cell r="I1441">
            <v>71</v>
          </cell>
          <cell r="J1441">
            <v>8</v>
          </cell>
        </row>
        <row r="1442">
          <cell r="B1442" t="str">
            <v>R - 24580 - JOSE BARRETO DE CARVALHO FILHO</v>
          </cell>
          <cell r="C1442" t="str">
            <v>JOSE BARRETO DE CARVALHO FILHO</v>
          </cell>
          <cell r="D1442" t="str">
            <v>R</v>
          </cell>
          <cell r="E1442" t="str">
            <v>SEC. 22ª VARA CIVEL DA COMARCA DE FORTALEZA</v>
          </cell>
          <cell r="F1442" t="str">
            <v>JOSE BARRETO DE CARVALHO FILHORSEC. 22ª VARA CIVEL DA COMARCA DE FORTALEZA</v>
          </cell>
          <cell r="K1442">
            <v>21</v>
          </cell>
          <cell r="L1442">
            <v>1</v>
          </cell>
          <cell r="M1442">
            <v>0</v>
          </cell>
          <cell r="N1442">
            <v>2</v>
          </cell>
          <cell r="O1442">
            <v>2</v>
          </cell>
          <cell r="P1442">
            <v>6</v>
          </cell>
          <cell r="Q1442">
            <v>215</v>
          </cell>
        </row>
        <row r="1443">
          <cell r="B1443" t="str">
            <v>T - 200943 - MARIA VALDENISA DE SOUSA BERNARDO</v>
          </cell>
          <cell r="C1443" t="str">
            <v>MARIA VALDENISA DE SOUSA BERNARDO</v>
          </cell>
          <cell r="D1443" t="str">
            <v>T</v>
          </cell>
          <cell r="E1443" t="str">
            <v>SEC. 22ª VARA CIVEL DA COMARCA DE FORTALEZA</v>
          </cell>
          <cell r="F1443" t="str">
            <v>MARIA VALDENISA DE SOUSA BERNARDOTSEC. 22ª VARA CIVEL DA COMARCA DE FORTALEZA</v>
          </cell>
          <cell r="K1443">
            <v>5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2</v>
          </cell>
          <cell r="Q1443">
            <v>17</v>
          </cell>
        </row>
        <row r="1444">
          <cell r="B1444" t="str">
            <v>SEC. 23ª VARA CIVEL DA COMARCA DE FORTALEZA</v>
          </cell>
          <cell r="C1444" t="str">
            <v/>
          </cell>
          <cell r="D1444" t="str">
            <v/>
          </cell>
          <cell r="F1444" t="str">
            <v/>
          </cell>
          <cell r="G1444">
            <v>48</v>
          </cell>
          <cell r="H1444">
            <v>5025</v>
          </cell>
          <cell r="I1444">
            <v>8</v>
          </cell>
          <cell r="J1444">
            <v>6</v>
          </cell>
          <cell r="N1444">
            <v>16</v>
          </cell>
          <cell r="O1444">
            <v>16</v>
          </cell>
          <cell r="P1444">
            <v>9</v>
          </cell>
        </row>
        <row r="1445">
          <cell r="B1445" t="str">
            <v>- UNIDADE</v>
          </cell>
          <cell r="C1445" t="str">
            <v/>
          </cell>
          <cell r="D1445" t="str">
            <v/>
          </cell>
          <cell r="F1445" t="str">
            <v/>
          </cell>
          <cell r="G1445">
            <v>48</v>
          </cell>
          <cell r="H1445">
            <v>5025</v>
          </cell>
          <cell r="I1445">
            <v>8</v>
          </cell>
          <cell r="J1445">
            <v>6</v>
          </cell>
        </row>
        <row r="1446">
          <cell r="B1446" t="str">
            <v>24580 - JOSE BARRETO DE CARVALHO FILHO</v>
          </cell>
          <cell r="C1446" t="str">
            <v>JOSE BARRETO DE CARVALHO FILHO</v>
          </cell>
          <cell r="D1446" t="str">
            <v>*</v>
          </cell>
          <cell r="E1446" t="str">
            <v>SEC. 23ª VARA CIVEL DA COMARCA DE FORTALEZA</v>
          </cell>
          <cell r="F1446" t="str">
            <v>JOSE BARRETO DE CARVALHO FILHO*SEC. 23ª VARA CIVEL DA COMARCA DE FORTALEZA</v>
          </cell>
          <cell r="N1446">
            <v>16</v>
          </cell>
          <cell r="O1446">
            <v>16</v>
          </cell>
          <cell r="P1446">
            <v>9</v>
          </cell>
        </row>
        <row r="1447">
          <cell r="B1447" t="str">
            <v>SEC. 24ª VARA CIVEL DA COMARCA DE FORTALEZA</v>
          </cell>
          <cell r="C1447" t="str">
            <v/>
          </cell>
          <cell r="D1447" t="str">
            <v/>
          </cell>
          <cell r="F1447" t="str">
            <v/>
          </cell>
          <cell r="G1447">
            <v>199</v>
          </cell>
          <cell r="H1447">
            <v>12337</v>
          </cell>
          <cell r="I1447">
            <v>49</v>
          </cell>
          <cell r="J1447">
            <v>0</v>
          </cell>
          <cell r="K1447">
            <v>17</v>
          </cell>
          <cell r="L1447">
            <v>0</v>
          </cell>
          <cell r="M1447">
            <v>0</v>
          </cell>
          <cell r="N1447">
            <v>111</v>
          </cell>
          <cell r="O1447">
            <v>111</v>
          </cell>
          <cell r="P1447">
            <v>3</v>
          </cell>
          <cell r="Q1447">
            <v>2594</v>
          </cell>
        </row>
        <row r="1448">
          <cell r="B1448" t="str">
            <v>- UNIDADE</v>
          </cell>
          <cell r="C1448" t="str">
            <v/>
          </cell>
          <cell r="D1448" t="str">
            <v/>
          </cell>
          <cell r="F1448" t="str">
            <v/>
          </cell>
          <cell r="G1448">
            <v>199</v>
          </cell>
          <cell r="H1448">
            <v>12337</v>
          </cell>
          <cell r="I1448">
            <v>49</v>
          </cell>
          <cell r="J1448">
            <v>0</v>
          </cell>
        </row>
        <row r="1449">
          <cell r="B1449" t="str">
            <v>T - 200460 - ADAYDE MONTEIRO PIMENTEL</v>
          </cell>
          <cell r="C1449" t="str">
            <v>ADAYDE MONTEIRO PIMENTEL</v>
          </cell>
          <cell r="D1449" t="str">
            <v>T</v>
          </cell>
          <cell r="E1449" t="str">
            <v>SEC. 24ª VARA CIVEL DA COMARCA DE FORTALEZA</v>
          </cell>
          <cell r="F1449" t="str">
            <v>ADAYDE MONTEIRO PIMENTELTSEC. 24ª VARA CIVEL DA COMARCA DE FORTALEZA</v>
          </cell>
          <cell r="K1449">
            <v>17</v>
          </cell>
          <cell r="L1449">
            <v>0</v>
          </cell>
          <cell r="M1449">
            <v>0</v>
          </cell>
          <cell r="N1449">
            <v>111</v>
          </cell>
          <cell r="O1449">
            <v>111</v>
          </cell>
          <cell r="P1449">
            <v>3</v>
          </cell>
          <cell r="Q1449">
            <v>2594</v>
          </cell>
        </row>
        <row r="1450">
          <cell r="B1450" t="str">
            <v>R - 201028 - JOSE MARIA DOS SANTOS SALES</v>
          </cell>
          <cell r="C1450" t="str">
            <v>JOSE MARIA DOS SANTOS SALES</v>
          </cell>
          <cell r="D1450" t="str">
            <v>R</v>
          </cell>
          <cell r="E1450" t="str">
            <v>SEC. 24ª VARA CIVEL DA COMARCA DE FORTALEZA</v>
          </cell>
          <cell r="F1450" t="str">
            <v>JOSE MARIA DOS SANTOS SALESRSEC. 24ª VARA CIVEL DA COMARCA DE FORTALEZA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SEC. 25ª VARA CIVEL DA COMARCA DE FORTALEZA</v>
          </cell>
          <cell r="C1451" t="str">
            <v/>
          </cell>
          <cell r="D1451" t="str">
            <v/>
          </cell>
          <cell r="F1451" t="str">
            <v/>
          </cell>
          <cell r="G1451">
            <v>43</v>
          </cell>
          <cell r="H1451">
            <v>2659</v>
          </cell>
          <cell r="I1451">
            <v>27</v>
          </cell>
          <cell r="J1451">
            <v>27</v>
          </cell>
          <cell r="K1451">
            <v>7</v>
          </cell>
          <cell r="L1451">
            <v>0</v>
          </cell>
          <cell r="M1451">
            <v>0</v>
          </cell>
          <cell r="N1451">
            <v>54</v>
          </cell>
          <cell r="O1451">
            <v>54</v>
          </cell>
          <cell r="P1451">
            <v>17</v>
          </cell>
          <cell r="Q1451">
            <v>147</v>
          </cell>
        </row>
        <row r="1452">
          <cell r="B1452" t="str">
            <v>- UNIDADE</v>
          </cell>
          <cell r="C1452" t="str">
            <v/>
          </cell>
          <cell r="D1452" t="str">
            <v/>
          </cell>
          <cell r="F1452" t="str">
            <v/>
          </cell>
          <cell r="G1452">
            <v>43</v>
          </cell>
          <cell r="H1452">
            <v>2659</v>
          </cell>
          <cell r="I1452">
            <v>27</v>
          </cell>
          <cell r="J1452">
            <v>27</v>
          </cell>
        </row>
        <row r="1453">
          <cell r="B1453" t="str">
            <v>T - 2904 - ANTONIO TEIXEIRA DE SOUSA</v>
          </cell>
          <cell r="C1453" t="str">
            <v>ANTONIO TEIXEIRA DE SOUSA</v>
          </cell>
          <cell r="D1453" t="str">
            <v>T</v>
          </cell>
          <cell r="E1453" t="str">
            <v>SEC. 25ª VARA CIVEL DA COMARCA DE FORTALEZA</v>
          </cell>
          <cell r="F1453" t="str">
            <v>ANTONIO TEIXEIRA DE SOUSATSEC. 25ª VARA CIVEL DA COMARCA DE FORTALEZA</v>
          </cell>
          <cell r="K1453">
            <v>7</v>
          </cell>
          <cell r="L1453">
            <v>0</v>
          </cell>
          <cell r="M1453">
            <v>0</v>
          </cell>
          <cell r="N1453">
            <v>50</v>
          </cell>
          <cell r="O1453">
            <v>50</v>
          </cell>
          <cell r="P1453">
            <v>17</v>
          </cell>
          <cell r="Q1453">
            <v>147</v>
          </cell>
        </row>
        <row r="1454">
          <cell r="B1454" t="str">
            <v>3635 - GUSTAVO HENRIQUE CARDOSO CAVALCANTE</v>
          </cell>
          <cell r="C1454" t="str">
            <v>GUSTAVO HENRIQUE CARDOSO CAVALCANTE</v>
          </cell>
          <cell r="D1454" t="str">
            <v>*</v>
          </cell>
          <cell r="E1454" t="str">
            <v>SEC. 25ª VARA CIVEL DA COMARCA DE FORTALEZA</v>
          </cell>
          <cell r="F1454" t="str">
            <v>GUSTAVO HENRIQUE CARDOSO CAVALCANTE*SEC. 25ª VARA CIVEL DA COMARCA DE FORTALEZA</v>
          </cell>
          <cell r="N1454">
            <v>4</v>
          </cell>
          <cell r="O1454">
            <v>4</v>
          </cell>
        </row>
        <row r="1455">
          <cell r="B1455" t="str">
            <v>SEC. 26ª VARA CIVEL DA COMARCA DE FORTALEZA</v>
          </cell>
          <cell r="C1455" t="str">
            <v/>
          </cell>
          <cell r="D1455" t="str">
            <v/>
          </cell>
          <cell r="F1455" t="str">
            <v/>
          </cell>
          <cell r="G1455">
            <v>54</v>
          </cell>
          <cell r="H1455">
            <v>2952</v>
          </cell>
          <cell r="I1455">
            <v>23</v>
          </cell>
          <cell r="J1455">
            <v>33</v>
          </cell>
          <cell r="K1455">
            <v>32</v>
          </cell>
          <cell r="L1455">
            <v>58</v>
          </cell>
          <cell r="M1455">
            <v>0</v>
          </cell>
          <cell r="N1455">
            <v>43</v>
          </cell>
          <cell r="O1455">
            <v>43</v>
          </cell>
          <cell r="P1455">
            <v>22</v>
          </cell>
          <cell r="Q1455">
            <v>198</v>
          </cell>
        </row>
        <row r="1456">
          <cell r="B1456" t="str">
            <v>- UNIDADE</v>
          </cell>
          <cell r="C1456" t="str">
            <v/>
          </cell>
          <cell r="D1456" t="str">
            <v/>
          </cell>
          <cell r="F1456" t="str">
            <v/>
          </cell>
          <cell r="G1456">
            <v>54</v>
          </cell>
          <cell r="H1456">
            <v>2952</v>
          </cell>
          <cell r="I1456">
            <v>23</v>
          </cell>
          <cell r="J1456">
            <v>33</v>
          </cell>
        </row>
        <row r="1457">
          <cell r="B1457" t="str">
            <v>A - 2904 - ANTONIO TEIXEIRA DE SOUSA</v>
          </cell>
          <cell r="C1457" t="str">
            <v>ANTONIO TEIXEIRA DE SOUSA</v>
          </cell>
          <cell r="D1457" t="str">
            <v>A</v>
          </cell>
          <cell r="E1457" t="str">
            <v>SEC. 26ª VARA CIVEL DA COMARCA DE FORTALEZA</v>
          </cell>
          <cell r="F1457" t="str">
            <v>ANTONIO TEIXEIRA DE SOUSAASEC. 26ª VARA CIVEL DA COMARCA DE FORTALEZA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8</v>
          </cell>
        </row>
        <row r="1458">
          <cell r="B1458" t="str">
            <v>T - 3635 - GUSTAVO HENRIQUE CARDOSO CAVALCANTE</v>
          </cell>
          <cell r="C1458" t="str">
            <v>GUSTAVO HENRIQUE CARDOSO CAVALCANTE</v>
          </cell>
          <cell r="D1458" t="str">
            <v>T</v>
          </cell>
          <cell r="E1458" t="str">
            <v>SEC. 26ª VARA CIVEL DA COMARCA DE FORTALEZA</v>
          </cell>
          <cell r="F1458" t="str">
            <v>GUSTAVO HENRIQUE CARDOSO CAVALCANTETSEC. 26ª VARA CIVEL DA COMARCA DE FORTALEZA</v>
          </cell>
          <cell r="K1458">
            <v>31</v>
          </cell>
          <cell r="L1458">
            <v>58</v>
          </cell>
          <cell r="M1458">
            <v>0</v>
          </cell>
          <cell r="N1458">
            <v>43</v>
          </cell>
          <cell r="O1458">
            <v>43</v>
          </cell>
          <cell r="P1458">
            <v>22</v>
          </cell>
          <cell r="Q1458">
            <v>190</v>
          </cell>
        </row>
        <row r="1459">
          <cell r="B1459" t="str">
            <v>SEC. 27ª VARA CIVEL DA COMARCA DE FORTALEZA</v>
          </cell>
          <cell r="C1459" t="str">
            <v/>
          </cell>
          <cell r="D1459" t="str">
            <v/>
          </cell>
          <cell r="F1459" t="str">
            <v/>
          </cell>
          <cell r="G1459">
            <v>44</v>
          </cell>
          <cell r="H1459">
            <v>3001</v>
          </cell>
          <cell r="I1459">
            <v>31</v>
          </cell>
          <cell r="J1459">
            <v>31</v>
          </cell>
          <cell r="K1459">
            <v>24</v>
          </cell>
          <cell r="L1459">
            <v>43</v>
          </cell>
          <cell r="M1459">
            <v>0</v>
          </cell>
          <cell r="N1459">
            <v>59</v>
          </cell>
          <cell r="O1459">
            <v>59</v>
          </cell>
          <cell r="P1459">
            <v>5</v>
          </cell>
          <cell r="Q1459">
            <v>256</v>
          </cell>
        </row>
        <row r="1460">
          <cell r="B1460" t="str">
            <v>- UNIDADE</v>
          </cell>
          <cell r="C1460" t="str">
            <v/>
          </cell>
          <cell r="D1460" t="str">
            <v/>
          </cell>
          <cell r="F1460" t="str">
            <v/>
          </cell>
          <cell r="G1460">
            <v>44</v>
          </cell>
          <cell r="H1460">
            <v>3001</v>
          </cell>
          <cell r="I1460">
            <v>31</v>
          </cell>
          <cell r="J1460">
            <v>31</v>
          </cell>
        </row>
        <row r="1461">
          <cell r="B1461" t="str">
            <v>R - 2904 - ANTONIO TEIXEIRA DE SOUSA</v>
          </cell>
          <cell r="C1461" t="str">
            <v>ANTONIO TEIXEIRA DE SOUSA</v>
          </cell>
          <cell r="D1461" t="str">
            <v>R</v>
          </cell>
          <cell r="E1461" t="str">
            <v>SEC. 27ª VARA CIVEL DA COMARCA DE FORTALEZA</v>
          </cell>
          <cell r="F1461" t="str">
            <v>ANTONIO TEIXEIRA DE SOUSARSEC. 27ª VARA CIVEL DA COMARCA DE FORTALEZA</v>
          </cell>
          <cell r="K1461">
            <v>2</v>
          </cell>
          <cell r="L1461">
            <v>0</v>
          </cell>
          <cell r="M1461">
            <v>0</v>
          </cell>
          <cell r="N1461">
            <v>6</v>
          </cell>
          <cell r="O1461">
            <v>6</v>
          </cell>
          <cell r="P1461">
            <v>0</v>
          </cell>
          <cell r="Q1461">
            <v>55</v>
          </cell>
        </row>
        <row r="1462">
          <cell r="B1462" t="str">
            <v>R - 200489 - MARIA DE FATIMA BEZERRA FACUNDO</v>
          </cell>
          <cell r="C1462" t="str">
            <v>MARIA DE FATIMA BEZERRA FACUNDO</v>
          </cell>
          <cell r="D1462" t="str">
            <v>R</v>
          </cell>
          <cell r="E1462" t="str">
            <v>SEC. 27ª VARA CIVEL DA COMARCA DE FORTALEZA</v>
          </cell>
          <cell r="F1462" t="str">
            <v>MARIA DE FATIMA BEZERRA FACUNDORSEC. 27ª VARA CIVEL DA COMARCA DE FORTALEZA</v>
          </cell>
          <cell r="K1462">
            <v>1</v>
          </cell>
          <cell r="L1462">
            <v>4</v>
          </cell>
          <cell r="M1462">
            <v>0</v>
          </cell>
          <cell r="N1462">
            <v>0</v>
          </cell>
          <cell r="O1462">
            <v>0</v>
          </cell>
          <cell r="P1462">
            <v>1</v>
          </cell>
          <cell r="Q1462">
            <v>3</v>
          </cell>
        </row>
        <row r="1463">
          <cell r="B1463" t="str">
            <v>T - 200604 - MIRIAM PORTO MOTA RANDAL POMPEU</v>
          </cell>
          <cell r="C1463" t="str">
            <v>MIRIAM PORTO MOTA RANDAL POMPEU</v>
          </cell>
          <cell r="D1463" t="str">
            <v>T</v>
          </cell>
          <cell r="E1463" t="str">
            <v>SEC. 27ª VARA CIVEL DA COMARCA DE FORTALEZA</v>
          </cell>
          <cell r="F1463" t="str">
            <v>MIRIAM PORTO MOTA RANDAL POMPEUTSEC. 27ª VARA CIVEL DA COMARCA DE FORTALEZA</v>
          </cell>
          <cell r="K1463">
            <v>21</v>
          </cell>
          <cell r="L1463">
            <v>39</v>
          </cell>
          <cell r="M1463">
            <v>0</v>
          </cell>
          <cell r="N1463">
            <v>53</v>
          </cell>
          <cell r="O1463">
            <v>53</v>
          </cell>
          <cell r="P1463">
            <v>4</v>
          </cell>
          <cell r="Q1463">
            <v>198</v>
          </cell>
        </row>
        <row r="1464">
          <cell r="B1464" t="str">
            <v>SEC. 28ª VARA CIVEL DA COMARCA DE FORTALEZA</v>
          </cell>
          <cell r="C1464" t="str">
            <v/>
          </cell>
          <cell r="D1464" t="str">
            <v/>
          </cell>
          <cell r="F1464" t="str">
            <v/>
          </cell>
          <cell r="G1464">
            <v>34</v>
          </cell>
          <cell r="H1464">
            <v>2720</v>
          </cell>
          <cell r="I1464">
            <v>55</v>
          </cell>
          <cell r="J1464">
            <v>25</v>
          </cell>
          <cell r="K1464">
            <v>27</v>
          </cell>
          <cell r="L1464">
            <v>8</v>
          </cell>
          <cell r="M1464">
            <v>0</v>
          </cell>
          <cell r="N1464">
            <v>37</v>
          </cell>
          <cell r="O1464">
            <v>37</v>
          </cell>
          <cell r="P1464">
            <v>5</v>
          </cell>
          <cell r="Q1464">
            <v>256</v>
          </cell>
        </row>
        <row r="1465">
          <cell r="B1465" t="str">
            <v>- UNIDADE</v>
          </cell>
          <cell r="C1465" t="str">
            <v/>
          </cell>
          <cell r="D1465" t="str">
            <v/>
          </cell>
          <cell r="F1465" t="str">
            <v/>
          </cell>
          <cell r="G1465">
            <v>34</v>
          </cell>
          <cell r="H1465">
            <v>2720</v>
          </cell>
          <cell r="I1465">
            <v>55</v>
          </cell>
          <cell r="J1465">
            <v>25</v>
          </cell>
        </row>
        <row r="1466">
          <cell r="B1466" t="str">
            <v>T - 200489 - MARIA DE FATIMA BEZERRA FACUNDO</v>
          </cell>
          <cell r="C1466" t="str">
            <v>MARIA DE FATIMA BEZERRA FACUNDO</v>
          </cell>
          <cell r="D1466" t="str">
            <v>T</v>
          </cell>
          <cell r="E1466" t="str">
            <v>SEC. 28ª VARA CIVEL DA COMARCA DE FORTALEZA</v>
          </cell>
          <cell r="F1466" t="str">
            <v>MARIA DE FATIMA BEZERRA FACUNDOTSEC. 28ª VARA CIVEL DA COMARCA DE FORTALEZA</v>
          </cell>
          <cell r="K1466">
            <v>27</v>
          </cell>
          <cell r="L1466">
            <v>8</v>
          </cell>
          <cell r="M1466">
            <v>0</v>
          </cell>
          <cell r="N1466">
            <v>36</v>
          </cell>
          <cell r="O1466">
            <v>36</v>
          </cell>
          <cell r="P1466">
            <v>5</v>
          </cell>
          <cell r="Q1466">
            <v>256</v>
          </cell>
        </row>
        <row r="1467">
          <cell r="B1467" t="str">
            <v>201028 - JOSE MARIA DOS SANTOS SALES</v>
          </cell>
          <cell r="C1467" t="str">
            <v>JOSE MARIA DOS SANTOS SALES</v>
          </cell>
          <cell r="D1467" t="str">
            <v>*</v>
          </cell>
          <cell r="E1467" t="str">
            <v>SEC. 28ª VARA CIVEL DA COMARCA DE FORTALEZA</v>
          </cell>
          <cell r="F1467" t="str">
            <v>JOSE MARIA DOS SANTOS SALES*SEC. 28ª VARA CIVEL DA COMARCA DE FORTALEZA</v>
          </cell>
          <cell r="N1467">
            <v>1</v>
          </cell>
          <cell r="O1467">
            <v>1</v>
          </cell>
        </row>
        <row r="1468">
          <cell r="B1468" t="str">
            <v>SEC. 29ª VARA CIVEL DA COMARCA DE FORTALEZA</v>
          </cell>
          <cell r="C1468" t="str">
            <v/>
          </cell>
          <cell r="D1468" t="str">
            <v/>
          </cell>
          <cell r="F1468" t="str">
            <v/>
          </cell>
          <cell r="G1468">
            <v>45</v>
          </cell>
          <cell r="H1468">
            <v>3846</v>
          </cell>
          <cell r="I1468">
            <v>90</v>
          </cell>
          <cell r="J1468">
            <v>28</v>
          </cell>
          <cell r="K1468">
            <v>81</v>
          </cell>
          <cell r="L1468">
            <v>18</v>
          </cell>
          <cell r="M1468">
            <v>0</v>
          </cell>
          <cell r="N1468">
            <v>45</v>
          </cell>
          <cell r="O1468">
            <v>45</v>
          </cell>
          <cell r="P1468">
            <v>7</v>
          </cell>
          <cell r="Q1468">
            <v>240</v>
          </cell>
        </row>
        <row r="1469">
          <cell r="B1469" t="str">
            <v>- UNIDADE</v>
          </cell>
          <cell r="C1469" t="str">
            <v/>
          </cell>
          <cell r="D1469" t="str">
            <v/>
          </cell>
          <cell r="F1469" t="str">
            <v/>
          </cell>
          <cell r="G1469">
            <v>45</v>
          </cell>
          <cell r="H1469">
            <v>3846</v>
          </cell>
          <cell r="I1469">
            <v>90</v>
          </cell>
          <cell r="J1469">
            <v>28</v>
          </cell>
        </row>
        <row r="1470">
          <cell r="B1470" t="str">
            <v>T - 94184 - ROBERTO FERREIRA FACUNDO</v>
          </cell>
          <cell r="C1470" t="str">
            <v>ROBERTO FERREIRA FACUNDO</v>
          </cell>
          <cell r="D1470" t="str">
            <v>T</v>
          </cell>
          <cell r="E1470" t="str">
            <v>SEC. 29ª VARA CIVEL DA COMARCA DE FORTALEZA</v>
          </cell>
          <cell r="F1470" t="str">
            <v>ROBERTO FERREIRA FACUNDOTSEC. 29ª VARA CIVEL DA COMARCA DE FORTALEZA</v>
          </cell>
          <cell r="K1470">
            <v>36</v>
          </cell>
          <cell r="L1470">
            <v>18</v>
          </cell>
          <cell r="M1470">
            <v>0</v>
          </cell>
          <cell r="N1470">
            <v>10</v>
          </cell>
          <cell r="O1470">
            <v>10</v>
          </cell>
          <cell r="P1470">
            <v>4</v>
          </cell>
          <cell r="Q1470">
            <v>120</v>
          </cell>
        </row>
        <row r="1471">
          <cell r="B1471" t="str">
            <v>R - 200799 - EPITACIO QUEZADO CRUZ JUNIOR</v>
          </cell>
          <cell r="C1471" t="str">
            <v>EPITACIO QUEZADO CRUZ JUNIOR</v>
          </cell>
          <cell r="D1471" t="str">
            <v>R</v>
          </cell>
          <cell r="E1471" t="str">
            <v>SEC. 29ª VARA CIVEL DA COMARCA DE FORTALEZA</v>
          </cell>
          <cell r="F1471" t="str">
            <v>EPITACIO QUEZADO CRUZ JUNIORRSEC. 29ª VARA CIVEL DA COMARCA DE FORTALEZA</v>
          </cell>
          <cell r="K1471">
            <v>45</v>
          </cell>
          <cell r="L1471">
            <v>0</v>
          </cell>
          <cell r="M1471">
            <v>0</v>
          </cell>
          <cell r="N1471">
            <v>35</v>
          </cell>
          <cell r="O1471">
            <v>35</v>
          </cell>
          <cell r="P1471">
            <v>3</v>
          </cell>
          <cell r="Q1471">
            <v>120</v>
          </cell>
        </row>
        <row r="1472">
          <cell r="B1472" t="str">
            <v>SEC. 2ª VARA CIVEL DA COMARCA DE FORTALEZA</v>
          </cell>
          <cell r="C1472" t="str">
            <v/>
          </cell>
          <cell r="D1472" t="str">
            <v/>
          </cell>
          <cell r="F1472" t="str">
            <v/>
          </cell>
          <cell r="G1472">
            <v>120</v>
          </cell>
          <cell r="H1472">
            <v>8191</v>
          </cell>
          <cell r="I1472">
            <v>23</v>
          </cell>
          <cell r="J1472">
            <v>13</v>
          </cell>
          <cell r="K1472">
            <v>94</v>
          </cell>
          <cell r="L1472">
            <v>1</v>
          </cell>
          <cell r="M1472">
            <v>0</v>
          </cell>
          <cell r="N1472">
            <v>11</v>
          </cell>
          <cell r="O1472">
            <v>11</v>
          </cell>
          <cell r="P1472">
            <v>0</v>
          </cell>
          <cell r="Q1472">
            <v>201</v>
          </cell>
        </row>
        <row r="1473">
          <cell r="B1473" t="str">
            <v>- UNIDADE</v>
          </cell>
          <cell r="C1473" t="str">
            <v/>
          </cell>
          <cell r="D1473" t="str">
            <v/>
          </cell>
          <cell r="F1473" t="str">
            <v/>
          </cell>
          <cell r="G1473">
            <v>120</v>
          </cell>
          <cell r="H1473">
            <v>8191</v>
          </cell>
          <cell r="I1473">
            <v>23</v>
          </cell>
          <cell r="J1473">
            <v>13</v>
          </cell>
        </row>
        <row r="1474">
          <cell r="B1474" t="str">
            <v>R - 6515 - ANA KAYRENA DA SILVA FREITAS</v>
          </cell>
          <cell r="C1474" t="str">
            <v>ANA KAYRENA DA SILVA FREITAS</v>
          </cell>
          <cell r="D1474" t="str">
            <v>R</v>
          </cell>
          <cell r="E1474" t="str">
            <v>SEC. 2ª VARA CIVEL DA COMARCA DE FORTALEZA</v>
          </cell>
          <cell r="F1474" t="str">
            <v>ANA KAYRENA DA SILVA FREITASRSEC. 2ª VARA CIVEL DA COMARCA DE FORTALEZA</v>
          </cell>
          <cell r="K1474">
            <v>3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14</v>
          </cell>
        </row>
        <row r="1475">
          <cell r="B1475" t="str">
            <v>T - 200911 - FERNANDO CEZAR BARBOSA DE SOUZA</v>
          </cell>
          <cell r="C1475" t="str">
            <v>FERNANDO CEZAR BARBOSA DE SOUZA</v>
          </cell>
          <cell r="D1475" t="str">
            <v>T</v>
          </cell>
          <cell r="E1475" t="str">
            <v>SEC. 2ª VARA CIVEL DA COMARCA DE FORTALEZA</v>
          </cell>
          <cell r="F1475" t="str">
            <v>FERNANDO CEZAR BARBOSA DE SOUZATSEC. 2ª VARA CIVEL DA COMARCA DE FORTALEZA</v>
          </cell>
          <cell r="K1475">
            <v>91</v>
          </cell>
          <cell r="L1475">
            <v>1</v>
          </cell>
          <cell r="M1475">
            <v>0</v>
          </cell>
          <cell r="N1475">
            <v>11</v>
          </cell>
          <cell r="O1475">
            <v>11</v>
          </cell>
          <cell r="P1475">
            <v>0</v>
          </cell>
          <cell r="Q1475">
            <v>187</v>
          </cell>
        </row>
        <row r="1476">
          <cell r="B1476" t="str">
            <v>SEC. 2ª VARA CRIMINAL DA COMARCA DE FORTALEZA</v>
          </cell>
          <cell r="C1476" t="str">
            <v/>
          </cell>
          <cell r="D1476" t="str">
            <v/>
          </cell>
          <cell r="F1476" t="str">
            <v/>
          </cell>
          <cell r="G1476">
            <v>60</v>
          </cell>
          <cell r="H1476">
            <v>1884</v>
          </cell>
          <cell r="I1476">
            <v>41</v>
          </cell>
          <cell r="J1476">
            <v>125</v>
          </cell>
          <cell r="K1476">
            <v>73</v>
          </cell>
          <cell r="L1476">
            <v>56</v>
          </cell>
          <cell r="M1476">
            <v>52</v>
          </cell>
          <cell r="N1476">
            <v>0</v>
          </cell>
          <cell r="O1476">
            <v>52</v>
          </cell>
          <cell r="P1476">
            <v>0</v>
          </cell>
          <cell r="Q1476">
            <v>304</v>
          </cell>
        </row>
        <row r="1477">
          <cell r="B1477" t="str">
            <v>- UNIDADE</v>
          </cell>
          <cell r="C1477" t="str">
            <v/>
          </cell>
          <cell r="D1477" t="str">
            <v/>
          </cell>
          <cell r="F1477" t="str">
            <v/>
          </cell>
          <cell r="G1477">
            <v>60</v>
          </cell>
          <cell r="H1477">
            <v>1884</v>
          </cell>
          <cell r="I1477">
            <v>41</v>
          </cell>
          <cell r="J1477">
            <v>125</v>
          </cell>
        </row>
        <row r="1478">
          <cell r="B1478" t="str">
            <v>T - 96712 - ANTONIO JOSE DE NOROES RAMOS</v>
          </cell>
          <cell r="C1478" t="str">
            <v>ANTONIO JOSE DE NOROES RAMOS</v>
          </cell>
          <cell r="D1478" t="str">
            <v>T</v>
          </cell>
          <cell r="E1478" t="str">
            <v>SEC. 2ª VARA CRIMINAL DA COMARCA DE FORTALEZA</v>
          </cell>
          <cell r="F1478" t="str">
            <v>ANTONIO JOSE DE NOROES RAMOSTSEC. 2ª VARA CRIMINAL DA COMARCA DE FORTALEZA</v>
          </cell>
          <cell r="K1478">
            <v>46</v>
          </cell>
          <cell r="L1478">
            <v>56</v>
          </cell>
          <cell r="M1478">
            <v>52</v>
          </cell>
          <cell r="N1478">
            <v>0</v>
          </cell>
          <cell r="O1478">
            <v>52</v>
          </cell>
          <cell r="P1478">
            <v>0</v>
          </cell>
          <cell r="Q1478">
            <v>304</v>
          </cell>
        </row>
        <row r="1479">
          <cell r="B1479" t="str">
            <v>R - 200230 - ADRIANA AGUIAR MAGALHAES</v>
          </cell>
          <cell r="C1479" t="str">
            <v>ADRIANA AGUIAR MAGALHAES</v>
          </cell>
          <cell r="D1479" t="str">
            <v>R</v>
          </cell>
          <cell r="E1479" t="str">
            <v>SEC. 2ª VARA CRIMINAL DA COMARCA DE FORTALEZA</v>
          </cell>
          <cell r="F1479" t="str">
            <v>ADRIANA AGUIAR MAGALHAESRSEC. 2ª VARA CRIMINAL DA COMARCA DE FORTALEZA</v>
          </cell>
          <cell r="K1479">
            <v>27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</row>
        <row r="1480">
          <cell r="B1480" t="str">
            <v>SEC. 2ª VARA DA FAZENDA PUBLICA DA COMARCA DE FORTALEZA</v>
          </cell>
          <cell r="C1480" t="str">
            <v/>
          </cell>
          <cell r="D1480" t="str">
            <v/>
          </cell>
          <cell r="F1480" t="str">
            <v/>
          </cell>
          <cell r="G1480">
            <v>206</v>
          </cell>
          <cell r="H1480">
            <v>2773</v>
          </cell>
          <cell r="I1480">
            <v>161</v>
          </cell>
          <cell r="J1480">
            <v>0</v>
          </cell>
          <cell r="K1480">
            <v>139</v>
          </cell>
          <cell r="L1480">
            <v>5</v>
          </cell>
          <cell r="M1480">
            <v>0</v>
          </cell>
          <cell r="N1480">
            <v>45</v>
          </cell>
          <cell r="O1480">
            <v>45</v>
          </cell>
          <cell r="P1480">
            <v>0</v>
          </cell>
          <cell r="Q1480">
            <v>887</v>
          </cell>
        </row>
        <row r="1481">
          <cell r="B1481" t="str">
            <v>- UNIDADE</v>
          </cell>
          <cell r="C1481" t="str">
            <v/>
          </cell>
          <cell r="D1481" t="str">
            <v/>
          </cell>
          <cell r="F1481" t="str">
            <v/>
          </cell>
          <cell r="G1481">
            <v>206</v>
          </cell>
          <cell r="H1481">
            <v>2773</v>
          </cell>
          <cell r="I1481">
            <v>161</v>
          </cell>
          <cell r="J1481">
            <v>0</v>
          </cell>
        </row>
        <row r="1482">
          <cell r="B1482" t="str">
            <v>T - 91507 - FRANCISCO CHAGAS BARRETO ALVES</v>
          </cell>
          <cell r="C1482" t="str">
            <v>FRANCISCO CHAGAS BARRETO ALVES</v>
          </cell>
          <cell r="D1482" t="str">
            <v>T</v>
          </cell>
          <cell r="E1482" t="str">
            <v>SEC. 2ª VARA DA FAZENDA PUBLICA DA COMARCA DE FORTALEZA</v>
          </cell>
          <cell r="F1482" t="str">
            <v>FRANCISCO CHAGAS BARRETO ALVESTSEC. 2ª VARA DA FAZENDA PUBLICA DA COMARCA DE FORTALEZA</v>
          </cell>
          <cell r="K1482">
            <v>139</v>
          </cell>
          <cell r="L1482">
            <v>5</v>
          </cell>
          <cell r="M1482">
            <v>0</v>
          </cell>
          <cell r="N1482">
            <v>45</v>
          </cell>
          <cell r="O1482">
            <v>45</v>
          </cell>
          <cell r="P1482">
            <v>0</v>
          </cell>
          <cell r="Q1482">
            <v>887</v>
          </cell>
        </row>
        <row r="1483">
          <cell r="B1483" t="str">
            <v>SEC. 2ª VARA DA INFANCIA E JUVENTUDE DA COMARCA DE FORTALEZA</v>
          </cell>
          <cell r="C1483" t="str">
            <v/>
          </cell>
          <cell r="D1483" t="str">
            <v/>
          </cell>
          <cell r="F1483" t="str">
            <v/>
          </cell>
          <cell r="G1483">
            <v>32</v>
          </cell>
          <cell r="H1483">
            <v>625</v>
          </cell>
          <cell r="I1483">
            <v>85</v>
          </cell>
          <cell r="J1483">
            <v>9</v>
          </cell>
          <cell r="K1483">
            <v>0</v>
          </cell>
          <cell r="L1483">
            <v>50</v>
          </cell>
          <cell r="M1483">
            <v>0</v>
          </cell>
          <cell r="N1483">
            <v>38</v>
          </cell>
          <cell r="O1483">
            <v>38</v>
          </cell>
          <cell r="P1483">
            <v>0</v>
          </cell>
          <cell r="Q1483">
            <v>35</v>
          </cell>
        </row>
        <row r="1484">
          <cell r="B1484" t="str">
            <v>- UNIDADE</v>
          </cell>
          <cell r="C1484" t="str">
            <v/>
          </cell>
          <cell r="D1484" t="str">
            <v/>
          </cell>
          <cell r="F1484" t="str">
            <v/>
          </cell>
          <cell r="G1484">
            <v>32</v>
          </cell>
          <cell r="H1484">
            <v>625</v>
          </cell>
          <cell r="I1484">
            <v>85</v>
          </cell>
          <cell r="J1484">
            <v>9</v>
          </cell>
        </row>
        <row r="1485">
          <cell r="B1485" t="str">
            <v>T - 200792 - RAIMUNDO DEUSDETH RODRIGUES JUNIOR</v>
          </cell>
          <cell r="C1485" t="str">
            <v>RAIMUNDO DEUSDETH RODRIGUES JUNIOR</v>
          </cell>
          <cell r="D1485" t="str">
            <v>T</v>
          </cell>
          <cell r="E1485" t="str">
            <v>SEC. 2ª VARA DA INFANCIA E JUVENTUDE DA COMARCA DE FORTALEZA</v>
          </cell>
          <cell r="F1485" t="str">
            <v>RAIMUNDO DEUSDETH RODRIGUES JUNIORTSEC. 2ª VARA DA INFANCIA E JUVENTUDE DA COMARCA DE FORTALEZA</v>
          </cell>
          <cell r="K1485">
            <v>0</v>
          </cell>
          <cell r="L1485">
            <v>50</v>
          </cell>
          <cell r="M1485">
            <v>0</v>
          </cell>
          <cell r="N1485">
            <v>38</v>
          </cell>
          <cell r="O1485">
            <v>38</v>
          </cell>
          <cell r="P1485">
            <v>0</v>
          </cell>
          <cell r="Q1485">
            <v>35</v>
          </cell>
        </row>
        <row r="1486">
          <cell r="B1486" t="str">
            <v>SEC. 2ª VARA DAS EXECUÇOES PENAIS DA COMARCA DE FORTALEZA</v>
          </cell>
          <cell r="C1486" t="str">
            <v/>
          </cell>
          <cell r="D1486" t="str">
            <v/>
          </cell>
          <cell r="F1486" t="str">
            <v/>
          </cell>
          <cell r="G1486">
            <v>107</v>
          </cell>
          <cell r="H1486">
            <v>5067</v>
          </cell>
          <cell r="I1486">
            <v>90</v>
          </cell>
          <cell r="J1486">
            <v>0</v>
          </cell>
          <cell r="K1486">
            <v>434</v>
          </cell>
          <cell r="L1486">
            <v>30</v>
          </cell>
          <cell r="M1486">
            <v>44</v>
          </cell>
          <cell r="N1486">
            <v>0</v>
          </cell>
          <cell r="O1486">
            <v>44</v>
          </cell>
          <cell r="P1486">
            <v>0</v>
          </cell>
          <cell r="Q1486">
            <v>1038</v>
          </cell>
        </row>
        <row r="1487">
          <cell r="B1487" t="str">
            <v>- UNIDADE</v>
          </cell>
          <cell r="C1487" t="str">
            <v/>
          </cell>
          <cell r="D1487" t="str">
            <v/>
          </cell>
          <cell r="F1487" t="str">
            <v/>
          </cell>
          <cell r="G1487">
            <v>107</v>
          </cell>
          <cell r="H1487">
            <v>5067</v>
          </cell>
          <cell r="I1487">
            <v>90</v>
          </cell>
          <cell r="J1487">
            <v>0</v>
          </cell>
        </row>
        <row r="1488">
          <cell r="B1488" t="str">
            <v>R - 201029 - CÉZAR BELMINO BARBOSA EVANGELISTA JUNIOR</v>
          </cell>
          <cell r="C1488" t="str">
            <v>CÉZAR BELMINO BARBOSA EVANGELISTA JUNIOR</v>
          </cell>
          <cell r="D1488" t="str">
            <v>R</v>
          </cell>
          <cell r="E1488" t="str">
            <v>SEC. 2ª VARA DAS EXECUÇOES PENAIS DA COMARCA DE FORTALEZA</v>
          </cell>
          <cell r="F1488" t="str">
            <v>CÉZAR BELMINO BARBOSA EVANGELISTA JUNIORRSEC. 2ª VARA DAS EXECUÇOES PENAIS DA COMARCA DE FORTALEZA</v>
          </cell>
          <cell r="K1488">
            <v>434</v>
          </cell>
          <cell r="L1488">
            <v>30</v>
          </cell>
          <cell r="M1488">
            <v>44</v>
          </cell>
          <cell r="N1488">
            <v>0</v>
          </cell>
          <cell r="O1488">
            <v>44</v>
          </cell>
          <cell r="P1488">
            <v>0</v>
          </cell>
          <cell r="Q1488">
            <v>1038</v>
          </cell>
        </row>
        <row r="1489">
          <cell r="B1489" t="str">
            <v>SEC. 2ª VARA DE DELITO DE TRAFICO DE DROGAS DA COMARCA DE FORTALEZA</v>
          </cell>
          <cell r="C1489" t="str">
            <v/>
          </cell>
          <cell r="D1489" t="str">
            <v/>
          </cell>
          <cell r="F1489" t="str">
            <v/>
          </cell>
          <cell r="G1489">
            <v>110</v>
          </cell>
          <cell r="H1489">
            <v>2808</v>
          </cell>
          <cell r="I1489">
            <v>39</v>
          </cell>
          <cell r="J1489">
            <v>85</v>
          </cell>
          <cell r="K1489">
            <v>68</v>
          </cell>
          <cell r="L1489">
            <v>34</v>
          </cell>
          <cell r="M1489">
            <v>21</v>
          </cell>
          <cell r="N1489">
            <v>0</v>
          </cell>
          <cell r="O1489">
            <v>21</v>
          </cell>
          <cell r="P1489">
            <v>0</v>
          </cell>
          <cell r="Q1489">
            <v>238</v>
          </cell>
        </row>
        <row r="1490">
          <cell r="B1490" t="str">
            <v>- UNIDADE</v>
          </cell>
          <cell r="C1490" t="str">
            <v/>
          </cell>
          <cell r="D1490" t="str">
            <v/>
          </cell>
          <cell r="F1490" t="str">
            <v/>
          </cell>
          <cell r="G1490">
            <v>110</v>
          </cell>
          <cell r="H1490">
            <v>2808</v>
          </cell>
          <cell r="I1490">
            <v>39</v>
          </cell>
          <cell r="J1490">
            <v>85</v>
          </cell>
        </row>
        <row r="1491">
          <cell r="B1491" t="str">
            <v>T - 2241 - JORGE DI CIERO MIRANDA</v>
          </cell>
          <cell r="C1491" t="str">
            <v>JORGE DI CIERO MIRANDA</v>
          </cell>
          <cell r="D1491" t="str">
            <v>T</v>
          </cell>
          <cell r="E1491" t="str">
            <v>SEC. 2ª VARA DE DELITO DE TRAFICO DE DROGAS DA COMARCA DE FORTALEZA</v>
          </cell>
          <cell r="F1491" t="str">
            <v>JORGE DI CIERO MIRANDATSEC. 2ª VARA DE DELITO DE TRAFICO DE DROGAS DA COMARCA DE FORTALEZA</v>
          </cell>
          <cell r="K1491">
            <v>0</v>
          </cell>
          <cell r="L1491">
            <v>2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</row>
        <row r="1492">
          <cell r="B1492" t="str">
            <v>A - 2332 - SIRLEY CINTIA PACHÊCO PRUDÊNCIO</v>
          </cell>
          <cell r="C1492" t="str">
            <v>SIRLEY CINTIA PACHÊCO PRUDÊNCIO</v>
          </cell>
          <cell r="D1492" t="str">
            <v>A</v>
          </cell>
          <cell r="E1492" t="str">
            <v>SEC. 2ª VARA DE DELITO DE TRAFICO DE DROGAS DA COMARCA DE FORTALEZA</v>
          </cell>
          <cell r="F1492" t="str">
            <v>SIRLEY CINTIA PACHÊCO PRUDÊNCIOASEC. 2ª VARA DE DELITO DE TRAFICO DE DROGAS DA COMARCA DE FORTALEZA</v>
          </cell>
          <cell r="K1492">
            <v>0</v>
          </cell>
          <cell r="L1492">
            <v>0</v>
          </cell>
          <cell r="M1492">
            <v>5</v>
          </cell>
          <cell r="N1492">
            <v>0</v>
          </cell>
          <cell r="O1492">
            <v>5</v>
          </cell>
          <cell r="P1492">
            <v>0</v>
          </cell>
          <cell r="Q1492">
            <v>0</v>
          </cell>
        </row>
        <row r="1493">
          <cell r="B1493" t="str">
            <v>A - 2373 - EDSON FEITOSA DOS SANTOS FILHO</v>
          </cell>
          <cell r="C1493" t="str">
            <v>EDSON FEITOSA DOS SANTOS FILHO</v>
          </cell>
          <cell r="D1493" t="str">
            <v>A</v>
          </cell>
          <cell r="E1493" t="str">
            <v>SEC. 2ª VARA DE DELITO DE TRAFICO DE DROGAS DA COMARCA DE FORTALEZA</v>
          </cell>
          <cell r="F1493" t="str">
            <v>EDSON FEITOSA DOS SANTOS FILHOASEC. 2ª VARA DE DELITO DE TRAFICO DE DROGAS DA COMARCA DE FORTALEZA</v>
          </cell>
          <cell r="K1493">
            <v>0</v>
          </cell>
          <cell r="L1493">
            <v>0</v>
          </cell>
          <cell r="M1493">
            <v>2</v>
          </cell>
          <cell r="N1493">
            <v>0</v>
          </cell>
          <cell r="O1493">
            <v>2</v>
          </cell>
          <cell r="P1493">
            <v>0</v>
          </cell>
          <cell r="Q1493">
            <v>0</v>
          </cell>
        </row>
        <row r="1494">
          <cell r="B1494" t="str">
            <v>A - 3214 - CHRISTIANNE BRAGA MAGALHÃES CABRAL</v>
          </cell>
          <cell r="C1494" t="str">
            <v>CHRISTIANNE BRAGA MAGALHÃES CABRAL</v>
          </cell>
          <cell r="D1494" t="str">
            <v>A</v>
          </cell>
          <cell r="E1494" t="str">
            <v>SEC. 2ª VARA DE DELITO DE TRAFICO DE DROGAS DA COMARCA DE FORTALEZA</v>
          </cell>
          <cell r="F1494" t="str">
            <v>CHRISTIANNE BRAGA MAGALHÃES CABRALASEC. 2ª VARA DE DELITO DE TRAFICO DE DROGAS DA COMARCA DE FORTALEZA</v>
          </cell>
          <cell r="K1494">
            <v>0</v>
          </cell>
          <cell r="L1494">
            <v>0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</row>
        <row r="1495">
          <cell r="B1495" t="str">
            <v>A - 6112 - FLAVIO VINICIUS BASTOS SOUSA</v>
          </cell>
          <cell r="C1495" t="str">
            <v>FLAVIO VINICIUS BASTOS SOUSA</v>
          </cell>
          <cell r="D1495" t="str">
            <v>A</v>
          </cell>
          <cell r="E1495" t="str">
            <v>SEC. 2ª VARA DE DELITO DE TRAFICO DE DROGAS DA COMARCA DE FORTALEZA</v>
          </cell>
          <cell r="F1495" t="str">
            <v>FLAVIO VINICIUS BASTOS SOUSAASEC. 2ª VARA DE DELITO DE TRAFICO DE DROGAS DA COMARCA DE FORTALEZA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29</v>
          </cell>
        </row>
        <row r="1496">
          <cell r="B1496" t="str">
            <v>A - 200288 - HENRIQUE JORGE GRANJA DE CASTRO</v>
          </cell>
          <cell r="C1496" t="str">
            <v>HENRIQUE JORGE GRANJA DE CASTRO</v>
          </cell>
          <cell r="D1496" t="str">
            <v>A</v>
          </cell>
          <cell r="E1496" t="str">
            <v>SEC. 2ª VARA DE DELITO DE TRAFICO DE DROGAS DA COMARCA DE FORTALEZA</v>
          </cell>
          <cell r="F1496" t="str">
            <v>HENRIQUE JORGE GRANJA DE CASTROASEC. 2ª VARA DE DELITO DE TRAFICO DE DROGAS DA COMARCA DE FORTALEZA</v>
          </cell>
          <cell r="K1496">
            <v>0</v>
          </cell>
          <cell r="L1496">
            <v>0</v>
          </cell>
          <cell r="M1496">
            <v>4</v>
          </cell>
          <cell r="N1496">
            <v>0</v>
          </cell>
          <cell r="O1496">
            <v>4</v>
          </cell>
          <cell r="P1496">
            <v>0</v>
          </cell>
          <cell r="Q1496">
            <v>0</v>
          </cell>
        </row>
        <row r="1497">
          <cell r="B1497" t="str">
            <v>A - 200391 - LIA SAMMIA SOUZA MOREIRA</v>
          </cell>
          <cell r="C1497" t="str">
            <v>LIA SAMMIA SOUZA MOREIRA</v>
          </cell>
          <cell r="D1497" t="str">
            <v>A</v>
          </cell>
          <cell r="E1497" t="str">
            <v>SEC. 2ª VARA DE DELITO DE TRAFICO DE DROGAS DA COMARCA DE FORTALEZA</v>
          </cell>
          <cell r="F1497" t="str">
            <v>LIA SAMMIA SOUZA MOREIRAASEC. 2ª VARA DE DELITO DE TRAFICO DE DROGAS DA COMARCA DE FORTALEZA</v>
          </cell>
          <cell r="K1497">
            <v>2</v>
          </cell>
          <cell r="L1497">
            <v>0</v>
          </cell>
          <cell r="M1497">
            <v>9</v>
          </cell>
          <cell r="N1497">
            <v>0</v>
          </cell>
          <cell r="O1497">
            <v>9</v>
          </cell>
          <cell r="P1497">
            <v>0</v>
          </cell>
          <cell r="Q1497">
            <v>1</v>
          </cell>
        </row>
        <row r="1498">
          <cell r="B1498" t="str">
            <v>T - 200933 - FRANCISCO DUARTE PINHEIRO</v>
          </cell>
          <cell r="C1498" t="str">
            <v>FRANCISCO DUARTE PINHEIRO</v>
          </cell>
          <cell r="D1498" t="str">
            <v>T</v>
          </cell>
          <cell r="E1498" t="str">
            <v>SEC. 2ª VARA DE DELITO DE TRAFICO DE DROGAS DA COMARCA DE FORTALEZA</v>
          </cell>
          <cell r="F1498" t="str">
            <v>FRANCISCO DUARTE PINHEIROTSEC. 2ª VARA DE DELITO DE TRAFICO DE DROGAS DA COMARCA DE FORTALEZA</v>
          </cell>
          <cell r="K1498">
            <v>66</v>
          </cell>
          <cell r="L1498">
            <v>32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208</v>
          </cell>
        </row>
        <row r="1499">
          <cell r="B1499" t="str">
            <v>SEC. 2ª VARA DE EXECUÇOES FISCAIS E DE CRIMES CONTRA A ORDEM TRIBUTARIA COMARCA DE FORTALEZA</v>
          </cell>
          <cell r="C1499" t="str">
            <v/>
          </cell>
          <cell r="D1499" t="str">
            <v/>
          </cell>
          <cell r="F1499" t="str">
            <v/>
          </cell>
          <cell r="G1499">
            <v>11</v>
          </cell>
          <cell r="H1499">
            <v>16460</v>
          </cell>
          <cell r="I1499">
            <v>144</v>
          </cell>
          <cell r="J1499">
            <v>94</v>
          </cell>
          <cell r="K1499">
            <v>10</v>
          </cell>
          <cell r="L1499">
            <v>5</v>
          </cell>
          <cell r="M1499">
            <v>0</v>
          </cell>
          <cell r="N1499">
            <v>182</v>
          </cell>
          <cell r="O1499">
            <v>182</v>
          </cell>
          <cell r="P1499">
            <v>0</v>
          </cell>
          <cell r="Q1499">
            <v>138</v>
          </cell>
        </row>
        <row r="1500">
          <cell r="B1500" t="str">
            <v>- UNIDADE</v>
          </cell>
          <cell r="C1500" t="str">
            <v/>
          </cell>
          <cell r="D1500" t="str">
            <v/>
          </cell>
          <cell r="F1500" t="str">
            <v/>
          </cell>
          <cell r="G1500">
            <v>11</v>
          </cell>
          <cell r="H1500">
            <v>16460</v>
          </cell>
          <cell r="I1500">
            <v>144</v>
          </cell>
          <cell r="J1500">
            <v>94</v>
          </cell>
        </row>
        <row r="1501">
          <cell r="B1501" t="str">
            <v>R - 2322 - GESILIA PACHECO CAVALCANTI</v>
          </cell>
          <cell r="C1501" t="str">
            <v>GESILIA PACHECO CAVALCANTI</v>
          </cell>
          <cell r="D1501" t="str">
            <v>R</v>
          </cell>
          <cell r="E1501" t="str">
            <v>SEC. 2ª VARA DE EXECUÇOES FISCAIS E DE CRIMES CONTRA A ORDEM TRIBUTARIA COMARCA DE FORTALEZA</v>
          </cell>
          <cell r="F1501" t="str">
            <v>GESILIA PACHECO CAVALCANTIRSEC. 2ª VARA DE EXECUÇOES FISCAIS E DE CRIMES CONTRA A ORDEM TRIBUTARIA COMARCA DE FORTALEZA</v>
          </cell>
          <cell r="K1501">
            <v>0</v>
          </cell>
          <cell r="L1501">
            <v>2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29</v>
          </cell>
        </row>
        <row r="1502">
          <cell r="B1502" t="str">
            <v>T - 201527 - ROGERIO HENRIQUE DO NASCIMENTO</v>
          </cell>
          <cell r="C1502" t="str">
            <v>ROGERIO HENRIQUE DO NASCIMENTO</v>
          </cell>
          <cell r="D1502" t="str">
            <v>T</v>
          </cell>
          <cell r="E1502" t="str">
            <v>SEC. 2ª VARA DE EXECUÇOES FISCAIS E DE CRIMES CONTRA A ORDEM TRIBUTARIA COMARCA DE FORTALEZA</v>
          </cell>
          <cell r="F1502" t="str">
            <v>ROGERIO HENRIQUE DO NASCIMENTOTSEC. 2ª VARA DE EXECUÇOES FISCAIS E DE CRIMES CONTRA A ORDEM TRIBUTARIA COMARCA DE FORTALEZA</v>
          </cell>
          <cell r="K1502">
            <v>10</v>
          </cell>
          <cell r="L1502">
            <v>3</v>
          </cell>
          <cell r="M1502">
            <v>0</v>
          </cell>
          <cell r="N1502">
            <v>182</v>
          </cell>
          <cell r="O1502">
            <v>182</v>
          </cell>
          <cell r="P1502">
            <v>0</v>
          </cell>
          <cell r="Q1502">
            <v>109</v>
          </cell>
        </row>
        <row r="1503">
          <cell r="B1503" t="str">
            <v>SEC. 2ª VARA DE FAMILIA DA COMARCA DE FORTALEZA</v>
          </cell>
          <cell r="C1503" t="str">
            <v/>
          </cell>
          <cell r="D1503" t="str">
            <v/>
          </cell>
          <cell r="F1503" t="str">
            <v/>
          </cell>
          <cell r="G1503">
            <v>103</v>
          </cell>
          <cell r="H1503">
            <v>3202</v>
          </cell>
          <cell r="I1503">
            <v>120</v>
          </cell>
          <cell r="J1503">
            <v>94</v>
          </cell>
          <cell r="K1503">
            <v>16</v>
          </cell>
          <cell r="L1503">
            <v>156</v>
          </cell>
          <cell r="M1503">
            <v>0</v>
          </cell>
          <cell r="N1503">
            <v>39</v>
          </cell>
          <cell r="O1503">
            <v>39</v>
          </cell>
          <cell r="P1503">
            <v>69</v>
          </cell>
          <cell r="Q1503">
            <v>175</v>
          </cell>
        </row>
        <row r="1504">
          <cell r="B1504" t="str">
            <v>- UNIDADE</v>
          </cell>
          <cell r="C1504" t="str">
            <v/>
          </cell>
          <cell r="D1504" t="str">
            <v/>
          </cell>
          <cell r="F1504" t="str">
            <v/>
          </cell>
          <cell r="G1504">
            <v>103</v>
          </cell>
          <cell r="H1504">
            <v>3202</v>
          </cell>
          <cell r="I1504">
            <v>120</v>
          </cell>
          <cell r="J1504">
            <v>94</v>
          </cell>
        </row>
        <row r="1505">
          <cell r="B1505" t="str">
            <v>A - 3832 - ANGELA MARIA SOBREIRA DANTAS TAVARES</v>
          </cell>
          <cell r="C1505" t="str">
            <v>ANGELA MARIA SOBREIRA DANTAS TAVARES</v>
          </cell>
          <cell r="D1505" t="str">
            <v>A</v>
          </cell>
          <cell r="E1505" t="str">
            <v>SEC. 2ª VARA DE FAMILIA DA COMARCA DE FORTALEZA</v>
          </cell>
          <cell r="F1505" t="str">
            <v>ANGELA MARIA SOBREIRA DANTAS TAVARESASEC. 2ª VARA DE FAMILIA DA COMARCA DE FORTALEZA</v>
          </cell>
          <cell r="K1505">
            <v>0</v>
          </cell>
          <cell r="L1505">
            <v>3</v>
          </cell>
          <cell r="M1505">
            <v>0</v>
          </cell>
          <cell r="N1505">
            <v>1</v>
          </cell>
          <cell r="O1505">
            <v>1</v>
          </cell>
          <cell r="P1505">
            <v>0</v>
          </cell>
          <cell r="Q1505">
            <v>6</v>
          </cell>
        </row>
        <row r="1506">
          <cell r="B1506" t="str">
            <v>R - 200477 - MARIA MARLEIDE MACIEL MENDES</v>
          </cell>
          <cell r="C1506" t="str">
            <v>MARIA MARLEIDE MACIEL MENDES</v>
          </cell>
          <cell r="D1506" t="str">
            <v>R</v>
          </cell>
          <cell r="E1506" t="str">
            <v>SEC. 2ª VARA DE FAMILIA DA COMARCA DE FORTALEZA</v>
          </cell>
          <cell r="F1506" t="str">
            <v>MARIA MARLEIDE MACIEL MENDESRSEC. 2ª VARA DE FAMILIA DA COMARCA DE FORTALEZA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1</v>
          </cell>
        </row>
        <row r="1507">
          <cell r="B1507" t="str">
            <v>T - 200922 - JOAQUIM SOLON MOTA JUNIOR</v>
          </cell>
          <cell r="C1507" t="str">
            <v>JOAQUIM SOLON MOTA JUNIOR</v>
          </cell>
          <cell r="D1507" t="str">
            <v>T</v>
          </cell>
          <cell r="E1507" t="str">
            <v>SEC. 2ª VARA DE FAMILIA DA COMARCA DE FORTALEZA</v>
          </cell>
          <cell r="F1507" t="str">
            <v>JOAQUIM SOLON MOTA JUNIORTSEC. 2ª VARA DE FAMILIA DA COMARCA DE FORTALEZA</v>
          </cell>
          <cell r="K1507">
            <v>16</v>
          </cell>
          <cell r="L1507">
            <v>153</v>
          </cell>
          <cell r="M1507">
            <v>0</v>
          </cell>
          <cell r="N1507">
            <v>38</v>
          </cell>
          <cell r="O1507">
            <v>38</v>
          </cell>
          <cell r="P1507">
            <v>69</v>
          </cell>
          <cell r="Q1507">
            <v>168</v>
          </cell>
        </row>
        <row r="1508">
          <cell r="B1508" t="str">
            <v>SEC. 2ª VARA DE RECUPERAÇAO DE EMPRESAS E FALENCIAS DA COMARCA DE FORTALEZA</v>
          </cell>
          <cell r="C1508" t="str">
            <v/>
          </cell>
          <cell r="D1508" t="str">
            <v/>
          </cell>
          <cell r="F1508" t="str">
            <v/>
          </cell>
          <cell r="G1508">
            <v>33</v>
          </cell>
          <cell r="H1508">
            <v>615</v>
          </cell>
          <cell r="I1508">
            <v>5</v>
          </cell>
          <cell r="J1508">
            <v>2</v>
          </cell>
          <cell r="K1508">
            <v>41</v>
          </cell>
          <cell r="L1508">
            <v>6</v>
          </cell>
          <cell r="M1508">
            <v>0</v>
          </cell>
          <cell r="N1508">
            <v>3</v>
          </cell>
          <cell r="O1508">
            <v>3</v>
          </cell>
          <cell r="P1508">
            <v>0</v>
          </cell>
          <cell r="Q1508">
            <v>96</v>
          </cell>
        </row>
        <row r="1509">
          <cell r="B1509" t="str">
            <v>- UNIDADE</v>
          </cell>
          <cell r="C1509" t="str">
            <v/>
          </cell>
          <cell r="D1509" t="str">
            <v/>
          </cell>
          <cell r="F1509" t="str">
            <v/>
          </cell>
          <cell r="G1509">
            <v>33</v>
          </cell>
          <cell r="H1509">
            <v>615</v>
          </cell>
          <cell r="I1509">
            <v>5</v>
          </cell>
          <cell r="J1509">
            <v>2</v>
          </cell>
        </row>
        <row r="1510">
          <cell r="B1510" t="str">
            <v>R - 3427 - CLAUDIO AUGUSTO MARQUES DE SALES</v>
          </cell>
          <cell r="C1510" t="str">
            <v>CLAUDIO AUGUSTO MARQUES DE SALES</v>
          </cell>
          <cell r="D1510" t="str">
            <v>R</v>
          </cell>
          <cell r="E1510" t="str">
            <v>SEC. 2ª VARA DE RECUPERAÇAO DE EMPRESAS E FALENCIAS DA COMARCA DE FORTALEZA</v>
          </cell>
          <cell r="F1510" t="str">
            <v>CLAUDIO AUGUSTO MARQUES DE SALESRSEC. 2ª VARA DE RECUPERAÇAO DE EMPRESAS E FALENCIAS DA COMARCA DE FORTALEZA</v>
          </cell>
          <cell r="K1510">
            <v>3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T - 200479 - CLAUDIO CESAR DE PAULA PESSOA COSTA SILVA</v>
          </cell>
          <cell r="C1511" t="str">
            <v>CLAUDIO CESAR DE PAULA PESSOA COSTA SILVA</v>
          </cell>
          <cell r="D1511" t="str">
            <v>T</v>
          </cell>
          <cell r="E1511" t="str">
            <v>SEC. 2ª VARA DE RECUPERAÇAO DE EMPRESAS E FALENCIAS DA COMARCA DE FORTALEZA</v>
          </cell>
          <cell r="F1511" t="str">
            <v>CLAUDIO CESAR DE PAULA PESSOA COSTA SILVATSEC. 2ª VARA DE RECUPERAÇAO DE EMPRESAS E FALENCIAS DA COMARCA DE FORTALEZA</v>
          </cell>
          <cell r="K1511">
            <v>38</v>
          </cell>
          <cell r="L1511">
            <v>6</v>
          </cell>
          <cell r="M1511">
            <v>0</v>
          </cell>
          <cell r="N1511">
            <v>3</v>
          </cell>
          <cell r="O1511">
            <v>3</v>
          </cell>
          <cell r="P1511">
            <v>0</v>
          </cell>
          <cell r="Q1511">
            <v>96</v>
          </cell>
        </row>
        <row r="1512">
          <cell r="B1512" t="str">
            <v>SEC. 2ª VARA DE REGISTRO PUBLICO DA COMARCA DE FORTALEZA</v>
          </cell>
          <cell r="C1512" t="str">
            <v/>
          </cell>
          <cell r="D1512" t="str">
            <v/>
          </cell>
          <cell r="F1512" t="str">
            <v/>
          </cell>
          <cell r="G1512">
            <v>73</v>
          </cell>
          <cell r="H1512">
            <v>535</v>
          </cell>
          <cell r="I1512">
            <v>35</v>
          </cell>
          <cell r="J1512">
            <v>6</v>
          </cell>
          <cell r="K1512">
            <v>2</v>
          </cell>
          <cell r="L1512">
            <v>4</v>
          </cell>
          <cell r="M1512">
            <v>0</v>
          </cell>
          <cell r="N1512">
            <v>38</v>
          </cell>
          <cell r="O1512">
            <v>38</v>
          </cell>
          <cell r="P1512">
            <v>0</v>
          </cell>
          <cell r="Q1512">
            <v>169</v>
          </cell>
        </row>
        <row r="1513">
          <cell r="B1513" t="str">
            <v>- UNIDADE</v>
          </cell>
          <cell r="C1513" t="str">
            <v/>
          </cell>
          <cell r="D1513" t="str">
            <v/>
          </cell>
          <cell r="F1513" t="str">
            <v/>
          </cell>
          <cell r="G1513">
            <v>73</v>
          </cell>
          <cell r="H1513">
            <v>535</v>
          </cell>
          <cell r="I1513">
            <v>35</v>
          </cell>
          <cell r="J1513">
            <v>6</v>
          </cell>
        </row>
        <row r="1514">
          <cell r="B1514" t="str">
            <v>R - 3832 - ANGELA MARIA SOBREIRA DANTAS TAVARES</v>
          </cell>
          <cell r="C1514" t="str">
            <v>ANGELA MARIA SOBREIRA DANTAS TAVARES</v>
          </cell>
          <cell r="D1514" t="str">
            <v>R</v>
          </cell>
          <cell r="E1514" t="str">
            <v>SEC. 2ª VARA DE REGISTRO PUBLICO DA COMARCA DE FORTALEZA</v>
          </cell>
          <cell r="F1514" t="str">
            <v>ANGELA MARIA SOBREIRA DANTAS TAVARESRSEC. 2ª VARA DE REGISTRO PUBLICO DA COMARCA DE FORTALEZA</v>
          </cell>
          <cell r="K1514">
            <v>0</v>
          </cell>
          <cell r="L1514">
            <v>0</v>
          </cell>
          <cell r="M1514">
            <v>0</v>
          </cell>
          <cell r="N1514">
            <v>18</v>
          </cell>
          <cell r="O1514">
            <v>18</v>
          </cell>
          <cell r="P1514">
            <v>0</v>
          </cell>
          <cell r="Q1514">
            <v>86</v>
          </cell>
        </row>
        <row r="1515">
          <cell r="B1515" t="str">
            <v>T - 200469 - SILVIA SOARES DE SA NOBREGA</v>
          </cell>
          <cell r="C1515" t="str">
            <v>SILVIA SOARES DE SA NOBREGA</v>
          </cell>
          <cell r="D1515" t="str">
            <v>T</v>
          </cell>
          <cell r="E1515" t="str">
            <v>SEC. 2ª VARA DE REGISTRO PUBLICO DA COMARCA DE FORTALEZA</v>
          </cell>
          <cell r="F1515" t="str">
            <v>SILVIA SOARES DE SA NOBREGATSEC. 2ª VARA DE REGISTRO PUBLICO DA COMARCA DE FORTALEZA</v>
          </cell>
          <cell r="K1515">
            <v>2</v>
          </cell>
          <cell r="L1515">
            <v>4</v>
          </cell>
          <cell r="M1515">
            <v>0</v>
          </cell>
          <cell r="N1515">
            <v>20</v>
          </cell>
          <cell r="O1515">
            <v>20</v>
          </cell>
          <cell r="P1515">
            <v>0</v>
          </cell>
          <cell r="Q1515">
            <v>83</v>
          </cell>
        </row>
        <row r="1516">
          <cell r="B1516" t="str">
            <v>SEC. 2ª VARA DE SUCESSOES DA COMARCA DE FORTALEZA</v>
          </cell>
          <cell r="C1516" t="str">
            <v/>
          </cell>
          <cell r="D1516" t="str">
            <v/>
          </cell>
          <cell r="F1516" t="str">
            <v/>
          </cell>
          <cell r="G1516">
            <v>74</v>
          </cell>
          <cell r="H1516">
            <v>395</v>
          </cell>
          <cell r="I1516">
            <v>46</v>
          </cell>
          <cell r="J1516">
            <v>23</v>
          </cell>
          <cell r="K1516">
            <v>10</v>
          </cell>
          <cell r="L1516">
            <v>1</v>
          </cell>
          <cell r="M1516">
            <v>0</v>
          </cell>
          <cell r="N1516">
            <v>39</v>
          </cell>
          <cell r="O1516">
            <v>39</v>
          </cell>
          <cell r="P1516">
            <v>0</v>
          </cell>
          <cell r="Q1516">
            <v>762</v>
          </cell>
        </row>
        <row r="1517">
          <cell r="B1517" t="str">
            <v>- UNIDADE</v>
          </cell>
          <cell r="C1517" t="str">
            <v/>
          </cell>
          <cell r="D1517" t="str">
            <v/>
          </cell>
          <cell r="F1517" t="str">
            <v/>
          </cell>
          <cell r="G1517">
            <v>74</v>
          </cell>
          <cell r="H1517">
            <v>395</v>
          </cell>
          <cell r="I1517">
            <v>46</v>
          </cell>
          <cell r="J1517">
            <v>23</v>
          </cell>
        </row>
        <row r="1518">
          <cell r="B1518" t="str">
            <v>T - 200464 - JOSE KRENTEL FERREIRA FILHO</v>
          </cell>
          <cell r="C1518" t="str">
            <v>JOSE KRENTEL FERREIRA FILHO</v>
          </cell>
          <cell r="D1518" t="str">
            <v>T</v>
          </cell>
          <cell r="E1518" t="str">
            <v>SEC. 2ª VARA DE SUCESSOES DA COMARCA DE FORTALEZA</v>
          </cell>
          <cell r="F1518" t="str">
            <v>JOSE KRENTEL FERREIRA FILHOTSEC. 2ª VARA DE SUCESSOES DA COMARCA DE FORTALEZA</v>
          </cell>
          <cell r="K1518">
            <v>10</v>
          </cell>
          <cell r="L1518">
            <v>1</v>
          </cell>
          <cell r="M1518">
            <v>0</v>
          </cell>
          <cell r="N1518">
            <v>39</v>
          </cell>
          <cell r="O1518">
            <v>39</v>
          </cell>
          <cell r="P1518">
            <v>0</v>
          </cell>
          <cell r="Q1518">
            <v>762</v>
          </cell>
        </row>
        <row r="1519">
          <cell r="B1519" t="str">
            <v>SEC. 2ª VARA DO JURI DA COMARCA DE FORTALEZA</v>
          </cell>
          <cell r="C1519" t="str">
            <v/>
          </cell>
          <cell r="D1519" t="str">
            <v/>
          </cell>
          <cell r="F1519" t="str">
            <v/>
          </cell>
          <cell r="G1519">
            <v>20</v>
          </cell>
          <cell r="H1519">
            <v>268</v>
          </cell>
          <cell r="I1519">
            <v>7</v>
          </cell>
          <cell r="J1519">
            <v>58</v>
          </cell>
          <cell r="K1519">
            <v>79</v>
          </cell>
          <cell r="L1519">
            <v>54</v>
          </cell>
          <cell r="M1519">
            <v>30</v>
          </cell>
          <cell r="N1519">
            <v>8</v>
          </cell>
          <cell r="O1519">
            <v>38</v>
          </cell>
          <cell r="P1519">
            <v>0</v>
          </cell>
          <cell r="Q1519">
            <v>167</v>
          </cell>
        </row>
        <row r="1520">
          <cell r="B1520" t="str">
            <v>- UNIDADE</v>
          </cell>
          <cell r="C1520" t="str">
            <v/>
          </cell>
          <cell r="D1520" t="str">
            <v/>
          </cell>
          <cell r="F1520" t="str">
            <v/>
          </cell>
          <cell r="G1520">
            <v>20</v>
          </cell>
          <cell r="H1520">
            <v>268</v>
          </cell>
          <cell r="I1520">
            <v>7</v>
          </cell>
          <cell r="J1520">
            <v>58</v>
          </cell>
        </row>
        <row r="1521">
          <cell r="B1521" t="str">
            <v>A - 224 - RICARDO ALEXANDRE DA SILVA COSTA</v>
          </cell>
          <cell r="C1521" t="str">
            <v>RICARDO ALEXANDRE DA SILVA COSTA</v>
          </cell>
          <cell r="D1521" t="str">
            <v>A</v>
          </cell>
          <cell r="E1521" t="str">
            <v>SEC. 2ª VARA DO JURI DA COMARCA DE FORTALEZA</v>
          </cell>
          <cell r="F1521" t="str">
            <v>RICARDO ALEXANDRE DA SILVA COSTAASEC. 2ª VARA DO JURI DA COMARCA DE FORTALEZA</v>
          </cell>
          <cell r="K1521">
            <v>0</v>
          </cell>
          <cell r="L1521">
            <v>1</v>
          </cell>
          <cell r="M1521">
            <v>1</v>
          </cell>
          <cell r="N1521">
            <v>0</v>
          </cell>
          <cell r="O1521">
            <v>1</v>
          </cell>
          <cell r="P1521">
            <v>0</v>
          </cell>
          <cell r="Q1521">
            <v>0</v>
          </cell>
        </row>
        <row r="1522">
          <cell r="B1522" t="str">
            <v>A - 2246 - NATALIA ALMINO GONDIM</v>
          </cell>
          <cell r="C1522" t="str">
            <v>NATALIA ALMINO GONDIM</v>
          </cell>
          <cell r="D1522" t="str">
            <v>A</v>
          </cell>
          <cell r="E1522" t="str">
            <v>SEC. 2ª VARA DO JURI DA COMARCA DE FORTALEZA</v>
          </cell>
          <cell r="F1522" t="str">
            <v>NATALIA ALMINO GONDIMASEC. 2ª VARA DO JURI DA COMARCA DE FORTALEZA</v>
          </cell>
          <cell r="K1522">
            <v>4</v>
          </cell>
          <cell r="L1522">
            <v>13</v>
          </cell>
          <cell r="M1522">
            <v>4</v>
          </cell>
          <cell r="N1522">
            <v>0</v>
          </cell>
          <cell r="O1522">
            <v>4</v>
          </cell>
          <cell r="P1522">
            <v>0</v>
          </cell>
          <cell r="Q1522">
            <v>4</v>
          </cell>
        </row>
        <row r="1523">
          <cell r="B1523" t="str">
            <v>R - 2373 - EDSON FEITOSA DOS SANTOS FILHO</v>
          </cell>
          <cell r="C1523" t="str">
            <v>EDSON FEITOSA DOS SANTOS FILHO</v>
          </cell>
          <cell r="D1523" t="str">
            <v>R</v>
          </cell>
          <cell r="E1523" t="str">
            <v>SEC. 2ª VARA DO JURI DA COMARCA DE FORTALEZA</v>
          </cell>
          <cell r="F1523" t="str">
            <v>EDSON FEITOSA DOS SANTOS FILHORSEC. 2ª VARA DO JURI DA COMARCA DE FORTALEZA</v>
          </cell>
          <cell r="K1523">
            <v>75</v>
          </cell>
          <cell r="L1523">
            <v>29</v>
          </cell>
          <cell r="M1523">
            <v>19</v>
          </cell>
          <cell r="N1523">
            <v>8</v>
          </cell>
          <cell r="O1523">
            <v>27</v>
          </cell>
          <cell r="P1523">
            <v>0</v>
          </cell>
          <cell r="Q1523">
            <v>162</v>
          </cell>
        </row>
        <row r="1524">
          <cell r="B1524" t="str">
            <v>A - 2829 - FRANCISCO DAS CHAGAS GOMES</v>
          </cell>
          <cell r="C1524" t="str">
            <v>FRANCISCO DAS CHAGAS GOMES</v>
          </cell>
          <cell r="D1524" t="str">
            <v>A</v>
          </cell>
          <cell r="E1524" t="str">
            <v>SEC. 2ª VARA DO JURI DA COMARCA DE FORTALEZA</v>
          </cell>
          <cell r="F1524" t="str">
            <v>FRANCISCO DAS CHAGAS GOMESASEC. 2ª VARA DO JURI DA COMARCA DE FORTALEZA</v>
          </cell>
          <cell r="K1524">
            <v>0</v>
          </cell>
          <cell r="L1524">
            <v>1</v>
          </cell>
          <cell r="M1524">
            <v>1</v>
          </cell>
          <cell r="N1524">
            <v>0</v>
          </cell>
          <cell r="O1524">
            <v>1</v>
          </cell>
          <cell r="P1524">
            <v>0</v>
          </cell>
          <cell r="Q1524">
            <v>0</v>
          </cell>
        </row>
        <row r="1525">
          <cell r="B1525" t="str">
            <v>A - 3427 - CLAUDIO AUGUSTO MARQUES DE SALES</v>
          </cell>
          <cell r="C1525" t="str">
            <v>CLAUDIO AUGUSTO MARQUES DE SALES</v>
          </cell>
          <cell r="D1525" t="str">
            <v>A</v>
          </cell>
          <cell r="E1525" t="str">
            <v>SEC. 2ª VARA DO JURI DA COMARCA DE FORTALEZA</v>
          </cell>
          <cell r="F1525" t="str">
            <v>CLAUDIO AUGUSTO MARQUES DE SALESASEC. 2ª VARA DO JURI DA COMARCA DE FORTALEZA</v>
          </cell>
          <cell r="K1525">
            <v>0</v>
          </cell>
          <cell r="L1525">
            <v>1</v>
          </cell>
          <cell r="M1525">
            <v>1</v>
          </cell>
          <cell r="N1525">
            <v>0</v>
          </cell>
          <cell r="O1525">
            <v>1</v>
          </cell>
          <cell r="P1525">
            <v>0</v>
          </cell>
          <cell r="Q1525">
            <v>0</v>
          </cell>
        </row>
        <row r="1526">
          <cell r="B1526" t="str">
            <v>A - 3511 - FERNANDO ANTONIO PACHECO CARVALHO FILHO</v>
          </cell>
          <cell r="C1526" t="str">
            <v>FERNANDO ANTONIO PACHECO CARVALHO FILHO</v>
          </cell>
          <cell r="D1526" t="str">
            <v>A</v>
          </cell>
          <cell r="E1526" t="str">
            <v>SEC. 2ª VARA DO JURI DA COMARCA DE FORTALEZA</v>
          </cell>
          <cell r="F1526" t="str">
            <v>FERNANDO ANTONIO PACHECO CARVALHO FILHOASEC. 2ª VARA DO JURI DA COMARCA DE FORTALEZA</v>
          </cell>
          <cell r="K1526">
            <v>0</v>
          </cell>
          <cell r="L1526">
            <v>2</v>
          </cell>
          <cell r="M1526">
            <v>1</v>
          </cell>
          <cell r="N1526">
            <v>0</v>
          </cell>
          <cell r="O1526">
            <v>1</v>
          </cell>
          <cell r="P1526">
            <v>0</v>
          </cell>
          <cell r="Q1526">
            <v>0</v>
          </cell>
        </row>
        <row r="1527">
          <cell r="B1527" t="str">
            <v>A - 3961 - JOSE RONALD CAVALCANTE SOARES JÚNIOR</v>
          </cell>
          <cell r="C1527" t="str">
            <v>JOSE RONALD CAVALCANTE SOARES JÚNIOR</v>
          </cell>
          <cell r="D1527" t="str">
            <v>A</v>
          </cell>
          <cell r="E1527" t="str">
            <v>SEC. 2ª VARA DO JURI DA COMARCA DE FORTALEZA</v>
          </cell>
          <cell r="F1527" t="str">
            <v>JOSE RONALD CAVALCANTE SOARES JÚNIORASEC. 2ª VARA DO JURI DA COMARCA DE FORTALEZA</v>
          </cell>
          <cell r="K1527">
            <v>0</v>
          </cell>
          <cell r="L1527">
            <v>7</v>
          </cell>
          <cell r="M1527">
            <v>3</v>
          </cell>
          <cell r="N1527">
            <v>0</v>
          </cell>
          <cell r="O1527">
            <v>3</v>
          </cell>
          <cell r="P1527">
            <v>0</v>
          </cell>
          <cell r="Q1527">
            <v>1</v>
          </cell>
        </row>
        <row r="1528">
          <cell r="B1528" t="str">
            <v>SEC. 30ª VARA CIVEL DA COMARCA DE FORTALEZA</v>
          </cell>
          <cell r="C1528" t="str">
            <v/>
          </cell>
          <cell r="D1528" t="str">
            <v/>
          </cell>
          <cell r="F1528" t="str">
            <v/>
          </cell>
          <cell r="G1528">
            <v>253</v>
          </cell>
          <cell r="H1528">
            <v>13351</v>
          </cell>
          <cell r="I1528">
            <v>102</v>
          </cell>
          <cell r="J1528">
            <v>16</v>
          </cell>
          <cell r="K1528">
            <v>107</v>
          </cell>
          <cell r="L1528">
            <v>0</v>
          </cell>
          <cell r="M1528">
            <v>0</v>
          </cell>
          <cell r="N1528">
            <v>30</v>
          </cell>
          <cell r="O1528">
            <v>30</v>
          </cell>
          <cell r="P1528">
            <v>3</v>
          </cell>
          <cell r="Q1528">
            <v>528</v>
          </cell>
        </row>
        <row r="1529">
          <cell r="B1529" t="str">
            <v>- UNIDADE</v>
          </cell>
          <cell r="C1529" t="str">
            <v/>
          </cell>
          <cell r="D1529" t="str">
            <v/>
          </cell>
          <cell r="F1529" t="str">
            <v/>
          </cell>
          <cell r="G1529">
            <v>253</v>
          </cell>
          <cell r="H1529">
            <v>13351</v>
          </cell>
          <cell r="I1529">
            <v>102</v>
          </cell>
          <cell r="J1529">
            <v>16</v>
          </cell>
        </row>
        <row r="1530">
          <cell r="B1530" t="str">
            <v>R - 200318 - JOSIAS MENESCAL LIMA DE OLIVEIRA</v>
          </cell>
          <cell r="C1530" t="str">
            <v>JOSIAS MENESCAL LIMA DE OLIVEIRA</v>
          </cell>
          <cell r="D1530" t="str">
            <v>R</v>
          </cell>
          <cell r="E1530" t="str">
            <v>SEC. 30ª VARA CIVEL DA COMARCA DE FORTALEZA</v>
          </cell>
          <cell r="F1530" t="str">
            <v>JOSIAS MENESCAL LIMA DE OLIVEIRARSEC. 30ª VARA CIVEL DA COMARCA DE FORTALEZA</v>
          </cell>
          <cell r="K1530">
            <v>0</v>
          </cell>
          <cell r="L1530">
            <v>0</v>
          </cell>
          <cell r="M1530">
            <v>0</v>
          </cell>
          <cell r="N1530">
            <v>1</v>
          </cell>
          <cell r="O1530">
            <v>1</v>
          </cell>
          <cell r="P1530">
            <v>0</v>
          </cell>
          <cell r="Q1530">
            <v>1</v>
          </cell>
        </row>
        <row r="1531">
          <cell r="B1531" t="str">
            <v>T - 201028 - JOSE MARIA DOS SANTOS SALES</v>
          </cell>
          <cell r="C1531" t="str">
            <v>JOSE MARIA DOS SANTOS SALES</v>
          </cell>
          <cell r="D1531" t="str">
            <v>T</v>
          </cell>
          <cell r="E1531" t="str">
            <v>SEC. 30ª VARA CIVEL DA COMARCA DE FORTALEZA</v>
          </cell>
          <cell r="F1531" t="str">
            <v>JOSE MARIA DOS SANTOS SALESTSEC. 30ª VARA CIVEL DA COMARCA DE FORTALEZA</v>
          </cell>
          <cell r="K1531">
            <v>107</v>
          </cell>
          <cell r="L1531">
            <v>0</v>
          </cell>
          <cell r="M1531">
            <v>0</v>
          </cell>
          <cell r="N1531">
            <v>29</v>
          </cell>
          <cell r="O1531">
            <v>29</v>
          </cell>
          <cell r="P1531">
            <v>3</v>
          </cell>
          <cell r="Q1531">
            <v>527</v>
          </cell>
        </row>
        <row r="1532">
          <cell r="B1532" t="str">
            <v>SEC. 31ª VARA CIVEL DA COMARCA DE FORTALEZA</v>
          </cell>
          <cell r="C1532" t="str">
            <v/>
          </cell>
          <cell r="D1532" t="str">
            <v/>
          </cell>
          <cell r="F1532" t="str">
            <v/>
          </cell>
          <cell r="G1532">
            <v>73</v>
          </cell>
          <cell r="H1532">
            <v>2763</v>
          </cell>
          <cell r="I1532">
            <v>49</v>
          </cell>
          <cell r="J1532">
            <v>9</v>
          </cell>
          <cell r="K1532">
            <v>255</v>
          </cell>
          <cell r="L1532">
            <v>42</v>
          </cell>
          <cell r="M1532">
            <v>0</v>
          </cell>
          <cell r="N1532">
            <v>57</v>
          </cell>
          <cell r="O1532">
            <v>57</v>
          </cell>
          <cell r="P1532">
            <v>13</v>
          </cell>
          <cell r="Q1532">
            <v>1025</v>
          </cell>
        </row>
        <row r="1533">
          <cell r="B1533" t="str">
            <v>- UNIDADE</v>
          </cell>
          <cell r="C1533" t="str">
            <v/>
          </cell>
          <cell r="D1533" t="str">
            <v/>
          </cell>
          <cell r="F1533" t="str">
            <v/>
          </cell>
          <cell r="G1533">
            <v>73</v>
          </cell>
          <cell r="H1533">
            <v>2763</v>
          </cell>
          <cell r="I1533">
            <v>49</v>
          </cell>
          <cell r="J1533">
            <v>9</v>
          </cell>
        </row>
        <row r="1534">
          <cell r="B1534" t="str">
            <v>T - 200799 - EPITACIO QUEZADO CRUZ JUNIOR</v>
          </cell>
          <cell r="C1534" t="str">
            <v>EPITACIO QUEZADO CRUZ JUNIOR</v>
          </cell>
          <cell r="D1534" t="str">
            <v>T</v>
          </cell>
          <cell r="E1534" t="str">
            <v>SEC. 31ª VARA CIVEL DA COMARCA DE FORTALEZA</v>
          </cell>
          <cell r="F1534" t="str">
            <v>EPITACIO QUEZADO CRUZ JUNIORTSEC. 31ª VARA CIVEL DA COMARCA DE FORTALEZA</v>
          </cell>
          <cell r="K1534">
            <v>255</v>
          </cell>
          <cell r="L1534">
            <v>42</v>
          </cell>
          <cell r="M1534">
            <v>0</v>
          </cell>
          <cell r="N1534">
            <v>57</v>
          </cell>
          <cell r="O1534">
            <v>57</v>
          </cell>
          <cell r="P1534">
            <v>13</v>
          </cell>
          <cell r="Q1534">
            <v>1025</v>
          </cell>
        </row>
        <row r="1535">
          <cell r="B1535" t="str">
            <v>SEC. 32ª VARA CIVEL DA COMARCA DE FORTALEZA</v>
          </cell>
          <cell r="C1535" t="str">
            <v/>
          </cell>
          <cell r="D1535" t="str">
            <v/>
          </cell>
          <cell r="F1535" t="str">
            <v/>
          </cell>
          <cell r="G1535">
            <v>159</v>
          </cell>
          <cell r="H1535">
            <v>8741</v>
          </cell>
          <cell r="I1535">
            <v>38</v>
          </cell>
          <cell r="J1535">
            <v>21</v>
          </cell>
          <cell r="K1535">
            <v>188</v>
          </cell>
          <cell r="L1535">
            <v>2</v>
          </cell>
          <cell r="M1535">
            <v>0</v>
          </cell>
          <cell r="N1535">
            <v>34</v>
          </cell>
          <cell r="O1535">
            <v>34</v>
          </cell>
          <cell r="P1535">
            <v>3</v>
          </cell>
          <cell r="Q1535">
            <v>352</v>
          </cell>
        </row>
        <row r="1536">
          <cell r="B1536" t="str">
            <v>- UNIDADE</v>
          </cell>
          <cell r="C1536" t="str">
            <v/>
          </cell>
          <cell r="D1536" t="str">
            <v/>
          </cell>
          <cell r="F1536" t="str">
            <v/>
          </cell>
          <cell r="G1536">
            <v>159</v>
          </cell>
          <cell r="H1536">
            <v>8741</v>
          </cell>
          <cell r="I1536">
            <v>38</v>
          </cell>
          <cell r="J1536">
            <v>21</v>
          </cell>
        </row>
        <row r="1537">
          <cell r="B1537" t="str">
            <v>T - 200796 - WOTTON RICARDO PINHEIRO DA SILVA</v>
          </cell>
          <cell r="C1537" t="str">
            <v>WOTTON RICARDO PINHEIRO DA SILVA</v>
          </cell>
          <cell r="D1537" t="str">
            <v>T</v>
          </cell>
          <cell r="E1537" t="str">
            <v>SEC. 32ª VARA CIVEL DA COMARCA DE FORTALEZA</v>
          </cell>
          <cell r="F1537" t="str">
            <v>WOTTON RICARDO PINHEIRO DA SILVATSEC. 32ª VARA CIVEL DA COMARCA DE FORTALEZA</v>
          </cell>
          <cell r="K1537">
            <v>188</v>
          </cell>
          <cell r="L1537">
            <v>2</v>
          </cell>
          <cell r="M1537">
            <v>0</v>
          </cell>
          <cell r="N1537">
            <v>34</v>
          </cell>
          <cell r="O1537">
            <v>34</v>
          </cell>
          <cell r="P1537">
            <v>3</v>
          </cell>
          <cell r="Q1537">
            <v>352</v>
          </cell>
        </row>
        <row r="1538">
          <cell r="B1538" t="str">
            <v>SEC. 33ª VARA CIVEL DA COMARCA DE FORTALEZA</v>
          </cell>
          <cell r="C1538" t="str">
            <v/>
          </cell>
          <cell r="D1538" t="str">
            <v/>
          </cell>
          <cell r="F1538" t="str">
            <v/>
          </cell>
          <cell r="G1538">
            <v>97</v>
          </cell>
          <cell r="H1538">
            <v>3459</v>
          </cell>
          <cell r="I1538">
            <v>243</v>
          </cell>
          <cell r="J1538">
            <v>35</v>
          </cell>
          <cell r="K1538">
            <v>49</v>
          </cell>
          <cell r="L1538">
            <v>1</v>
          </cell>
          <cell r="M1538">
            <v>0</v>
          </cell>
          <cell r="N1538">
            <v>12</v>
          </cell>
          <cell r="O1538">
            <v>12</v>
          </cell>
          <cell r="P1538">
            <v>4</v>
          </cell>
          <cell r="Q1538">
            <v>184</v>
          </cell>
        </row>
        <row r="1539">
          <cell r="B1539" t="str">
            <v>- UNIDADE</v>
          </cell>
          <cell r="C1539" t="str">
            <v/>
          </cell>
          <cell r="D1539" t="str">
            <v/>
          </cell>
          <cell r="F1539" t="str">
            <v/>
          </cell>
          <cell r="G1539">
            <v>97</v>
          </cell>
          <cell r="H1539">
            <v>3459</v>
          </cell>
          <cell r="I1539">
            <v>243</v>
          </cell>
          <cell r="J1539">
            <v>35</v>
          </cell>
        </row>
        <row r="1540">
          <cell r="B1540" t="str">
            <v>T - 252 - CLAUDIO IBIAPINA</v>
          </cell>
          <cell r="C1540" t="str">
            <v>CLAUDIO IBIAPINA</v>
          </cell>
          <cell r="D1540" t="str">
            <v>T</v>
          </cell>
          <cell r="E1540" t="str">
            <v>SEC. 33ª VARA CIVEL DA COMARCA DE FORTALEZA</v>
          </cell>
          <cell r="F1540" t="str">
            <v>CLAUDIO IBIAPINATSEC. 33ª VARA CIVEL DA COMARCA DE FORTALEZA</v>
          </cell>
          <cell r="K1540">
            <v>29</v>
          </cell>
          <cell r="L1540">
            <v>1</v>
          </cell>
          <cell r="M1540">
            <v>0</v>
          </cell>
          <cell r="N1540">
            <v>3</v>
          </cell>
          <cell r="O1540">
            <v>3</v>
          </cell>
          <cell r="P1540">
            <v>0</v>
          </cell>
          <cell r="Q1540">
            <v>136</v>
          </cell>
        </row>
        <row r="1541">
          <cell r="B1541" t="str">
            <v>R - 1651 - ANTONIA DILCE RODRIGUES FEIJAO</v>
          </cell>
          <cell r="C1541" t="str">
            <v>ANTONIA DILCE RODRIGUES FEIJAO</v>
          </cell>
          <cell r="D1541" t="str">
            <v>R</v>
          </cell>
          <cell r="E1541" t="str">
            <v>SEC. 33ª VARA CIVEL DA COMARCA DE FORTALEZA</v>
          </cell>
          <cell r="F1541" t="str">
            <v>ANTONIA DILCE RODRIGUES FEIJAORSEC. 33ª VARA CIVEL DA COMARCA DE FORTALEZA</v>
          </cell>
          <cell r="K1541">
            <v>20</v>
          </cell>
          <cell r="L1541">
            <v>0</v>
          </cell>
          <cell r="M1541">
            <v>0</v>
          </cell>
          <cell r="N1541">
            <v>9</v>
          </cell>
          <cell r="O1541">
            <v>9</v>
          </cell>
          <cell r="P1541">
            <v>4</v>
          </cell>
          <cell r="Q1541">
            <v>46</v>
          </cell>
        </row>
        <row r="1542">
          <cell r="B1542" t="str">
            <v>R - 7252 - TACIO GURGEL BARRETO</v>
          </cell>
          <cell r="C1542" t="str">
            <v>TACIO GURGEL BARRETO</v>
          </cell>
          <cell r="D1542" t="str">
            <v>R</v>
          </cell>
          <cell r="E1542" t="str">
            <v>SEC. 33ª VARA CIVEL DA COMARCA DE FORTALEZA</v>
          </cell>
          <cell r="F1542" t="str">
            <v>TACIO GURGEL BARRETORSEC. 33ª VARA CIVEL DA COMARCA DE FORTALEZA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2</v>
          </cell>
        </row>
        <row r="1543">
          <cell r="B1543" t="str">
            <v>SEC. 34ª VARA CIVEL DA COMARCA DE FORTALEZA</v>
          </cell>
          <cell r="C1543" t="str">
            <v/>
          </cell>
          <cell r="D1543" t="str">
            <v/>
          </cell>
          <cell r="F1543" t="str">
            <v/>
          </cell>
          <cell r="G1543">
            <v>72</v>
          </cell>
          <cell r="H1543">
            <v>3300</v>
          </cell>
          <cell r="I1543">
            <v>20</v>
          </cell>
          <cell r="J1543">
            <v>42</v>
          </cell>
          <cell r="K1543">
            <v>16</v>
          </cell>
          <cell r="L1543">
            <v>0</v>
          </cell>
          <cell r="M1543">
            <v>0</v>
          </cell>
          <cell r="N1543">
            <v>3</v>
          </cell>
          <cell r="O1543">
            <v>3</v>
          </cell>
          <cell r="P1543">
            <v>1</v>
          </cell>
          <cell r="Q1543">
            <v>36</v>
          </cell>
        </row>
        <row r="1544">
          <cell r="B1544" t="str">
            <v>- UNIDADE</v>
          </cell>
          <cell r="C1544" t="str">
            <v/>
          </cell>
          <cell r="D1544" t="str">
            <v/>
          </cell>
          <cell r="F1544" t="str">
            <v/>
          </cell>
          <cell r="G1544">
            <v>72</v>
          </cell>
          <cell r="H1544">
            <v>3300</v>
          </cell>
          <cell r="I1544">
            <v>20</v>
          </cell>
          <cell r="J1544">
            <v>42</v>
          </cell>
        </row>
        <row r="1545">
          <cell r="B1545" t="str">
            <v>T - 7252 - TACIO GURGEL BARRETO</v>
          </cell>
          <cell r="C1545" t="str">
            <v>TACIO GURGEL BARRETO</v>
          </cell>
          <cell r="D1545" t="str">
            <v>T</v>
          </cell>
          <cell r="E1545" t="str">
            <v>SEC. 34ª VARA CIVEL DA COMARCA DE FORTALEZA</v>
          </cell>
          <cell r="F1545" t="str">
            <v>TACIO GURGEL BARRETOTSEC. 34ª VARA CIVEL DA COMARCA DE FORTALEZA</v>
          </cell>
          <cell r="K1545">
            <v>6</v>
          </cell>
          <cell r="L1545">
            <v>0</v>
          </cell>
          <cell r="M1545">
            <v>0</v>
          </cell>
          <cell r="N1545">
            <v>2</v>
          </cell>
          <cell r="O1545">
            <v>2</v>
          </cell>
          <cell r="P1545">
            <v>0</v>
          </cell>
          <cell r="Q1545">
            <v>24</v>
          </cell>
        </row>
        <row r="1546">
          <cell r="B1546" t="str">
            <v>R - 7535 - ROBERTA PONTE MARQUES MAIA</v>
          </cell>
          <cell r="C1546" t="str">
            <v>ROBERTA PONTE MARQUES MAIA</v>
          </cell>
          <cell r="D1546" t="str">
            <v>R</v>
          </cell>
          <cell r="E1546" t="str">
            <v>SEC. 34ª VARA CIVEL DA COMARCA DE FORTALEZA</v>
          </cell>
          <cell r="F1546" t="str">
            <v>ROBERTA PONTE MARQUES MAIARSEC. 34ª VARA CIVEL DA COMARCA DE FORTALEZA</v>
          </cell>
          <cell r="K1546">
            <v>10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12</v>
          </cell>
        </row>
        <row r="1547">
          <cell r="B1547" t="str">
            <v>R - 200604 - MIRIAM PORTO MOTA RANDAL POMPEU</v>
          </cell>
          <cell r="C1547" t="str">
            <v>MIRIAM PORTO MOTA RANDAL POMPEU</v>
          </cell>
          <cell r="D1547" t="str">
            <v>R</v>
          </cell>
          <cell r="E1547" t="str">
            <v>SEC. 34ª VARA CIVEL DA COMARCA DE FORTALEZA</v>
          </cell>
          <cell r="F1547" t="str">
            <v>MIRIAM PORTO MOTA RANDAL POMPEURSEC. 34ª VARA CIVEL DA COMARCA DE FORTALEZA</v>
          </cell>
          <cell r="K1547">
            <v>0</v>
          </cell>
          <cell r="L1547">
            <v>0</v>
          </cell>
          <cell r="M1547">
            <v>0</v>
          </cell>
          <cell r="N1547">
            <v>1</v>
          </cell>
          <cell r="O1547">
            <v>1</v>
          </cell>
          <cell r="P1547">
            <v>1</v>
          </cell>
          <cell r="Q1547">
            <v>0</v>
          </cell>
        </row>
        <row r="1548">
          <cell r="B1548" t="str">
            <v>SEC. 35ª VARA CIVEL DA COMARCA DE FORTALEZA</v>
          </cell>
          <cell r="C1548" t="str">
            <v/>
          </cell>
          <cell r="D1548" t="str">
            <v/>
          </cell>
          <cell r="F1548" t="str">
            <v/>
          </cell>
          <cell r="G1548">
            <v>68</v>
          </cell>
          <cell r="H1548">
            <v>2763</v>
          </cell>
          <cell r="I1548">
            <v>37</v>
          </cell>
          <cell r="J1548">
            <v>33</v>
          </cell>
          <cell r="K1548">
            <v>19</v>
          </cell>
          <cell r="L1548">
            <v>36</v>
          </cell>
          <cell r="M1548">
            <v>0</v>
          </cell>
          <cell r="N1548">
            <v>9</v>
          </cell>
          <cell r="O1548">
            <v>9</v>
          </cell>
          <cell r="P1548">
            <v>5</v>
          </cell>
          <cell r="Q1548">
            <v>113</v>
          </cell>
        </row>
        <row r="1549">
          <cell r="B1549" t="str">
            <v>- UNIDADE</v>
          </cell>
          <cell r="C1549" t="str">
            <v/>
          </cell>
          <cell r="D1549" t="str">
            <v/>
          </cell>
          <cell r="F1549" t="str">
            <v/>
          </cell>
          <cell r="G1549">
            <v>68</v>
          </cell>
          <cell r="H1549">
            <v>2763</v>
          </cell>
          <cell r="I1549">
            <v>37</v>
          </cell>
          <cell r="J1549">
            <v>33</v>
          </cell>
        </row>
        <row r="1550">
          <cell r="B1550" t="str">
            <v>R - 200466 - CID PEIXOTO DO AMARAL NETO</v>
          </cell>
          <cell r="C1550" t="str">
            <v>CID PEIXOTO DO AMARAL NETO</v>
          </cell>
          <cell r="D1550" t="str">
            <v>R</v>
          </cell>
          <cell r="E1550" t="str">
            <v>SEC. 35ª VARA CIVEL DA COMARCA DE FORTALEZA</v>
          </cell>
          <cell r="F1550" t="str">
            <v>CID PEIXOTO DO AMARAL NETORSEC. 35ª VARA CIVEL DA COMARCA DE FORTALEZA</v>
          </cell>
          <cell r="K1550">
            <v>6</v>
          </cell>
          <cell r="L1550">
            <v>25</v>
          </cell>
          <cell r="M1550">
            <v>0</v>
          </cell>
          <cell r="N1550">
            <v>6</v>
          </cell>
          <cell r="O1550">
            <v>6</v>
          </cell>
          <cell r="P1550">
            <v>1</v>
          </cell>
          <cell r="Q1550">
            <v>59</v>
          </cell>
        </row>
        <row r="1551">
          <cell r="B1551" t="str">
            <v>T - 200797 - ARISTOFANES VIEIRA COUTINHO JUNIOR</v>
          </cell>
          <cell r="C1551" t="str">
            <v>ARISTOFANES VIEIRA COUTINHO JUNIOR</v>
          </cell>
          <cell r="D1551" t="str">
            <v>T</v>
          </cell>
          <cell r="E1551" t="str">
            <v>SEC. 35ª VARA CIVEL DA COMARCA DE FORTALEZA</v>
          </cell>
          <cell r="F1551" t="str">
            <v>ARISTOFANES VIEIRA COUTINHO JUNIORTSEC. 35ª VARA CIVEL DA COMARCA DE FORTALEZA</v>
          </cell>
          <cell r="K1551">
            <v>13</v>
          </cell>
          <cell r="L1551">
            <v>11</v>
          </cell>
          <cell r="M1551">
            <v>0</v>
          </cell>
          <cell r="N1551">
            <v>3</v>
          </cell>
          <cell r="O1551">
            <v>3</v>
          </cell>
          <cell r="P1551">
            <v>4</v>
          </cell>
          <cell r="Q1551">
            <v>54</v>
          </cell>
        </row>
        <row r="1552">
          <cell r="B1552" t="str">
            <v>SEC. 36ª VARA CIVEL DA COMARCA DE FORTALEZA</v>
          </cell>
          <cell r="C1552" t="str">
            <v/>
          </cell>
          <cell r="D1552" t="str">
            <v/>
          </cell>
          <cell r="F1552" t="str">
            <v/>
          </cell>
          <cell r="G1552">
            <v>80</v>
          </cell>
          <cell r="H1552">
            <v>2631</v>
          </cell>
          <cell r="I1552">
            <v>35</v>
          </cell>
          <cell r="J1552">
            <v>10</v>
          </cell>
          <cell r="K1552">
            <v>36</v>
          </cell>
          <cell r="L1552">
            <v>54</v>
          </cell>
          <cell r="M1552">
            <v>0</v>
          </cell>
          <cell r="N1552">
            <v>34</v>
          </cell>
          <cell r="O1552">
            <v>34</v>
          </cell>
          <cell r="P1552">
            <v>14</v>
          </cell>
          <cell r="Q1552">
            <v>609</v>
          </cell>
        </row>
        <row r="1553">
          <cell r="B1553" t="str">
            <v>- UNIDADE</v>
          </cell>
          <cell r="C1553" t="str">
            <v/>
          </cell>
          <cell r="D1553" t="str">
            <v/>
          </cell>
          <cell r="F1553" t="str">
            <v/>
          </cell>
          <cell r="G1553">
            <v>80</v>
          </cell>
          <cell r="H1553">
            <v>2631</v>
          </cell>
          <cell r="I1553">
            <v>35</v>
          </cell>
          <cell r="J1553">
            <v>10</v>
          </cell>
        </row>
        <row r="1554">
          <cell r="B1554" t="str">
            <v>T - 1651 - ANTONIA DILCE RODRIGUES FEIJAO</v>
          </cell>
          <cell r="C1554" t="str">
            <v>ANTONIA DILCE RODRIGUES FEIJAO</v>
          </cell>
          <cell r="D1554" t="str">
            <v>T</v>
          </cell>
          <cell r="E1554" t="str">
            <v>SEC. 36ª VARA CIVEL DA COMARCA DE FORTALEZA</v>
          </cell>
          <cell r="F1554" t="str">
            <v>ANTONIA DILCE RODRIGUES FEIJAOTSEC. 36ª VARA CIVEL DA COMARCA DE FORTALEZA</v>
          </cell>
          <cell r="K1554">
            <v>36</v>
          </cell>
          <cell r="L1554">
            <v>54</v>
          </cell>
          <cell r="M1554">
            <v>0</v>
          </cell>
          <cell r="N1554">
            <v>34</v>
          </cell>
          <cell r="O1554">
            <v>34</v>
          </cell>
          <cell r="P1554">
            <v>14</v>
          </cell>
          <cell r="Q1554">
            <v>609</v>
          </cell>
        </row>
        <row r="1555">
          <cell r="B1555" t="str">
            <v>SEC. 37ª VARA CIVEL DA COMARCA DE FORTALEZA</v>
          </cell>
          <cell r="C1555" t="str">
            <v/>
          </cell>
          <cell r="D1555" t="str">
            <v/>
          </cell>
          <cell r="F1555" t="str">
            <v/>
          </cell>
          <cell r="G1555">
            <v>44</v>
          </cell>
          <cell r="H1555">
            <v>3103</v>
          </cell>
          <cell r="I1555">
            <v>6</v>
          </cell>
          <cell r="J1555">
            <v>26</v>
          </cell>
          <cell r="K1555">
            <v>25</v>
          </cell>
          <cell r="L1555">
            <v>0</v>
          </cell>
          <cell r="M1555">
            <v>0</v>
          </cell>
          <cell r="N1555">
            <v>14</v>
          </cell>
          <cell r="O1555">
            <v>14</v>
          </cell>
          <cell r="P1555">
            <v>3</v>
          </cell>
          <cell r="Q1555">
            <v>78</v>
          </cell>
        </row>
        <row r="1556">
          <cell r="B1556" t="str">
            <v>- UNIDADE</v>
          </cell>
          <cell r="C1556" t="str">
            <v/>
          </cell>
          <cell r="D1556" t="str">
            <v/>
          </cell>
          <cell r="F1556" t="str">
            <v/>
          </cell>
          <cell r="G1556">
            <v>44</v>
          </cell>
          <cell r="H1556">
            <v>3103</v>
          </cell>
          <cell r="I1556">
            <v>6</v>
          </cell>
          <cell r="J1556">
            <v>26</v>
          </cell>
        </row>
        <row r="1557">
          <cell r="B1557" t="str">
            <v>R - 2904 - ANTONIO TEIXEIRA DE SOUSA</v>
          </cell>
          <cell r="C1557" t="str">
            <v>ANTONIO TEIXEIRA DE SOUSA</v>
          </cell>
          <cell r="D1557" t="str">
            <v>R</v>
          </cell>
          <cell r="E1557" t="str">
            <v>SEC. 37ª VARA CIVEL DA COMARCA DE FORTALEZA</v>
          </cell>
          <cell r="F1557" t="str">
            <v>ANTONIO TEIXEIRA DE SOUSARSEC. 37ª VARA CIVEL DA COMARCA DE FORTALEZA</v>
          </cell>
          <cell r="K1557">
            <v>25</v>
          </cell>
          <cell r="L1557">
            <v>0</v>
          </cell>
          <cell r="M1557">
            <v>0</v>
          </cell>
          <cell r="N1557">
            <v>9</v>
          </cell>
          <cell r="O1557">
            <v>9</v>
          </cell>
          <cell r="P1557">
            <v>3</v>
          </cell>
          <cell r="Q1557">
            <v>77</v>
          </cell>
        </row>
        <row r="1558">
          <cell r="B1558" t="str">
            <v>T - 201361 - CRISTIANO RABELO LEITAO</v>
          </cell>
          <cell r="C1558" t="str">
            <v>CRISTIANO RABELO LEITAO</v>
          </cell>
          <cell r="D1558" t="str">
            <v>T</v>
          </cell>
          <cell r="E1558" t="str">
            <v>SEC. 37ª VARA CIVEL DA COMARCA DE FORTALEZA</v>
          </cell>
          <cell r="F1558" t="str">
            <v>CRISTIANO RABELO LEITAOTSEC. 37ª VARA CIVEL DA COMARCA DE FORTALEZA</v>
          </cell>
          <cell r="K1558">
            <v>0</v>
          </cell>
          <cell r="L1558">
            <v>0</v>
          </cell>
          <cell r="M1558">
            <v>0</v>
          </cell>
          <cell r="N1558">
            <v>5</v>
          </cell>
          <cell r="O1558">
            <v>5</v>
          </cell>
          <cell r="P1558">
            <v>0</v>
          </cell>
          <cell r="Q1558">
            <v>1</v>
          </cell>
        </row>
        <row r="1559">
          <cell r="B1559" t="str">
            <v>SEC. 38ª VARA CIVEL DA COMARCA DE FORTALEZA</v>
          </cell>
          <cell r="C1559" t="str">
            <v/>
          </cell>
          <cell r="D1559" t="str">
            <v/>
          </cell>
          <cell r="F1559" t="str">
            <v/>
          </cell>
          <cell r="G1559">
            <v>40</v>
          </cell>
          <cell r="H1559">
            <v>2455</v>
          </cell>
          <cell r="I1559">
            <v>81</v>
          </cell>
          <cell r="J1559">
            <v>16</v>
          </cell>
          <cell r="K1559">
            <v>36</v>
          </cell>
          <cell r="L1559">
            <v>16</v>
          </cell>
          <cell r="M1559">
            <v>0</v>
          </cell>
          <cell r="N1559">
            <v>44</v>
          </cell>
          <cell r="O1559">
            <v>44</v>
          </cell>
          <cell r="P1559">
            <v>5</v>
          </cell>
          <cell r="Q1559">
            <v>133</v>
          </cell>
        </row>
        <row r="1560">
          <cell r="B1560" t="str">
            <v>- UNIDADE</v>
          </cell>
          <cell r="C1560" t="str">
            <v/>
          </cell>
          <cell r="D1560" t="str">
            <v/>
          </cell>
          <cell r="F1560" t="str">
            <v/>
          </cell>
          <cell r="G1560">
            <v>40</v>
          </cell>
          <cell r="H1560">
            <v>2455</v>
          </cell>
          <cell r="I1560">
            <v>81</v>
          </cell>
          <cell r="J1560">
            <v>16</v>
          </cell>
        </row>
        <row r="1561">
          <cell r="B1561" t="str">
            <v>T - 7535 - ROBERTA PONTE MARQUES MAIA</v>
          </cell>
          <cell r="C1561" t="str">
            <v>ROBERTA PONTE MARQUES MAIA</v>
          </cell>
          <cell r="D1561" t="str">
            <v>T</v>
          </cell>
          <cell r="E1561" t="str">
            <v>SEC. 38ª VARA CIVEL DA COMARCA DE FORTALEZA</v>
          </cell>
          <cell r="F1561" t="str">
            <v>ROBERTA PONTE MARQUES MAIATSEC. 38ª VARA CIVEL DA COMARCA DE FORTALEZA</v>
          </cell>
          <cell r="K1561">
            <v>33</v>
          </cell>
          <cell r="L1561">
            <v>16</v>
          </cell>
          <cell r="M1561">
            <v>0</v>
          </cell>
          <cell r="N1561">
            <v>44</v>
          </cell>
          <cell r="O1561">
            <v>44</v>
          </cell>
          <cell r="P1561">
            <v>5</v>
          </cell>
          <cell r="Q1561">
            <v>130</v>
          </cell>
        </row>
        <row r="1562">
          <cell r="B1562" t="str">
            <v>R - 200604 - MIRIAM PORTO MOTA RANDAL POMPEU</v>
          </cell>
          <cell r="C1562" t="str">
            <v>MIRIAM PORTO MOTA RANDAL POMPEU</v>
          </cell>
          <cell r="D1562" t="str">
            <v>R</v>
          </cell>
          <cell r="E1562" t="str">
            <v>SEC. 38ª VARA CIVEL DA COMARCA DE FORTALEZA</v>
          </cell>
          <cell r="F1562" t="str">
            <v>MIRIAM PORTO MOTA RANDAL POMPEURSEC. 38ª VARA CIVEL DA COMARCA DE FORTALEZA</v>
          </cell>
          <cell r="K1562">
            <v>3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3</v>
          </cell>
        </row>
        <row r="1563">
          <cell r="B1563" t="str">
            <v>SEC. 39ª VARA CIVEL DA COMARCA DE FORTALEZA</v>
          </cell>
          <cell r="C1563" t="str">
            <v/>
          </cell>
          <cell r="D1563" t="str">
            <v/>
          </cell>
          <cell r="F1563" t="str">
            <v/>
          </cell>
          <cell r="G1563">
            <v>130</v>
          </cell>
          <cell r="H1563">
            <v>3265</v>
          </cell>
          <cell r="I1563">
            <v>171</v>
          </cell>
          <cell r="J1563">
            <v>28</v>
          </cell>
          <cell r="K1563">
            <v>94</v>
          </cell>
          <cell r="L1563">
            <v>32</v>
          </cell>
          <cell r="M1563">
            <v>0</v>
          </cell>
          <cell r="N1563">
            <v>13</v>
          </cell>
          <cell r="O1563">
            <v>13</v>
          </cell>
          <cell r="P1563">
            <v>10</v>
          </cell>
          <cell r="Q1563">
            <v>168</v>
          </cell>
        </row>
        <row r="1564">
          <cell r="B1564" t="str">
            <v>- UNIDADE</v>
          </cell>
          <cell r="C1564" t="str">
            <v/>
          </cell>
          <cell r="D1564" t="str">
            <v/>
          </cell>
          <cell r="F1564" t="str">
            <v/>
          </cell>
          <cell r="G1564">
            <v>130</v>
          </cell>
          <cell r="H1564">
            <v>3265</v>
          </cell>
          <cell r="I1564">
            <v>171</v>
          </cell>
          <cell r="J1564">
            <v>28</v>
          </cell>
        </row>
        <row r="1565">
          <cell r="B1565" t="str">
            <v>T - 2251 - ZANILTON BATISTA DE MEDEIROS</v>
          </cell>
          <cell r="C1565" t="str">
            <v>ZANILTON BATISTA DE MEDEIROS</v>
          </cell>
          <cell r="D1565" t="str">
            <v>T</v>
          </cell>
          <cell r="E1565" t="str">
            <v>SEC. 39ª VARA CIVEL DA COMARCA DE FORTALEZA</v>
          </cell>
          <cell r="F1565" t="str">
            <v>ZANILTON BATISTA DE MEDEIROSTSEC. 39ª VARA CIVEL DA COMARCA DE FORTALEZA</v>
          </cell>
          <cell r="K1565">
            <v>88</v>
          </cell>
          <cell r="L1565">
            <v>31</v>
          </cell>
          <cell r="M1565">
            <v>0</v>
          </cell>
          <cell r="N1565">
            <v>9</v>
          </cell>
          <cell r="O1565">
            <v>9</v>
          </cell>
          <cell r="P1565">
            <v>10</v>
          </cell>
          <cell r="Q1565">
            <v>152</v>
          </cell>
        </row>
        <row r="1566">
          <cell r="B1566" t="str">
            <v>R - 3635 - GUSTAVO HENRIQUE CARDOSO CAVALCANTE</v>
          </cell>
          <cell r="C1566" t="str">
            <v>GUSTAVO HENRIQUE CARDOSO CAVALCANTE</v>
          </cell>
          <cell r="D1566" t="str">
            <v>R</v>
          </cell>
          <cell r="E1566" t="str">
            <v>SEC. 39ª VARA CIVEL DA COMARCA DE FORTALEZA</v>
          </cell>
          <cell r="F1566" t="str">
            <v>GUSTAVO HENRIQUE CARDOSO CAVALCANTERSEC. 39ª VARA CIVEL DA COMARCA DE FORTALEZA</v>
          </cell>
          <cell r="K1566">
            <v>6</v>
          </cell>
          <cell r="L1566">
            <v>1</v>
          </cell>
          <cell r="M1566">
            <v>0</v>
          </cell>
          <cell r="N1566">
            <v>4</v>
          </cell>
          <cell r="O1566">
            <v>4</v>
          </cell>
          <cell r="P1566">
            <v>0</v>
          </cell>
          <cell r="Q1566">
            <v>16</v>
          </cell>
        </row>
        <row r="1567">
          <cell r="B1567" t="str">
            <v>R - 201361 - CRISTIANO RABELO LEITAO</v>
          </cell>
          <cell r="C1567" t="str">
            <v>CRISTIANO RABELO LEITAO</v>
          </cell>
          <cell r="D1567" t="str">
            <v>R</v>
          </cell>
          <cell r="E1567" t="str">
            <v>SEC. 39ª VARA CIVEL DA COMARCA DE FORTALEZA</v>
          </cell>
          <cell r="F1567" t="str">
            <v>CRISTIANO RABELO LEITAORSEC. 39ª VARA CIVEL DA COMARCA DE FORTALEZA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</row>
        <row r="1568">
          <cell r="B1568" t="str">
            <v>SEC. 3ª VARA CIVEL DA COMARCA DE FORTALEZA</v>
          </cell>
          <cell r="C1568" t="str">
            <v/>
          </cell>
          <cell r="D1568" t="str">
            <v/>
          </cell>
          <cell r="F1568" t="str">
            <v/>
          </cell>
          <cell r="G1568">
            <v>47</v>
          </cell>
          <cell r="H1568">
            <v>2499</v>
          </cell>
          <cell r="I1568">
            <v>28</v>
          </cell>
          <cell r="J1568">
            <v>21</v>
          </cell>
          <cell r="K1568">
            <v>126</v>
          </cell>
          <cell r="L1568">
            <v>32</v>
          </cell>
          <cell r="M1568">
            <v>0</v>
          </cell>
          <cell r="N1568">
            <v>51</v>
          </cell>
          <cell r="O1568">
            <v>51</v>
          </cell>
          <cell r="P1568">
            <v>20</v>
          </cell>
          <cell r="Q1568">
            <v>115</v>
          </cell>
        </row>
        <row r="1569">
          <cell r="B1569" t="str">
            <v>- UNIDADE</v>
          </cell>
          <cell r="C1569" t="str">
            <v/>
          </cell>
          <cell r="D1569" t="str">
            <v/>
          </cell>
          <cell r="F1569" t="str">
            <v/>
          </cell>
          <cell r="G1569">
            <v>47</v>
          </cell>
          <cell r="H1569">
            <v>2499</v>
          </cell>
          <cell r="I1569">
            <v>28</v>
          </cell>
          <cell r="J1569">
            <v>21</v>
          </cell>
        </row>
        <row r="1570">
          <cell r="B1570" t="str">
            <v>R - 7142 - FABIANO DAMASCENO MAIA</v>
          </cell>
          <cell r="C1570" t="str">
            <v>FABIANO DAMASCENO MAIA</v>
          </cell>
          <cell r="D1570" t="str">
            <v>R</v>
          </cell>
          <cell r="E1570" t="str">
            <v>SEC. 3ª VARA CIVEL DA COMARCA DE FORTALEZA</v>
          </cell>
          <cell r="F1570" t="str">
            <v>FABIANO DAMASCENO MAIARSEC. 3ª VARA CIVEL DA COMARCA DE FORTALEZA</v>
          </cell>
          <cell r="K1570">
            <v>3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1</v>
          </cell>
        </row>
        <row r="1571">
          <cell r="B1571" t="str">
            <v>T - 200466 - CID PEIXOTO DO AMARAL NETO</v>
          </cell>
          <cell r="C1571" t="str">
            <v>CID PEIXOTO DO AMARAL NETO</v>
          </cell>
          <cell r="D1571" t="str">
            <v>T</v>
          </cell>
          <cell r="E1571" t="str">
            <v>SEC. 3ª VARA CIVEL DA COMARCA DE FORTALEZA</v>
          </cell>
          <cell r="F1571" t="str">
            <v>CID PEIXOTO DO AMARAL NETOTSEC. 3ª VARA CIVEL DA COMARCA DE FORTALEZA</v>
          </cell>
          <cell r="K1571">
            <v>123</v>
          </cell>
          <cell r="L1571">
            <v>32</v>
          </cell>
          <cell r="M1571">
            <v>0</v>
          </cell>
          <cell r="N1571">
            <v>51</v>
          </cell>
          <cell r="O1571">
            <v>51</v>
          </cell>
          <cell r="P1571">
            <v>19</v>
          </cell>
          <cell r="Q1571">
            <v>114</v>
          </cell>
        </row>
        <row r="1572">
          <cell r="B1572" t="str">
            <v>R - 200491 - ANA LUIZA CRAVEIRO BARREIRA</v>
          </cell>
          <cell r="C1572" t="str">
            <v>ANA LUIZA CRAVEIRO BARREIRA</v>
          </cell>
          <cell r="D1572" t="str">
            <v>R</v>
          </cell>
          <cell r="E1572" t="str">
            <v>SEC. 3ª VARA CIVEL DA COMARCA DE FORTALEZA</v>
          </cell>
          <cell r="F1572" t="str">
            <v>ANA LUIZA CRAVEIRO BARREIRARSEC. 3ª VARA CIVEL DA COMARCA DE FORTALEZA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1</v>
          </cell>
          <cell r="Q1572">
            <v>0</v>
          </cell>
        </row>
        <row r="1573">
          <cell r="B1573" t="str">
            <v>SEC. 3ª VARA CRIMINAL DA COMARCA DE FORTALEZA</v>
          </cell>
          <cell r="C1573" t="str">
            <v/>
          </cell>
          <cell r="D1573" t="str">
            <v/>
          </cell>
          <cell r="F1573" t="str">
            <v/>
          </cell>
          <cell r="G1573">
            <v>31</v>
          </cell>
          <cell r="H1573">
            <v>1861</v>
          </cell>
          <cell r="I1573">
            <v>35</v>
          </cell>
          <cell r="J1573">
            <v>79</v>
          </cell>
          <cell r="K1573">
            <v>110</v>
          </cell>
          <cell r="L1573">
            <v>64</v>
          </cell>
          <cell r="M1573">
            <v>46</v>
          </cell>
          <cell r="N1573">
            <v>0</v>
          </cell>
          <cell r="O1573">
            <v>46</v>
          </cell>
          <cell r="P1573">
            <v>0</v>
          </cell>
          <cell r="Q1573">
            <v>114</v>
          </cell>
        </row>
        <row r="1574">
          <cell r="B1574" t="str">
            <v>- UNIDADE</v>
          </cell>
          <cell r="C1574" t="str">
            <v/>
          </cell>
          <cell r="D1574" t="str">
            <v/>
          </cell>
          <cell r="F1574" t="str">
            <v/>
          </cell>
          <cell r="G1574">
            <v>31</v>
          </cell>
          <cell r="H1574">
            <v>1861</v>
          </cell>
          <cell r="I1574">
            <v>35</v>
          </cell>
          <cell r="J1574">
            <v>79</v>
          </cell>
        </row>
        <row r="1575">
          <cell r="B1575" t="str">
            <v>T - 4816 - RICARDO EMIDIO DE AQUINO NOGUEIRA</v>
          </cell>
          <cell r="C1575" t="str">
            <v>RICARDO EMIDIO DE AQUINO NOGUEIRA</v>
          </cell>
          <cell r="D1575" t="str">
            <v>T</v>
          </cell>
          <cell r="E1575" t="str">
            <v>SEC. 3ª VARA CRIMINAL DA COMARCA DE FORTALEZA</v>
          </cell>
          <cell r="F1575" t="str">
            <v>RICARDO EMIDIO DE AQUINO NOGUEIRATSEC. 3ª VARA CRIMINAL DA COMARCA DE FORTALEZA</v>
          </cell>
          <cell r="K1575">
            <v>110</v>
          </cell>
          <cell r="L1575">
            <v>64</v>
          </cell>
          <cell r="M1575">
            <v>46</v>
          </cell>
          <cell r="N1575">
            <v>0</v>
          </cell>
          <cell r="O1575">
            <v>46</v>
          </cell>
          <cell r="P1575">
            <v>0</v>
          </cell>
          <cell r="Q1575">
            <v>114</v>
          </cell>
        </row>
        <row r="1576">
          <cell r="B1576" t="str">
            <v>SEC. 3ª VARA DA FAZENDA PUBLICA DA COMARCA DE FORTALEZA</v>
          </cell>
          <cell r="C1576" t="str">
            <v/>
          </cell>
          <cell r="D1576" t="str">
            <v/>
          </cell>
          <cell r="F1576" t="str">
            <v/>
          </cell>
          <cell r="G1576">
            <v>33</v>
          </cell>
          <cell r="H1576">
            <v>5102</v>
          </cell>
          <cell r="I1576">
            <v>88</v>
          </cell>
          <cell r="J1576">
            <v>27</v>
          </cell>
          <cell r="N1576">
            <v>26</v>
          </cell>
          <cell r="O1576">
            <v>26</v>
          </cell>
        </row>
        <row r="1577">
          <cell r="B1577" t="str">
            <v>- UNIDADE</v>
          </cell>
          <cell r="C1577" t="str">
            <v/>
          </cell>
          <cell r="D1577" t="str">
            <v/>
          </cell>
          <cell r="F1577" t="str">
            <v/>
          </cell>
          <cell r="G1577">
            <v>33</v>
          </cell>
          <cell r="H1577">
            <v>5102</v>
          </cell>
          <cell r="I1577">
            <v>88</v>
          </cell>
          <cell r="J1577">
            <v>27</v>
          </cell>
        </row>
        <row r="1578">
          <cell r="B1578" t="str">
            <v>91511 - NISMAR BELARMINO PEREIRA</v>
          </cell>
          <cell r="C1578" t="str">
            <v>NISMAR BELARMINO PEREIRA</v>
          </cell>
          <cell r="D1578" t="str">
            <v>*</v>
          </cell>
          <cell r="E1578" t="str">
            <v>SEC. 3ª VARA DA FAZENDA PUBLICA DA COMARCA DE FORTALEZA</v>
          </cell>
          <cell r="F1578" t="str">
            <v>NISMAR BELARMINO PEREIRA*SEC. 3ª VARA DA FAZENDA PUBLICA DA COMARCA DE FORTALEZA</v>
          </cell>
          <cell r="N1578">
            <v>2</v>
          </cell>
          <cell r="O1578">
            <v>2</v>
          </cell>
        </row>
        <row r="1579">
          <cell r="B1579" t="str">
            <v>201727 - CLEIRIANE LIMA FROTA</v>
          </cell>
          <cell r="C1579" t="str">
            <v>CLEIRIANE LIMA FROTA</v>
          </cell>
          <cell r="D1579" t="str">
            <v>*</v>
          </cell>
          <cell r="E1579" t="str">
            <v>SEC. 3ª VARA DA FAZENDA PUBLICA DA COMARCA DE FORTALEZA</v>
          </cell>
          <cell r="F1579" t="str">
            <v>CLEIRIANE LIMA FROTA*SEC. 3ª VARA DA FAZENDA PUBLICA DA COMARCA DE FORTALEZA</v>
          </cell>
          <cell r="N1579">
            <v>24</v>
          </cell>
          <cell r="O1579">
            <v>24</v>
          </cell>
        </row>
        <row r="1580">
          <cell r="B1580" t="str">
            <v>SEC. 3ª VARA DA INFANCIA E JUVENTUDE DA COMARCA DE FORTALEZA</v>
          </cell>
          <cell r="C1580" t="str">
            <v/>
          </cell>
          <cell r="D1580" t="str">
            <v/>
          </cell>
          <cell r="F1580" t="str">
            <v/>
          </cell>
          <cell r="G1580">
            <v>77</v>
          </cell>
          <cell r="H1580">
            <v>956</v>
          </cell>
          <cell r="I1580">
            <v>40</v>
          </cell>
          <cell r="J1580">
            <v>37</v>
          </cell>
          <cell r="K1580">
            <v>80</v>
          </cell>
          <cell r="L1580">
            <v>56</v>
          </cell>
          <cell r="M1580">
            <v>0</v>
          </cell>
          <cell r="N1580">
            <v>32</v>
          </cell>
          <cell r="O1580">
            <v>32</v>
          </cell>
          <cell r="P1580">
            <v>0</v>
          </cell>
          <cell r="Q1580">
            <v>290</v>
          </cell>
        </row>
        <row r="1581">
          <cell r="B1581" t="str">
            <v>- UNIDADE</v>
          </cell>
          <cell r="C1581" t="str">
            <v/>
          </cell>
          <cell r="D1581" t="str">
            <v/>
          </cell>
          <cell r="F1581" t="str">
            <v/>
          </cell>
          <cell r="G1581">
            <v>77</v>
          </cell>
          <cell r="H1581">
            <v>956</v>
          </cell>
          <cell r="I1581">
            <v>40</v>
          </cell>
          <cell r="J1581">
            <v>37</v>
          </cell>
        </row>
        <row r="1582">
          <cell r="B1582" t="str">
            <v>A - 2280 - MABEL VIANA MACIEL</v>
          </cell>
          <cell r="C1582" t="str">
            <v>MABEL VIANA MACIEL</v>
          </cell>
          <cell r="D1582" t="str">
            <v>A</v>
          </cell>
          <cell r="E1582" t="str">
            <v>SEC. 3ª VARA DA INFANCIA E JUVENTUDE DA COMARCA DE FORTALEZA</v>
          </cell>
          <cell r="F1582" t="str">
            <v>MABEL VIANA MACIELASEC. 3ª VARA DA INFANCIA E JUVENTUDE DA COMARCA DE FORTALEZA</v>
          </cell>
          <cell r="K1582">
            <v>27</v>
          </cell>
          <cell r="L1582">
            <v>15</v>
          </cell>
          <cell r="M1582">
            <v>0</v>
          </cell>
          <cell r="N1582">
            <v>17</v>
          </cell>
          <cell r="O1582">
            <v>17</v>
          </cell>
          <cell r="P1582">
            <v>0</v>
          </cell>
          <cell r="Q1582">
            <v>88</v>
          </cell>
        </row>
        <row r="1583">
          <cell r="B1583" t="str">
            <v>T - 200461 - ALDA MARIA HOLANDA LEITE</v>
          </cell>
          <cell r="C1583" t="str">
            <v>ALDA MARIA HOLANDA LEITE</v>
          </cell>
          <cell r="D1583" t="str">
            <v>T</v>
          </cell>
          <cell r="E1583" t="str">
            <v>SEC. 3ª VARA DA INFANCIA E JUVENTUDE DA COMARCA DE FORTALEZA</v>
          </cell>
          <cell r="F1583" t="str">
            <v>ALDA MARIA HOLANDA LEITETSEC. 3ª VARA DA INFANCIA E JUVENTUDE DA COMARCA DE FORTALEZA</v>
          </cell>
          <cell r="K1583">
            <v>53</v>
          </cell>
          <cell r="L1583">
            <v>41</v>
          </cell>
          <cell r="M1583">
            <v>0</v>
          </cell>
          <cell r="N1583">
            <v>15</v>
          </cell>
          <cell r="O1583">
            <v>15</v>
          </cell>
          <cell r="P1583">
            <v>0</v>
          </cell>
          <cell r="Q1583">
            <v>202</v>
          </cell>
        </row>
        <row r="1584">
          <cell r="B1584" t="str">
            <v>SEC. 3ª VARA DAS EXECUÇOES PENAIS DA COMARCA DE FORTALEZA</v>
          </cell>
          <cell r="C1584" t="str">
            <v/>
          </cell>
          <cell r="D1584" t="str">
            <v/>
          </cell>
          <cell r="F1584" t="str">
            <v/>
          </cell>
          <cell r="G1584">
            <v>138</v>
          </cell>
          <cell r="H1584">
            <v>3868</v>
          </cell>
          <cell r="I1584">
            <v>114</v>
          </cell>
          <cell r="J1584">
            <v>3</v>
          </cell>
          <cell r="K1584">
            <v>726</v>
          </cell>
          <cell r="L1584">
            <v>16</v>
          </cell>
          <cell r="M1584">
            <v>41</v>
          </cell>
          <cell r="N1584">
            <v>0</v>
          </cell>
          <cell r="O1584">
            <v>41</v>
          </cell>
          <cell r="P1584">
            <v>0</v>
          </cell>
          <cell r="Q1584">
            <v>1941</v>
          </cell>
        </row>
        <row r="1585">
          <cell r="B1585" t="str">
            <v>- UNIDADE</v>
          </cell>
          <cell r="C1585" t="str">
            <v/>
          </cell>
          <cell r="D1585" t="str">
            <v/>
          </cell>
          <cell r="F1585" t="str">
            <v/>
          </cell>
          <cell r="G1585">
            <v>138</v>
          </cell>
          <cell r="H1585">
            <v>3868</v>
          </cell>
          <cell r="I1585">
            <v>114</v>
          </cell>
          <cell r="J1585">
            <v>3</v>
          </cell>
        </row>
        <row r="1586">
          <cell r="B1586" t="str">
            <v>T - 6115 - CESAR MOREL ALCANTARA</v>
          </cell>
          <cell r="C1586" t="str">
            <v>CESAR MOREL ALCANTARA</v>
          </cell>
          <cell r="D1586" t="str">
            <v>T</v>
          </cell>
          <cell r="E1586" t="str">
            <v>SEC. 3ª VARA DAS EXECUÇOES PENAIS DA COMARCA DE FORTALEZA</v>
          </cell>
          <cell r="F1586" t="str">
            <v>CESAR MOREL ALCANTARATSEC. 3ª VARA DAS EXECUÇOES PENAIS DA COMARCA DE FORTALEZA</v>
          </cell>
          <cell r="K1586">
            <v>726</v>
          </cell>
          <cell r="L1586">
            <v>16</v>
          </cell>
          <cell r="M1586">
            <v>21</v>
          </cell>
          <cell r="N1586">
            <v>0</v>
          </cell>
          <cell r="O1586">
            <v>21</v>
          </cell>
          <cell r="P1586">
            <v>0</v>
          </cell>
          <cell r="Q1586">
            <v>1941</v>
          </cell>
        </row>
        <row r="1587">
          <cell r="B1587" t="str">
            <v>201029 - CÉZAR BELMINO BARBOSA EVANGELISTA JUNIOR</v>
          </cell>
          <cell r="C1587" t="str">
            <v>CÉZAR BELMINO BARBOSA EVANGELISTA JUNIOR</v>
          </cell>
          <cell r="D1587" t="str">
            <v>*</v>
          </cell>
          <cell r="E1587" t="str">
            <v>SEC. 3ª VARA DAS EXECUÇOES PENAIS DA COMARCA DE FORTALEZA</v>
          </cell>
          <cell r="F1587" t="str">
            <v>CÉZAR BELMINO BARBOSA EVANGELISTA JUNIOR*SEC. 3ª VARA DAS EXECUÇOES PENAIS DA COMARCA DE FORTALEZA</v>
          </cell>
          <cell r="M1587">
            <v>20</v>
          </cell>
          <cell r="O1587">
            <v>20</v>
          </cell>
        </row>
        <row r="1588">
          <cell r="B1588" t="str">
            <v>SEC. 3ª VARA DE DELITO DE TRAFICO DE DROGAS DA COMARCA DE FORTALEZA</v>
          </cell>
          <cell r="C1588" t="str">
            <v/>
          </cell>
          <cell r="D1588" t="str">
            <v/>
          </cell>
          <cell r="F1588" t="str">
            <v/>
          </cell>
          <cell r="G1588">
            <v>117</v>
          </cell>
          <cell r="H1588">
            <v>1126</v>
          </cell>
          <cell r="I1588">
            <v>30</v>
          </cell>
          <cell r="J1588">
            <v>60</v>
          </cell>
          <cell r="K1588">
            <v>214</v>
          </cell>
          <cell r="L1588">
            <v>42</v>
          </cell>
          <cell r="M1588">
            <v>16</v>
          </cell>
          <cell r="N1588">
            <v>0</v>
          </cell>
          <cell r="O1588">
            <v>16</v>
          </cell>
          <cell r="P1588">
            <v>0</v>
          </cell>
          <cell r="Q1588">
            <v>332</v>
          </cell>
        </row>
        <row r="1589">
          <cell r="B1589" t="str">
            <v>- UNIDADE</v>
          </cell>
          <cell r="C1589" t="str">
            <v/>
          </cell>
          <cell r="D1589" t="str">
            <v/>
          </cell>
          <cell r="F1589" t="str">
            <v/>
          </cell>
          <cell r="G1589">
            <v>117</v>
          </cell>
          <cell r="H1589">
            <v>1126</v>
          </cell>
          <cell r="I1589">
            <v>30</v>
          </cell>
          <cell r="J1589">
            <v>60</v>
          </cell>
        </row>
        <row r="1590">
          <cell r="B1590" t="str">
            <v>A - 3427 - CLAUDIO AUGUSTO MARQUES DE SALES</v>
          </cell>
          <cell r="C1590" t="str">
            <v>CLAUDIO AUGUSTO MARQUES DE SALES</v>
          </cell>
          <cell r="D1590" t="str">
            <v>A</v>
          </cell>
          <cell r="E1590" t="str">
            <v>SEC. 3ª VARA DE DELITO DE TRAFICO DE DROGAS DA COMARCA DE FORTALEZA</v>
          </cell>
          <cell r="F1590" t="str">
            <v>CLAUDIO AUGUSTO MARQUES DE SALESASEC. 3ª VARA DE DELITO DE TRAFICO DE DROGAS DA COMARCA DE FORTALEZA</v>
          </cell>
          <cell r="K1590">
            <v>0</v>
          </cell>
          <cell r="L1590">
            <v>4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3</v>
          </cell>
        </row>
        <row r="1591">
          <cell r="B1591" t="str">
            <v>R - 3895 - CARLA SUSIANY ALVES DE MOURA</v>
          </cell>
          <cell r="C1591" t="str">
            <v>CARLA SUSIANY ALVES DE MOURA</v>
          </cell>
          <cell r="D1591" t="str">
            <v>R</v>
          </cell>
          <cell r="E1591" t="str">
            <v>SEC. 3ª VARA DE DELITO DE TRAFICO DE DROGAS DA COMARCA DE FORTALEZA</v>
          </cell>
          <cell r="F1591" t="str">
            <v>CARLA SUSIANY ALVES DE MOURARSEC. 3ª VARA DE DELITO DE TRAFICO DE DROGAS DA COMARCA DE FORTALEZA</v>
          </cell>
          <cell r="K1591">
            <v>106</v>
          </cell>
          <cell r="L1591">
            <v>38</v>
          </cell>
          <cell r="M1591">
            <v>16</v>
          </cell>
          <cell r="N1591">
            <v>0</v>
          </cell>
          <cell r="O1591">
            <v>16</v>
          </cell>
          <cell r="P1591">
            <v>0</v>
          </cell>
          <cell r="Q1591">
            <v>221</v>
          </cell>
        </row>
        <row r="1592">
          <cell r="B1592" t="str">
            <v>R - 200933 - FRANCISCO DUARTE PINHEIRO</v>
          </cell>
          <cell r="C1592" t="str">
            <v>FRANCISCO DUARTE PINHEIRO</v>
          </cell>
          <cell r="D1592" t="str">
            <v>R</v>
          </cell>
          <cell r="E1592" t="str">
            <v>SEC. 3ª VARA DE DELITO DE TRAFICO DE DROGAS DA COMARCA DE FORTALEZA</v>
          </cell>
          <cell r="F1592" t="str">
            <v>FRANCISCO DUARTE PINHEIRORSEC. 3ª VARA DE DELITO DE TRAFICO DE DROGAS DA COMARCA DE FORTALEZA</v>
          </cell>
          <cell r="K1592">
            <v>108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108</v>
          </cell>
        </row>
        <row r="1593">
          <cell r="B1593" t="str">
            <v>SEC. 3ª VARA DE EXECUÇOES FISCAIS E DE CRIMES CONTRA A ORDEM TRIBUTARIA COMARCA DE FORTALEZA</v>
          </cell>
          <cell r="C1593" t="str">
            <v/>
          </cell>
          <cell r="D1593" t="str">
            <v/>
          </cell>
          <cell r="F1593" t="str">
            <v/>
          </cell>
          <cell r="G1593">
            <v>11</v>
          </cell>
          <cell r="H1593">
            <v>14505</v>
          </cell>
          <cell r="I1593">
            <v>143</v>
          </cell>
          <cell r="J1593">
            <v>44</v>
          </cell>
          <cell r="K1593">
            <v>114</v>
          </cell>
          <cell r="L1593">
            <v>1</v>
          </cell>
          <cell r="M1593">
            <v>3</v>
          </cell>
          <cell r="N1593">
            <v>138</v>
          </cell>
          <cell r="O1593">
            <v>141</v>
          </cell>
          <cell r="P1593">
            <v>2</v>
          </cell>
          <cell r="Q1593">
            <v>395</v>
          </cell>
        </row>
        <row r="1594">
          <cell r="B1594" t="str">
            <v>- UNIDADE</v>
          </cell>
          <cell r="C1594" t="str">
            <v/>
          </cell>
          <cell r="D1594" t="str">
            <v/>
          </cell>
          <cell r="F1594" t="str">
            <v/>
          </cell>
          <cell r="G1594">
            <v>11</v>
          </cell>
          <cell r="H1594">
            <v>14505</v>
          </cell>
          <cell r="I1594">
            <v>143</v>
          </cell>
          <cell r="J1594">
            <v>44</v>
          </cell>
        </row>
        <row r="1595">
          <cell r="B1595" t="str">
            <v>T - 2322 - GESILIA PACHECO CAVALCANTI</v>
          </cell>
          <cell r="C1595" t="str">
            <v>GESILIA PACHECO CAVALCANTI</v>
          </cell>
          <cell r="D1595" t="str">
            <v>T</v>
          </cell>
          <cell r="E1595" t="str">
            <v>SEC. 3ª VARA DE EXECUÇOES FISCAIS E DE CRIMES CONTRA A ORDEM TRIBUTARIA COMARCA DE FORTALEZA</v>
          </cell>
          <cell r="F1595" t="str">
            <v>GESILIA PACHECO CAVALCANTITSEC. 3ª VARA DE EXECUÇOES FISCAIS E DE CRIMES CONTRA A ORDEM TRIBUTARIA COMARCA DE FORTALEZA</v>
          </cell>
          <cell r="K1595">
            <v>114</v>
          </cell>
          <cell r="L1595">
            <v>1</v>
          </cell>
          <cell r="M1595">
            <v>3</v>
          </cell>
          <cell r="N1595">
            <v>138</v>
          </cell>
          <cell r="O1595">
            <v>141</v>
          </cell>
          <cell r="P1595">
            <v>2</v>
          </cell>
          <cell r="Q1595">
            <v>395</v>
          </cell>
        </row>
        <row r="1596">
          <cell r="B1596" t="str">
            <v>SEC. 3ª VARA DE FAMILIA DA COMARCA DE FORTALEZA</v>
          </cell>
          <cell r="C1596" t="str">
            <v/>
          </cell>
          <cell r="D1596" t="str">
            <v/>
          </cell>
          <cell r="F1596" t="str">
            <v/>
          </cell>
          <cell r="G1596">
            <v>120</v>
          </cell>
          <cell r="H1596">
            <v>3205</v>
          </cell>
          <cell r="I1596">
            <v>42</v>
          </cell>
          <cell r="J1596">
            <v>98</v>
          </cell>
          <cell r="K1596">
            <v>39</v>
          </cell>
          <cell r="L1596">
            <v>161</v>
          </cell>
          <cell r="M1596">
            <v>0</v>
          </cell>
          <cell r="N1596">
            <v>64</v>
          </cell>
          <cell r="O1596">
            <v>64</v>
          </cell>
          <cell r="P1596">
            <v>40</v>
          </cell>
          <cell r="Q1596">
            <v>337</v>
          </cell>
        </row>
        <row r="1597">
          <cell r="B1597" t="str">
            <v>- UNIDADE</v>
          </cell>
          <cell r="C1597" t="str">
            <v/>
          </cell>
          <cell r="D1597" t="str">
            <v/>
          </cell>
          <cell r="F1597" t="str">
            <v/>
          </cell>
          <cell r="G1597">
            <v>120</v>
          </cell>
          <cell r="H1597">
            <v>3205</v>
          </cell>
          <cell r="I1597">
            <v>42</v>
          </cell>
          <cell r="J1597">
            <v>98</v>
          </cell>
        </row>
        <row r="1598">
          <cell r="B1598" t="str">
            <v>T - 200477 - MARIA MARLEIDE MACIEL MENDES</v>
          </cell>
          <cell r="C1598" t="str">
            <v>MARIA MARLEIDE MACIEL MENDES</v>
          </cell>
          <cell r="D1598" t="str">
            <v>T</v>
          </cell>
          <cell r="E1598" t="str">
            <v>SEC. 3ª VARA DE FAMILIA DA COMARCA DE FORTALEZA</v>
          </cell>
          <cell r="F1598" t="str">
            <v>MARIA MARLEIDE MACIEL MENDESTSEC. 3ª VARA DE FAMILIA DA COMARCA DE FORTALEZA</v>
          </cell>
          <cell r="K1598">
            <v>39</v>
          </cell>
          <cell r="L1598">
            <v>161</v>
          </cell>
          <cell r="M1598">
            <v>0</v>
          </cell>
          <cell r="N1598">
            <v>64</v>
          </cell>
          <cell r="O1598">
            <v>64</v>
          </cell>
          <cell r="P1598">
            <v>40</v>
          </cell>
          <cell r="Q1598">
            <v>337</v>
          </cell>
        </row>
        <row r="1599">
          <cell r="B1599" t="str">
            <v>SEC. 3ª VARA DE SUCESSOES DA COMARCA DE FORTALEZA</v>
          </cell>
          <cell r="C1599" t="str">
            <v/>
          </cell>
          <cell r="D1599" t="str">
            <v/>
          </cell>
          <cell r="F1599" t="str">
            <v/>
          </cell>
          <cell r="G1599">
            <v>40</v>
          </cell>
          <cell r="H1599">
            <v>1982</v>
          </cell>
          <cell r="I1599">
            <v>18</v>
          </cell>
          <cell r="J1599">
            <v>10</v>
          </cell>
          <cell r="K1599">
            <v>12</v>
          </cell>
          <cell r="L1599">
            <v>0</v>
          </cell>
          <cell r="M1599">
            <v>0</v>
          </cell>
          <cell r="N1599">
            <v>28</v>
          </cell>
          <cell r="O1599">
            <v>28</v>
          </cell>
          <cell r="P1599">
            <v>0</v>
          </cell>
          <cell r="Q1599">
            <v>232</v>
          </cell>
        </row>
        <row r="1600">
          <cell r="B1600" t="str">
            <v>- UNIDADE</v>
          </cell>
          <cell r="C1600" t="str">
            <v/>
          </cell>
          <cell r="D1600" t="str">
            <v/>
          </cell>
          <cell r="F1600" t="str">
            <v/>
          </cell>
          <cell r="G1600">
            <v>40</v>
          </cell>
          <cell r="H1600">
            <v>1982</v>
          </cell>
          <cell r="I1600">
            <v>18</v>
          </cell>
          <cell r="J1600">
            <v>10</v>
          </cell>
        </row>
        <row r="1601">
          <cell r="B1601" t="str">
            <v>R - 99813 - CLEIDE ALVES DE AGUIAR</v>
          </cell>
          <cell r="C1601" t="str">
            <v>CLEIDE ALVES DE AGUIAR</v>
          </cell>
          <cell r="D1601" t="str">
            <v>R</v>
          </cell>
          <cell r="E1601" t="str">
            <v>SEC. 3ª VARA DE SUCESSOES DA COMARCA DE FORTALEZA</v>
          </cell>
          <cell r="F1601" t="str">
            <v>CLEIDE ALVES DE AGUIARRSEC. 3ª VARA DE SUCESSOES DA COMARCA DE FORTALEZA</v>
          </cell>
          <cell r="K1601">
            <v>1</v>
          </cell>
          <cell r="L1601">
            <v>0</v>
          </cell>
          <cell r="M1601">
            <v>0</v>
          </cell>
          <cell r="N1601">
            <v>2</v>
          </cell>
          <cell r="O1601">
            <v>2</v>
          </cell>
          <cell r="P1601">
            <v>0</v>
          </cell>
          <cell r="Q1601">
            <v>49</v>
          </cell>
        </row>
        <row r="1602">
          <cell r="B1602" t="str">
            <v>R - 200316 - ROSALIA GOMES DOS SANTOS</v>
          </cell>
          <cell r="C1602" t="str">
            <v>ROSALIA GOMES DOS SANTOS</v>
          </cell>
          <cell r="D1602" t="str">
            <v>R</v>
          </cell>
          <cell r="E1602" t="str">
            <v>SEC. 3ª VARA DE SUCESSOES DA COMARCA DE FORTALEZA</v>
          </cell>
          <cell r="F1602" t="str">
            <v>ROSALIA GOMES DOS SANTOSRSEC. 3ª VARA DE SUCESSOES DA COMARCA DE FORTALEZA</v>
          </cell>
          <cell r="K1602">
            <v>4</v>
          </cell>
          <cell r="L1602">
            <v>0</v>
          </cell>
          <cell r="M1602">
            <v>0</v>
          </cell>
          <cell r="N1602">
            <v>9</v>
          </cell>
          <cell r="O1602">
            <v>9</v>
          </cell>
          <cell r="P1602">
            <v>0</v>
          </cell>
          <cell r="Q1602">
            <v>90</v>
          </cell>
        </row>
        <row r="1603">
          <cell r="B1603" t="str">
            <v>R - 200464 - JOSE KRENTEL FERREIRA FILHO</v>
          </cell>
          <cell r="C1603" t="str">
            <v>JOSE KRENTEL FERREIRA FILHO</v>
          </cell>
          <cell r="D1603" t="str">
            <v>R</v>
          </cell>
          <cell r="E1603" t="str">
            <v>SEC. 3ª VARA DE SUCESSOES DA COMARCA DE FORTALEZA</v>
          </cell>
          <cell r="F1603" t="str">
            <v>JOSE KRENTEL FERREIRA FILHORSEC. 3ª VARA DE SUCESSOES DA COMARCA DE FORTALEZA</v>
          </cell>
          <cell r="K1603">
            <v>7</v>
          </cell>
          <cell r="L1603">
            <v>0</v>
          </cell>
          <cell r="M1603">
            <v>0</v>
          </cell>
          <cell r="N1603">
            <v>17</v>
          </cell>
          <cell r="O1603">
            <v>17</v>
          </cell>
          <cell r="P1603">
            <v>0</v>
          </cell>
          <cell r="Q1603">
            <v>93</v>
          </cell>
        </row>
        <row r="1604">
          <cell r="B1604" t="str">
            <v>SEC. 3ª VARA DO JURI DA COMARCA DE FORTALEZA</v>
          </cell>
          <cell r="C1604" t="str">
            <v/>
          </cell>
          <cell r="D1604" t="str">
            <v/>
          </cell>
          <cell r="F1604" t="str">
            <v/>
          </cell>
          <cell r="G1604">
            <v>23</v>
          </cell>
          <cell r="H1604">
            <v>709</v>
          </cell>
          <cell r="I1604">
            <v>23</v>
          </cell>
          <cell r="J1604">
            <v>34</v>
          </cell>
          <cell r="K1604">
            <v>79</v>
          </cell>
          <cell r="L1604">
            <v>72</v>
          </cell>
          <cell r="M1604">
            <v>27</v>
          </cell>
          <cell r="N1604">
            <v>0</v>
          </cell>
          <cell r="O1604">
            <v>27</v>
          </cell>
          <cell r="P1604">
            <v>0</v>
          </cell>
          <cell r="Q1604">
            <v>222</v>
          </cell>
        </row>
        <row r="1605">
          <cell r="B1605" t="str">
            <v>- UNIDADE</v>
          </cell>
          <cell r="C1605" t="str">
            <v/>
          </cell>
          <cell r="D1605" t="str">
            <v/>
          </cell>
          <cell r="F1605" t="str">
            <v/>
          </cell>
          <cell r="G1605">
            <v>23</v>
          </cell>
          <cell r="H1605">
            <v>709</v>
          </cell>
          <cell r="I1605">
            <v>23</v>
          </cell>
          <cell r="J1605">
            <v>34</v>
          </cell>
        </row>
        <row r="1606">
          <cell r="B1606" t="str">
            <v>T - 2250 - VICTOR NUNES BARROSO</v>
          </cell>
          <cell r="C1606" t="str">
            <v>VICTOR NUNES BARROSO</v>
          </cell>
          <cell r="D1606" t="str">
            <v>T</v>
          </cell>
          <cell r="E1606" t="str">
            <v>SEC. 3ª VARA DO JURI DA COMARCA DE FORTALEZA</v>
          </cell>
          <cell r="F1606" t="str">
            <v>VICTOR NUNES BARROSOTSEC. 3ª VARA DO JURI DA COMARCA DE FORTALEZA</v>
          </cell>
          <cell r="K1606">
            <v>71</v>
          </cell>
          <cell r="L1606">
            <v>44</v>
          </cell>
          <cell r="M1606">
            <v>20</v>
          </cell>
          <cell r="N1606">
            <v>0</v>
          </cell>
          <cell r="O1606">
            <v>20</v>
          </cell>
          <cell r="P1606">
            <v>0</v>
          </cell>
          <cell r="Q1606">
            <v>193</v>
          </cell>
        </row>
        <row r="1607">
          <cell r="B1607" t="str">
            <v>A - 2856 - JOSE MAURO LIMA FEITOSA</v>
          </cell>
          <cell r="C1607" t="str">
            <v>JOSE MAURO LIMA FEITOSA</v>
          </cell>
          <cell r="D1607" t="str">
            <v>A</v>
          </cell>
          <cell r="E1607" t="str">
            <v>SEC. 3ª VARA DO JURI DA COMARCA DE FORTALEZA</v>
          </cell>
          <cell r="F1607" t="str">
            <v>JOSE MAURO LIMA FEITOSAASEC. 3ª VARA DO JURI DA COMARCA DE FORTALEZA</v>
          </cell>
          <cell r="K1607">
            <v>0</v>
          </cell>
          <cell r="L1607">
            <v>1</v>
          </cell>
          <cell r="M1607">
            <v>1</v>
          </cell>
          <cell r="N1607">
            <v>0</v>
          </cell>
          <cell r="O1607">
            <v>1</v>
          </cell>
          <cell r="P1607">
            <v>0</v>
          </cell>
          <cell r="Q1607">
            <v>0</v>
          </cell>
        </row>
        <row r="1608">
          <cell r="B1608" t="str">
            <v>A - 3427 - CLAUDIO AUGUSTO MARQUES DE SALES</v>
          </cell>
          <cell r="C1608" t="str">
            <v>CLAUDIO AUGUSTO MARQUES DE SALES</v>
          </cell>
          <cell r="D1608" t="str">
            <v>A</v>
          </cell>
          <cell r="E1608" t="str">
            <v>SEC. 3ª VARA DO JURI DA COMARCA DE FORTALEZA</v>
          </cell>
          <cell r="F1608" t="str">
            <v>CLAUDIO AUGUSTO MARQUES DE SALESASEC. 3ª VARA DO JURI DA COMARCA DE FORTALEZA</v>
          </cell>
          <cell r="K1608">
            <v>0</v>
          </cell>
          <cell r="L1608">
            <v>1</v>
          </cell>
          <cell r="M1608">
            <v>1</v>
          </cell>
          <cell r="N1608">
            <v>0</v>
          </cell>
          <cell r="O1608">
            <v>1</v>
          </cell>
          <cell r="P1608">
            <v>0</v>
          </cell>
          <cell r="Q1608">
            <v>0</v>
          </cell>
        </row>
        <row r="1609">
          <cell r="B1609" t="str">
            <v>A - 6095 - ANTONIO CRISTIANO DE CARVALHO MAGALHÃES</v>
          </cell>
          <cell r="C1609" t="str">
            <v>ANTONIO CRISTIANO DE CARVALHO MAGALHÃES</v>
          </cell>
          <cell r="D1609" t="str">
            <v>A</v>
          </cell>
          <cell r="E1609" t="str">
            <v>SEC. 3ª VARA DO JURI DA COMARCA DE FORTALEZA</v>
          </cell>
          <cell r="F1609" t="str">
            <v>ANTONIO CRISTIANO DE CARVALHO MAGALHÃESASEC. 3ª VARA DO JURI DA COMARCA DE FORTALEZA</v>
          </cell>
          <cell r="K1609">
            <v>0</v>
          </cell>
          <cell r="L1609">
            <v>1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</row>
        <row r="1610">
          <cell r="B1610" t="str">
            <v>A - 6963 - TULIO EUGENIO DOS SANTOS</v>
          </cell>
          <cell r="C1610" t="str">
            <v>TULIO EUGENIO DOS SANTOS</v>
          </cell>
          <cell r="D1610" t="str">
            <v>A</v>
          </cell>
          <cell r="E1610" t="str">
            <v>SEC. 3ª VARA DO JURI DA COMARCA DE FORTALEZA</v>
          </cell>
          <cell r="F1610" t="str">
            <v>TULIO EUGENIO DOS SANTOSASEC. 3ª VARA DO JURI DA COMARCA DE FORTALEZA</v>
          </cell>
          <cell r="K1610">
            <v>0</v>
          </cell>
          <cell r="L1610">
            <v>5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2</v>
          </cell>
        </row>
        <row r="1611">
          <cell r="B1611" t="str">
            <v>A - 201356 - DANIELA LIMA DA ROCHA</v>
          </cell>
          <cell r="C1611" t="str">
            <v>DANIELA LIMA DA ROCHA</v>
          </cell>
          <cell r="D1611" t="str">
            <v>A</v>
          </cell>
          <cell r="E1611" t="str">
            <v>SEC. 3ª VARA DO JURI DA COMARCA DE FORTALEZA</v>
          </cell>
          <cell r="F1611" t="str">
            <v>DANIELA LIMA DA ROCHAASEC. 3ª VARA DO JURI DA COMARCA DE FORTALEZA</v>
          </cell>
          <cell r="K1611">
            <v>8</v>
          </cell>
          <cell r="L1611">
            <v>20</v>
          </cell>
          <cell r="M1611">
            <v>5</v>
          </cell>
          <cell r="N1611">
            <v>0</v>
          </cell>
          <cell r="O1611">
            <v>5</v>
          </cell>
          <cell r="P1611">
            <v>0</v>
          </cell>
          <cell r="Q1611">
            <v>27</v>
          </cell>
        </row>
        <row r="1612">
          <cell r="B1612" t="str">
            <v>SEC. 4ª VARA CIVEL DA COMARCA DE FORTALEZA</v>
          </cell>
          <cell r="C1612" t="str">
            <v/>
          </cell>
          <cell r="D1612" t="str">
            <v/>
          </cell>
          <cell r="F1612" t="str">
            <v/>
          </cell>
          <cell r="G1612">
            <v>56</v>
          </cell>
          <cell r="H1612">
            <v>3726</v>
          </cell>
          <cell r="I1612">
            <v>15</v>
          </cell>
          <cell r="J1612">
            <v>8</v>
          </cell>
          <cell r="K1612">
            <v>20</v>
          </cell>
          <cell r="L1612">
            <v>6</v>
          </cell>
          <cell r="M1612">
            <v>0</v>
          </cell>
          <cell r="N1612">
            <v>9</v>
          </cell>
          <cell r="O1612">
            <v>9</v>
          </cell>
          <cell r="P1612">
            <v>6</v>
          </cell>
          <cell r="Q1612">
            <v>256</v>
          </cell>
        </row>
        <row r="1613">
          <cell r="B1613" t="str">
            <v>- UNIDADE</v>
          </cell>
          <cell r="C1613" t="str">
            <v/>
          </cell>
          <cell r="D1613" t="str">
            <v/>
          </cell>
          <cell r="F1613" t="str">
            <v/>
          </cell>
          <cell r="G1613">
            <v>56</v>
          </cell>
          <cell r="H1613">
            <v>3726</v>
          </cell>
          <cell r="I1613">
            <v>15</v>
          </cell>
          <cell r="J1613">
            <v>8</v>
          </cell>
        </row>
        <row r="1614">
          <cell r="B1614" t="str">
            <v>R - 2857 - JOSE COUTINHO TOMAZ FILHO</v>
          </cell>
          <cell r="C1614" t="str">
            <v>JOSE COUTINHO TOMAZ FILHO</v>
          </cell>
          <cell r="D1614" t="str">
            <v>R</v>
          </cell>
          <cell r="E1614" t="str">
            <v>SEC. 4ª VARA CIVEL DA COMARCA DE FORTALEZA</v>
          </cell>
          <cell r="F1614" t="str">
            <v>JOSE COUTINHO TOMAZ FILHORSEC. 4ª VARA CIVEL DA COMARCA DE FORTALEZA</v>
          </cell>
          <cell r="K1614">
            <v>9</v>
          </cell>
          <cell r="L1614">
            <v>2</v>
          </cell>
          <cell r="M1614">
            <v>0</v>
          </cell>
          <cell r="N1614">
            <v>2</v>
          </cell>
          <cell r="O1614">
            <v>2</v>
          </cell>
          <cell r="P1614">
            <v>2</v>
          </cell>
          <cell r="Q1614">
            <v>44</v>
          </cell>
        </row>
        <row r="1615">
          <cell r="B1615" t="str">
            <v>T - 7142 - FABIANO DAMASCENO MAIA</v>
          </cell>
          <cell r="C1615" t="str">
            <v>FABIANO DAMASCENO MAIA</v>
          </cell>
          <cell r="D1615" t="str">
            <v>T</v>
          </cell>
          <cell r="E1615" t="str">
            <v>SEC. 4ª VARA CIVEL DA COMARCA DE FORTALEZA</v>
          </cell>
          <cell r="F1615" t="str">
            <v>FABIANO DAMASCENO MAIATSEC. 4ª VARA CIVEL DA COMARCA DE FORTALEZA</v>
          </cell>
          <cell r="K1615">
            <v>11</v>
          </cell>
          <cell r="L1615">
            <v>4</v>
          </cell>
          <cell r="M1615">
            <v>0</v>
          </cell>
          <cell r="N1615">
            <v>7</v>
          </cell>
          <cell r="O1615">
            <v>7</v>
          </cell>
          <cell r="P1615">
            <v>4</v>
          </cell>
          <cell r="Q1615">
            <v>204</v>
          </cell>
        </row>
        <row r="1616">
          <cell r="B1616" t="str">
            <v>R - 200917 - FRANCISCA FRANCY MARIA DA COSTA FARIAS</v>
          </cell>
          <cell r="C1616" t="str">
            <v>FRANCISCA FRANCY MARIA DA COSTA FARIAS</v>
          </cell>
          <cell r="D1616" t="str">
            <v>R</v>
          </cell>
          <cell r="E1616" t="str">
            <v>SEC. 4ª VARA CIVEL DA COMARCA DE FORTALEZA</v>
          </cell>
          <cell r="F1616" t="str">
            <v>FRANCISCA FRANCY MARIA DA COSTA FARIASRSEC. 4ª VARA CIVEL DA COMARCA DE FORTALEZA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8</v>
          </cell>
        </row>
        <row r="1617">
          <cell r="B1617" t="str">
            <v>SEC. 4ª VARA CRIMINAL DA COMARCA DE FORTALEZA</v>
          </cell>
          <cell r="C1617" t="str">
            <v/>
          </cell>
          <cell r="D1617" t="str">
            <v/>
          </cell>
          <cell r="F1617" t="str">
            <v/>
          </cell>
          <cell r="G1617">
            <v>51</v>
          </cell>
          <cell r="H1617">
            <v>2141</v>
          </cell>
          <cell r="I1617">
            <v>19</v>
          </cell>
          <cell r="J1617">
            <v>115</v>
          </cell>
          <cell r="K1617">
            <v>95</v>
          </cell>
          <cell r="L1617">
            <v>51</v>
          </cell>
          <cell r="M1617">
            <v>36</v>
          </cell>
          <cell r="N1617">
            <v>0</v>
          </cell>
          <cell r="O1617">
            <v>36</v>
          </cell>
          <cell r="P1617">
            <v>3</v>
          </cell>
          <cell r="Q1617">
            <v>102</v>
          </cell>
        </row>
        <row r="1618">
          <cell r="B1618" t="str">
            <v>- UNIDADE</v>
          </cell>
          <cell r="C1618" t="str">
            <v/>
          </cell>
          <cell r="D1618" t="str">
            <v/>
          </cell>
          <cell r="F1618" t="str">
            <v/>
          </cell>
          <cell r="G1618">
            <v>51</v>
          </cell>
          <cell r="H1618">
            <v>2141</v>
          </cell>
          <cell r="I1618">
            <v>19</v>
          </cell>
          <cell r="J1618">
            <v>115</v>
          </cell>
        </row>
        <row r="1619">
          <cell r="B1619" t="str">
            <v>R - 3214 - CHRISTIANNE BRAGA MAGALHÃES CABRAL</v>
          </cell>
          <cell r="C1619" t="str">
            <v>CHRISTIANNE BRAGA MAGALHÃES CABRAL</v>
          </cell>
          <cell r="D1619" t="str">
            <v>R</v>
          </cell>
          <cell r="E1619" t="str">
            <v>SEC. 4ª VARA CRIMINAL DA COMARCA DE FORTALEZA</v>
          </cell>
          <cell r="F1619" t="str">
            <v>CHRISTIANNE BRAGA MAGALHÃES CABRALRSEC. 4ª VARA CRIMINAL DA COMARCA DE FORTALEZA</v>
          </cell>
          <cell r="K1619">
            <v>82</v>
          </cell>
          <cell r="L1619">
            <v>51</v>
          </cell>
          <cell r="M1619">
            <v>36</v>
          </cell>
          <cell r="N1619">
            <v>0</v>
          </cell>
          <cell r="O1619">
            <v>36</v>
          </cell>
          <cell r="P1619">
            <v>3</v>
          </cell>
          <cell r="Q1619">
            <v>97</v>
          </cell>
        </row>
        <row r="1620">
          <cell r="B1620" t="str">
            <v>R - 200606 - VANESSA MARIA QUARIGUASY PEREIRA VERAS</v>
          </cell>
          <cell r="C1620" t="str">
            <v>VANESSA MARIA QUARIGUASY PEREIRA VERAS</v>
          </cell>
          <cell r="D1620" t="str">
            <v>R</v>
          </cell>
          <cell r="E1620" t="str">
            <v>SEC. 4ª VARA CRIMINAL DA COMARCA DE FORTALEZA</v>
          </cell>
          <cell r="F1620" t="str">
            <v>VANESSA MARIA QUARIGUASY PEREIRA VERASRSEC. 4ª VARA CRIMINAL DA COMARCA DE FORTALEZA</v>
          </cell>
          <cell r="K1620">
            <v>13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5</v>
          </cell>
        </row>
        <row r="1621">
          <cell r="B1621" t="str">
            <v>SEC. 4ª VARA DA FAZENDA PUBLICA DA COMARCA DE FORTALEZA</v>
          </cell>
          <cell r="C1621" t="str">
            <v/>
          </cell>
          <cell r="D1621" t="str">
            <v/>
          </cell>
          <cell r="F1621" t="str">
            <v/>
          </cell>
          <cell r="G1621">
            <v>30</v>
          </cell>
          <cell r="H1621">
            <v>5073</v>
          </cell>
          <cell r="I1621">
            <v>14</v>
          </cell>
          <cell r="J1621">
            <v>62</v>
          </cell>
          <cell r="K1621">
            <v>36</v>
          </cell>
          <cell r="L1621">
            <v>8</v>
          </cell>
          <cell r="M1621">
            <v>0</v>
          </cell>
          <cell r="N1621">
            <v>63</v>
          </cell>
          <cell r="O1621">
            <v>63</v>
          </cell>
          <cell r="P1621">
            <v>0</v>
          </cell>
          <cell r="Q1621">
            <v>255</v>
          </cell>
        </row>
        <row r="1622">
          <cell r="B1622" t="str">
            <v>- UNIDADE</v>
          </cell>
          <cell r="C1622" t="str">
            <v/>
          </cell>
          <cell r="D1622" t="str">
            <v/>
          </cell>
          <cell r="F1622" t="str">
            <v/>
          </cell>
          <cell r="G1622">
            <v>30</v>
          </cell>
          <cell r="H1622">
            <v>5073</v>
          </cell>
          <cell r="I1622">
            <v>14</v>
          </cell>
          <cell r="J1622">
            <v>62</v>
          </cell>
        </row>
        <row r="1623">
          <cell r="B1623" t="str">
            <v>R - 200312 - CARLOS AUGUSTO GOMES CORREIA</v>
          </cell>
          <cell r="C1623" t="str">
            <v>CARLOS AUGUSTO GOMES CORREIA</v>
          </cell>
          <cell r="D1623" t="str">
            <v>R</v>
          </cell>
          <cell r="E1623" t="str">
            <v>SEC. 4ª VARA DA FAZENDA PUBLICA DA COMARCA DE FORTALEZA</v>
          </cell>
          <cell r="F1623" t="str">
            <v>CARLOS AUGUSTO GOMES CORREIARSEC. 4ª VARA DA FAZENDA PUBLICA DA COMARCA DE FORTALEZA</v>
          </cell>
          <cell r="K1623">
            <v>2</v>
          </cell>
          <cell r="L1623">
            <v>0</v>
          </cell>
          <cell r="M1623">
            <v>0</v>
          </cell>
          <cell r="N1623">
            <v>6</v>
          </cell>
          <cell r="O1623">
            <v>6</v>
          </cell>
          <cell r="P1623">
            <v>0</v>
          </cell>
          <cell r="Q1623">
            <v>6</v>
          </cell>
        </row>
        <row r="1624">
          <cell r="B1624" t="str">
            <v>T - 200471 - MANTOVANNI COLARES CAVALCANTE</v>
          </cell>
          <cell r="C1624" t="str">
            <v>MANTOVANNI COLARES CAVALCANTE</v>
          </cell>
          <cell r="D1624" t="str">
            <v>T</v>
          </cell>
          <cell r="E1624" t="str">
            <v>SEC. 4ª VARA DA FAZENDA PUBLICA DA COMARCA DE FORTALEZA</v>
          </cell>
          <cell r="F1624" t="str">
            <v>MANTOVANNI COLARES CAVALCANTETSEC. 4ª VARA DA FAZENDA PUBLICA DA COMARCA DE FORTALEZA</v>
          </cell>
          <cell r="K1624">
            <v>34</v>
          </cell>
          <cell r="L1624">
            <v>8</v>
          </cell>
          <cell r="M1624">
            <v>0</v>
          </cell>
          <cell r="N1624">
            <v>57</v>
          </cell>
          <cell r="O1624">
            <v>57</v>
          </cell>
          <cell r="P1624">
            <v>0</v>
          </cell>
          <cell r="Q1624">
            <v>249</v>
          </cell>
        </row>
        <row r="1625">
          <cell r="B1625" t="str">
            <v>SEC. 4ª VARA DA INFANCIA E JUVENTUDE DA COMARCA DE FORTALEZA</v>
          </cell>
          <cell r="C1625" t="str">
            <v/>
          </cell>
          <cell r="D1625" t="str">
            <v/>
          </cell>
          <cell r="F1625" t="str">
            <v/>
          </cell>
          <cell r="G1625">
            <v>31</v>
          </cell>
          <cell r="H1625">
            <v>622</v>
          </cell>
          <cell r="I1625">
            <v>42</v>
          </cell>
          <cell r="J1625">
            <v>54</v>
          </cell>
          <cell r="K1625">
            <v>45</v>
          </cell>
          <cell r="L1625">
            <v>90</v>
          </cell>
          <cell r="M1625">
            <v>3</v>
          </cell>
          <cell r="N1625">
            <v>47</v>
          </cell>
          <cell r="O1625">
            <v>50</v>
          </cell>
          <cell r="P1625">
            <v>0</v>
          </cell>
          <cell r="Q1625">
            <v>83</v>
          </cell>
        </row>
        <row r="1626">
          <cell r="B1626" t="str">
            <v>- UNIDADE</v>
          </cell>
          <cell r="C1626" t="str">
            <v/>
          </cell>
          <cell r="D1626" t="str">
            <v/>
          </cell>
          <cell r="F1626" t="str">
            <v/>
          </cell>
          <cell r="G1626">
            <v>31</v>
          </cell>
          <cell r="H1626">
            <v>622</v>
          </cell>
          <cell r="I1626">
            <v>42</v>
          </cell>
          <cell r="J1626">
            <v>54</v>
          </cell>
        </row>
        <row r="1627">
          <cell r="B1627" t="str">
            <v>T - 200309 - FRANCISCO JAIME MEDEIROS NETO</v>
          </cell>
          <cell r="C1627" t="str">
            <v>FRANCISCO JAIME MEDEIROS NETO</v>
          </cell>
          <cell r="D1627" t="str">
            <v>T</v>
          </cell>
          <cell r="E1627" t="str">
            <v>SEC. 4ª VARA DA INFANCIA E JUVENTUDE DA COMARCA DE FORTALEZA</v>
          </cell>
          <cell r="F1627" t="str">
            <v>FRANCISCO JAIME MEDEIROS NETOTSEC. 4ª VARA DA INFANCIA E JUVENTUDE DA COMARCA DE FORTALEZA</v>
          </cell>
          <cell r="K1627">
            <v>45</v>
          </cell>
          <cell r="L1627">
            <v>90</v>
          </cell>
          <cell r="M1627">
            <v>3</v>
          </cell>
          <cell r="N1627">
            <v>47</v>
          </cell>
          <cell r="O1627">
            <v>50</v>
          </cell>
          <cell r="P1627">
            <v>0</v>
          </cell>
          <cell r="Q1627">
            <v>83</v>
          </cell>
        </row>
        <row r="1628">
          <cell r="B1628" t="str">
            <v>SEC. 4ª VARA DE EXECUÇOES FISCAIS E DE CRIMES CONTRA A ORDEM TRIBUTARIA COMARCA DE FORTALEZA</v>
          </cell>
          <cell r="C1628" t="str">
            <v/>
          </cell>
          <cell r="D1628" t="str">
            <v/>
          </cell>
          <cell r="F1628" t="str">
            <v/>
          </cell>
          <cell r="G1628">
            <v>13</v>
          </cell>
          <cell r="H1628">
            <v>14985</v>
          </cell>
          <cell r="I1628">
            <v>159</v>
          </cell>
          <cell r="J1628">
            <v>42</v>
          </cell>
          <cell r="K1628">
            <v>17</v>
          </cell>
          <cell r="L1628">
            <v>0</v>
          </cell>
          <cell r="M1628">
            <v>0</v>
          </cell>
          <cell r="N1628">
            <v>39</v>
          </cell>
          <cell r="O1628">
            <v>39</v>
          </cell>
          <cell r="P1628">
            <v>0</v>
          </cell>
          <cell r="Q1628">
            <v>393</v>
          </cell>
        </row>
        <row r="1629">
          <cell r="B1629" t="str">
            <v>- UNIDADE</v>
          </cell>
          <cell r="C1629" t="str">
            <v/>
          </cell>
          <cell r="D1629" t="str">
            <v/>
          </cell>
          <cell r="F1629" t="str">
            <v/>
          </cell>
          <cell r="G1629">
            <v>13</v>
          </cell>
          <cell r="H1629">
            <v>14985</v>
          </cell>
          <cell r="I1629">
            <v>159</v>
          </cell>
          <cell r="J1629">
            <v>42</v>
          </cell>
        </row>
        <row r="1630">
          <cell r="B1630" t="str">
            <v>R - 200929 - JOSE SARQUIS QUEIROZ</v>
          </cell>
          <cell r="C1630" t="str">
            <v>JOSE SARQUIS QUEIROZ</v>
          </cell>
          <cell r="D1630" t="str">
            <v>R</v>
          </cell>
          <cell r="E1630" t="str">
            <v>SEC. 4ª VARA DE EXECUÇOES FISCAIS E DE CRIMES CONTRA A ORDEM TRIBUTARIA COMARCA DE FORTALEZA</v>
          </cell>
          <cell r="F1630" t="str">
            <v>JOSE SARQUIS QUEIROZRSEC. 4ª VARA DE EXECUÇOES FISCAIS E DE CRIMES CONTRA A ORDEM TRIBUTARIA COMARCA DE FORTALEZA</v>
          </cell>
          <cell r="K1630">
            <v>17</v>
          </cell>
          <cell r="L1630">
            <v>0</v>
          </cell>
          <cell r="M1630">
            <v>0</v>
          </cell>
          <cell r="N1630">
            <v>39</v>
          </cell>
          <cell r="O1630">
            <v>39</v>
          </cell>
          <cell r="P1630">
            <v>0</v>
          </cell>
          <cell r="Q1630">
            <v>393</v>
          </cell>
        </row>
        <row r="1631">
          <cell r="B1631" t="str">
            <v>SEC. 4ª VARA DE FAMILIA DA COMARCA DE FORTALEZA</v>
          </cell>
          <cell r="C1631" t="str">
            <v/>
          </cell>
          <cell r="D1631" t="str">
            <v/>
          </cell>
          <cell r="F1631" t="str">
            <v/>
          </cell>
          <cell r="G1631">
            <v>97</v>
          </cell>
          <cell r="H1631">
            <v>2055</v>
          </cell>
          <cell r="I1631">
            <v>56</v>
          </cell>
          <cell r="J1631">
            <v>102</v>
          </cell>
          <cell r="K1631">
            <v>137</v>
          </cell>
          <cell r="L1631">
            <v>125</v>
          </cell>
          <cell r="M1631">
            <v>6</v>
          </cell>
          <cell r="N1631">
            <v>15</v>
          </cell>
          <cell r="O1631">
            <v>21</v>
          </cell>
          <cell r="P1631">
            <v>53</v>
          </cell>
          <cell r="Q1631">
            <v>73</v>
          </cell>
        </row>
        <row r="1632">
          <cell r="B1632" t="str">
            <v>- UNIDADE</v>
          </cell>
          <cell r="C1632" t="str">
            <v/>
          </cell>
          <cell r="D1632" t="str">
            <v/>
          </cell>
          <cell r="F1632" t="str">
            <v/>
          </cell>
          <cell r="G1632">
            <v>97</v>
          </cell>
          <cell r="H1632">
            <v>2055</v>
          </cell>
          <cell r="I1632">
            <v>56</v>
          </cell>
          <cell r="J1632">
            <v>102</v>
          </cell>
        </row>
        <row r="1633">
          <cell r="B1633" t="str">
            <v>R - 91531 - JOSE LOPES DE ARAUJO FILHO</v>
          </cell>
          <cell r="C1633" t="str">
            <v>JOSE LOPES DE ARAUJO FILHO</v>
          </cell>
          <cell r="D1633" t="str">
            <v>R</v>
          </cell>
          <cell r="E1633" t="str">
            <v>SEC. 4ª VARA DE FAMILIA DA COMARCA DE FORTALEZA</v>
          </cell>
          <cell r="F1633" t="str">
            <v>JOSE LOPES DE ARAUJO FILHORSEC. 4ª VARA DE FAMILIA DA COMARCA DE FORTALEZA</v>
          </cell>
          <cell r="K1633">
            <v>27</v>
          </cell>
          <cell r="L1633">
            <v>1</v>
          </cell>
          <cell r="M1633">
            <v>6</v>
          </cell>
          <cell r="N1633">
            <v>5</v>
          </cell>
          <cell r="O1633">
            <v>11</v>
          </cell>
          <cell r="P1633">
            <v>13</v>
          </cell>
          <cell r="Q1633">
            <v>38</v>
          </cell>
        </row>
        <row r="1634">
          <cell r="B1634" t="str">
            <v>T - 200314 - SERGIO LUIZ ARRUDA PARENTE</v>
          </cell>
          <cell r="C1634" t="str">
            <v>SERGIO LUIZ ARRUDA PARENTE</v>
          </cell>
          <cell r="D1634" t="str">
            <v>T</v>
          </cell>
          <cell r="E1634" t="str">
            <v>SEC. 4ª VARA DE FAMILIA DA COMARCA DE FORTALEZA</v>
          </cell>
          <cell r="F1634" t="str">
            <v>SERGIO LUIZ ARRUDA PARENTETSEC. 4ª VARA DE FAMILIA DA COMARCA DE FORTALEZA</v>
          </cell>
          <cell r="K1634">
            <v>110</v>
          </cell>
          <cell r="L1634">
            <v>124</v>
          </cell>
          <cell r="M1634">
            <v>0</v>
          </cell>
          <cell r="N1634">
            <v>10</v>
          </cell>
          <cell r="O1634">
            <v>10</v>
          </cell>
          <cell r="P1634">
            <v>40</v>
          </cell>
          <cell r="Q1634">
            <v>35</v>
          </cell>
        </row>
        <row r="1635">
          <cell r="B1635" t="str">
            <v>SEC. 4ª VARA DE SUCESSOES DA COMARCA DE FORTALEZA</v>
          </cell>
          <cell r="C1635" t="str">
            <v/>
          </cell>
          <cell r="D1635" t="str">
            <v/>
          </cell>
          <cell r="F1635" t="str">
            <v/>
          </cell>
          <cell r="G1635">
            <v>40</v>
          </cell>
          <cell r="H1635">
            <v>1768</v>
          </cell>
          <cell r="I1635">
            <v>64</v>
          </cell>
          <cell r="J1635">
            <v>51</v>
          </cell>
          <cell r="K1635">
            <v>2</v>
          </cell>
          <cell r="L1635">
            <v>1</v>
          </cell>
          <cell r="M1635">
            <v>0</v>
          </cell>
          <cell r="N1635">
            <v>32</v>
          </cell>
          <cell r="O1635">
            <v>32</v>
          </cell>
          <cell r="P1635">
            <v>0</v>
          </cell>
          <cell r="Q1635">
            <v>688</v>
          </cell>
        </row>
        <row r="1636">
          <cell r="B1636" t="str">
            <v>- UNIDADE</v>
          </cell>
          <cell r="C1636" t="str">
            <v/>
          </cell>
          <cell r="D1636" t="str">
            <v/>
          </cell>
          <cell r="F1636" t="str">
            <v/>
          </cell>
          <cell r="G1636">
            <v>40</v>
          </cell>
          <cell r="H1636">
            <v>1768</v>
          </cell>
          <cell r="I1636">
            <v>64</v>
          </cell>
          <cell r="J1636">
            <v>51</v>
          </cell>
        </row>
        <row r="1637">
          <cell r="B1637" t="str">
            <v>R - 38187 - SERGIO GIRAO ABREU</v>
          </cell>
          <cell r="C1637" t="str">
            <v>SERGIO GIRAO ABREU</v>
          </cell>
          <cell r="D1637" t="str">
            <v>R</v>
          </cell>
          <cell r="E1637" t="str">
            <v>SEC. 4ª VARA DE SUCESSOES DA COMARCA DE FORTALEZA</v>
          </cell>
          <cell r="F1637" t="str">
            <v>SERGIO GIRAO ABREURSEC. 4ª VARA DE SUCESSOES DA COMARCA DE FORTALEZA</v>
          </cell>
          <cell r="K1637">
            <v>0</v>
          </cell>
          <cell r="L1637">
            <v>0</v>
          </cell>
          <cell r="M1637">
            <v>0</v>
          </cell>
          <cell r="N1637">
            <v>2</v>
          </cell>
          <cell r="O1637">
            <v>2</v>
          </cell>
          <cell r="P1637">
            <v>0</v>
          </cell>
          <cell r="Q1637">
            <v>135</v>
          </cell>
        </row>
        <row r="1638">
          <cell r="B1638" t="str">
            <v>T - 200316 - ROSALIA GOMES DOS SANTOS</v>
          </cell>
          <cell r="C1638" t="str">
            <v>ROSALIA GOMES DOS SANTOS</v>
          </cell>
          <cell r="D1638" t="str">
            <v>T</v>
          </cell>
          <cell r="E1638" t="str">
            <v>SEC. 4ª VARA DE SUCESSOES DA COMARCA DE FORTALEZA</v>
          </cell>
          <cell r="F1638" t="str">
            <v>ROSALIA GOMES DOS SANTOSTSEC. 4ª VARA DE SUCESSOES DA COMARCA DE FORTALEZA</v>
          </cell>
          <cell r="K1638">
            <v>1</v>
          </cell>
          <cell r="L1638">
            <v>1</v>
          </cell>
          <cell r="M1638">
            <v>0</v>
          </cell>
          <cell r="N1638">
            <v>17</v>
          </cell>
          <cell r="O1638">
            <v>17</v>
          </cell>
          <cell r="P1638">
            <v>0</v>
          </cell>
          <cell r="Q1638">
            <v>321</v>
          </cell>
        </row>
        <row r="1639">
          <cell r="B1639" t="str">
            <v>R - 200464 - JOSE KRENTEL FERREIRA FILHO</v>
          </cell>
          <cell r="C1639" t="str">
            <v>JOSE KRENTEL FERREIRA FILHO</v>
          </cell>
          <cell r="D1639" t="str">
            <v>R</v>
          </cell>
          <cell r="E1639" t="str">
            <v>SEC. 4ª VARA DE SUCESSOES DA COMARCA DE FORTALEZA</v>
          </cell>
          <cell r="F1639" t="str">
            <v>JOSE KRENTEL FERREIRA FILHORSEC. 4ª VARA DE SUCESSOES DA COMARCA DE FORTALEZA</v>
          </cell>
          <cell r="K1639">
            <v>1</v>
          </cell>
          <cell r="L1639">
            <v>0</v>
          </cell>
          <cell r="M1639">
            <v>0</v>
          </cell>
          <cell r="N1639">
            <v>13</v>
          </cell>
          <cell r="O1639">
            <v>13</v>
          </cell>
          <cell r="P1639">
            <v>0</v>
          </cell>
          <cell r="Q1639">
            <v>232</v>
          </cell>
        </row>
        <row r="1640">
          <cell r="B1640" t="str">
            <v>SEC. 4ª VARA DO JURI DA COMARCA DE FORTALEZA</v>
          </cell>
          <cell r="C1640" t="str">
            <v/>
          </cell>
          <cell r="D1640" t="str">
            <v/>
          </cell>
          <cell r="F1640" t="str">
            <v/>
          </cell>
          <cell r="G1640">
            <v>22</v>
          </cell>
          <cell r="H1640">
            <v>799</v>
          </cell>
          <cell r="I1640">
            <v>73</v>
          </cell>
          <cell r="J1640">
            <v>10</v>
          </cell>
          <cell r="M1640">
            <v>25</v>
          </cell>
          <cell r="N1640">
            <v>9</v>
          </cell>
          <cell r="O1640">
            <v>34</v>
          </cell>
        </row>
        <row r="1641">
          <cell r="B1641" t="str">
            <v>- UNIDADE</v>
          </cell>
          <cell r="C1641" t="str">
            <v/>
          </cell>
          <cell r="D1641" t="str">
            <v/>
          </cell>
          <cell r="F1641" t="str">
            <v/>
          </cell>
          <cell r="G1641">
            <v>22</v>
          </cell>
          <cell r="H1641">
            <v>799</v>
          </cell>
          <cell r="I1641">
            <v>73</v>
          </cell>
          <cell r="J1641">
            <v>10</v>
          </cell>
        </row>
        <row r="1642">
          <cell r="B1642" t="str">
            <v>224 - RICARDO ALEXANDRE DA SILVA COSTA</v>
          </cell>
          <cell r="C1642" t="str">
            <v>RICARDO ALEXANDRE DA SILVA COSTA</v>
          </cell>
          <cell r="D1642" t="str">
            <v>*</v>
          </cell>
          <cell r="E1642" t="str">
            <v>SEC. 4ª VARA DO JURI DA COMARCA DE FORTALEZA</v>
          </cell>
          <cell r="F1642" t="str">
            <v>RICARDO ALEXANDRE DA SILVA COSTA*SEC. 4ª VARA DO JURI DA COMARCA DE FORTALEZA</v>
          </cell>
          <cell r="M1642">
            <v>2</v>
          </cell>
          <cell r="O1642">
            <v>2</v>
          </cell>
        </row>
        <row r="1643">
          <cell r="B1643" t="str">
            <v>35252 - JORIZA MAGALHAES PINHEIRO</v>
          </cell>
          <cell r="C1643" t="str">
            <v>JORIZA MAGALHAES PINHEIRO</v>
          </cell>
          <cell r="D1643" t="str">
            <v>*</v>
          </cell>
          <cell r="E1643" t="str">
            <v>SEC. 4ª VARA DO JURI DA COMARCA DE FORTALEZA</v>
          </cell>
          <cell r="F1643" t="str">
            <v>JORIZA MAGALHAES PINHEIRO*SEC. 4ª VARA DO JURI DA COMARCA DE FORTALEZA</v>
          </cell>
          <cell r="M1643">
            <v>1</v>
          </cell>
          <cell r="O1643">
            <v>1</v>
          </cell>
        </row>
        <row r="1644">
          <cell r="B1644" t="str">
            <v>200514 - ANTONIO CARLOS PINHEIRO KLEIN FILHO</v>
          </cell>
          <cell r="C1644" t="str">
            <v>ANTONIO CARLOS PINHEIRO KLEIN FILHO</v>
          </cell>
          <cell r="D1644" t="str">
            <v>*</v>
          </cell>
          <cell r="E1644" t="str">
            <v>SEC. 4ª VARA DO JURI DA COMARCA DE FORTALEZA</v>
          </cell>
          <cell r="F1644" t="str">
            <v>ANTONIO CARLOS PINHEIRO KLEIN FILHO*SEC. 4ª VARA DO JURI DA COMARCA DE FORTALEZA</v>
          </cell>
          <cell r="M1644">
            <v>21</v>
          </cell>
          <cell r="N1644">
            <v>9</v>
          </cell>
          <cell r="O1644">
            <v>30</v>
          </cell>
        </row>
        <row r="1645">
          <cell r="B1645" t="str">
            <v>201028 - JOSE MARIA DOS SANTOS SALES</v>
          </cell>
          <cell r="C1645" t="str">
            <v>JOSE MARIA DOS SANTOS SALES</v>
          </cell>
          <cell r="D1645" t="str">
            <v>*</v>
          </cell>
          <cell r="E1645" t="str">
            <v>SEC. 4ª VARA DO JURI DA COMARCA DE FORTALEZA</v>
          </cell>
          <cell r="F1645" t="str">
            <v>JOSE MARIA DOS SANTOS SALES*SEC. 4ª VARA DO JURI DA COMARCA DE FORTALEZA</v>
          </cell>
          <cell r="M1645">
            <v>1</v>
          </cell>
          <cell r="O1645">
            <v>1</v>
          </cell>
        </row>
        <row r="1646">
          <cell r="B1646" t="str">
            <v>SEC. 5ª VARA CIVEL DA COMARCA DE FORTALEZA</v>
          </cell>
          <cell r="C1646" t="str">
            <v/>
          </cell>
          <cell r="D1646" t="str">
            <v/>
          </cell>
          <cell r="F1646" t="str">
            <v/>
          </cell>
          <cell r="G1646">
            <v>104</v>
          </cell>
          <cell r="H1646">
            <v>4484</v>
          </cell>
          <cell r="I1646">
            <v>57</v>
          </cell>
          <cell r="J1646">
            <v>26</v>
          </cell>
          <cell r="K1646">
            <v>26</v>
          </cell>
          <cell r="L1646">
            <v>3</v>
          </cell>
          <cell r="M1646">
            <v>0</v>
          </cell>
          <cell r="N1646">
            <v>57</v>
          </cell>
          <cell r="O1646">
            <v>57</v>
          </cell>
          <cell r="P1646">
            <v>11</v>
          </cell>
          <cell r="Q1646">
            <v>274</v>
          </cell>
        </row>
        <row r="1647">
          <cell r="B1647" t="str">
            <v>- UNIDADE</v>
          </cell>
          <cell r="C1647" t="str">
            <v/>
          </cell>
          <cell r="D1647" t="str">
            <v/>
          </cell>
          <cell r="F1647" t="str">
            <v/>
          </cell>
          <cell r="G1647">
            <v>104</v>
          </cell>
          <cell r="H1647">
            <v>4484</v>
          </cell>
          <cell r="I1647">
            <v>57</v>
          </cell>
          <cell r="J1647">
            <v>26</v>
          </cell>
        </row>
        <row r="1648">
          <cell r="B1648" t="str">
            <v>A - 1094 - DEMETRIO SAKER NETO</v>
          </cell>
          <cell r="C1648" t="str">
            <v>DEMETRIO SAKER NETO</v>
          </cell>
          <cell r="D1648" t="str">
            <v>A</v>
          </cell>
          <cell r="E1648" t="str">
            <v>SEC. 5ª VARA CIVEL DA COMARCA DE FORTALEZA</v>
          </cell>
          <cell r="F1648" t="str">
            <v>DEMETRIO SAKER NETOASEC. 5ª VARA CIVEL DA COMARCA DE FORTALEZA</v>
          </cell>
          <cell r="K1648">
            <v>3</v>
          </cell>
          <cell r="L1648">
            <v>0</v>
          </cell>
          <cell r="M1648">
            <v>0</v>
          </cell>
          <cell r="N1648">
            <v>20</v>
          </cell>
          <cell r="O1648">
            <v>20</v>
          </cell>
          <cell r="P1648">
            <v>3</v>
          </cell>
          <cell r="Q1648">
            <v>83</v>
          </cell>
        </row>
        <row r="1649">
          <cell r="B1649" t="str">
            <v>A - 2904 - ANTONIO TEIXEIRA DE SOUSA</v>
          </cell>
          <cell r="C1649" t="str">
            <v>ANTONIO TEIXEIRA DE SOUSA</v>
          </cell>
          <cell r="D1649" t="str">
            <v>A</v>
          </cell>
          <cell r="E1649" t="str">
            <v>SEC. 5ª VARA CIVEL DA COMARCA DE FORTALEZA</v>
          </cell>
          <cell r="F1649" t="str">
            <v>ANTONIO TEIXEIRA DE SOUSAASEC. 5ª VARA CIVEL DA COMARCA DE FORTALEZA</v>
          </cell>
          <cell r="K1649">
            <v>2</v>
          </cell>
          <cell r="L1649">
            <v>0</v>
          </cell>
          <cell r="M1649">
            <v>0</v>
          </cell>
          <cell r="N1649">
            <v>4</v>
          </cell>
          <cell r="O1649">
            <v>4</v>
          </cell>
          <cell r="P1649">
            <v>0</v>
          </cell>
          <cell r="Q1649">
            <v>22</v>
          </cell>
        </row>
        <row r="1650">
          <cell r="B1650" t="str">
            <v>R - 6095 - ANTONIO CRISTIANO DE CARVALHO MAGALHÃES</v>
          </cell>
          <cell r="C1650" t="str">
            <v>ANTONIO CRISTIANO DE CARVALHO MAGALHÃES</v>
          </cell>
          <cell r="D1650" t="str">
            <v>R</v>
          </cell>
          <cell r="E1650" t="str">
            <v>SEC. 5ª VARA CIVEL DA COMARCA DE FORTALEZA</v>
          </cell>
          <cell r="F1650" t="str">
            <v>ANTONIO CRISTIANO DE CARVALHO MAGALHÃESRSEC. 5ª VARA CIVEL DA COMARCA DE FORTALEZA</v>
          </cell>
          <cell r="K1650">
            <v>20</v>
          </cell>
          <cell r="L1650">
            <v>3</v>
          </cell>
          <cell r="M1650">
            <v>0</v>
          </cell>
          <cell r="N1650">
            <v>29</v>
          </cell>
          <cell r="O1650">
            <v>29</v>
          </cell>
          <cell r="P1650">
            <v>8</v>
          </cell>
          <cell r="Q1650">
            <v>161</v>
          </cell>
        </row>
        <row r="1651">
          <cell r="B1651" t="str">
            <v>R - 6515 - ANA KAYRENA DA SILVA FREITAS</v>
          </cell>
          <cell r="C1651" t="str">
            <v>ANA KAYRENA DA SILVA FREITAS</v>
          </cell>
          <cell r="D1651" t="str">
            <v>R</v>
          </cell>
          <cell r="E1651" t="str">
            <v>SEC. 5ª VARA CIVEL DA COMARCA DE FORTALEZA</v>
          </cell>
          <cell r="F1651" t="str">
            <v>ANA KAYRENA DA SILVA FREITASRSEC. 5ª VARA CIVEL DA COMARCA DE FORTALEZA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1</v>
          </cell>
        </row>
        <row r="1652">
          <cell r="B1652" t="str">
            <v>A - 6963 - TULIO EUGENIO DOS SANTOS</v>
          </cell>
          <cell r="C1652" t="str">
            <v>TULIO EUGENIO DOS SANTOS</v>
          </cell>
          <cell r="D1652" t="str">
            <v>A</v>
          </cell>
          <cell r="E1652" t="str">
            <v>SEC. 5ª VARA CIVEL DA COMARCA DE FORTALEZA</v>
          </cell>
          <cell r="F1652" t="str">
            <v>TULIO EUGENIO DOS SANTOSASEC. 5ª VARA CIVEL DA COMARCA DE FORTALEZA</v>
          </cell>
          <cell r="K1652">
            <v>1</v>
          </cell>
          <cell r="L1652">
            <v>0</v>
          </cell>
          <cell r="M1652">
            <v>0</v>
          </cell>
          <cell r="N1652">
            <v>4</v>
          </cell>
          <cell r="O1652">
            <v>4</v>
          </cell>
          <cell r="P1652">
            <v>0</v>
          </cell>
          <cell r="Q1652">
            <v>7</v>
          </cell>
        </row>
        <row r="1653">
          <cell r="B1653" t="str">
            <v>SEC. 5ª VARA CRIMINAL DA COMARCA DE FORTALEZA</v>
          </cell>
          <cell r="C1653" t="str">
            <v/>
          </cell>
          <cell r="D1653" t="str">
            <v/>
          </cell>
          <cell r="F1653" t="str">
            <v/>
          </cell>
          <cell r="G1653">
            <v>75</v>
          </cell>
          <cell r="H1653">
            <v>2189</v>
          </cell>
          <cell r="I1653">
            <v>21</v>
          </cell>
          <cell r="J1653">
            <v>71</v>
          </cell>
          <cell r="K1653">
            <v>120</v>
          </cell>
          <cell r="L1653">
            <v>41</v>
          </cell>
          <cell r="M1653">
            <v>45</v>
          </cell>
          <cell r="N1653">
            <v>0</v>
          </cell>
          <cell r="O1653">
            <v>45</v>
          </cell>
          <cell r="P1653">
            <v>1</v>
          </cell>
          <cell r="Q1653">
            <v>227</v>
          </cell>
        </row>
        <row r="1654">
          <cell r="B1654" t="str">
            <v>- UNIDADE</v>
          </cell>
          <cell r="C1654" t="str">
            <v/>
          </cell>
          <cell r="D1654" t="str">
            <v/>
          </cell>
          <cell r="F1654" t="str">
            <v/>
          </cell>
          <cell r="G1654">
            <v>75</v>
          </cell>
          <cell r="H1654">
            <v>2189</v>
          </cell>
          <cell r="I1654">
            <v>21</v>
          </cell>
          <cell r="J1654">
            <v>71</v>
          </cell>
        </row>
        <row r="1655">
          <cell r="B1655" t="str">
            <v>A - 2241 - JORGE DI CIERO MIRANDA</v>
          </cell>
          <cell r="C1655" t="str">
            <v>JORGE DI CIERO MIRANDA</v>
          </cell>
          <cell r="D1655" t="str">
            <v>A</v>
          </cell>
          <cell r="E1655" t="str">
            <v>SEC. 5ª VARA CRIMINAL DA COMARCA DE FORTALEZA</v>
          </cell>
          <cell r="F1655" t="str">
            <v>JORGE DI CIERO MIRANDAASEC. 5ª VARA CRIMINAL DA COMARCA DE FORTALEZA</v>
          </cell>
          <cell r="K1655">
            <v>0</v>
          </cell>
          <cell r="L1655">
            <v>21</v>
          </cell>
          <cell r="M1655">
            <v>0</v>
          </cell>
          <cell r="N1655">
            <v>0</v>
          </cell>
          <cell r="O1655">
            <v>0</v>
          </cell>
          <cell r="P1655">
            <v>1</v>
          </cell>
          <cell r="Q1655">
            <v>0</v>
          </cell>
        </row>
        <row r="1656">
          <cell r="B1656" t="str">
            <v>R - 95832 - EDUARDO DE CASTRO NETO</v>
          </cell>
          <cell r="C1656" t="str">
            <v>EDUARDO DE CASTRO NETO</v>
          </cell>
          <cell r="D1656" t="str">
            <v>R</v>
          </cell>
          <cell r="E1656" t="str">
            <v>SEC. 5ª VARA CRIMINAL DA COMARCA DE FORTALEZA</v>
          </cell>
          <cell r="F1656" t="str">
            <v>EDUARDO DE CASTRO NETORSEC. 5ª VARA CRIMINAL DA COMARCA DE FORTALEZA</v>
          </cell>
          <cell r="K1656">
            <v>97</v>
          </cell>
          <cell r="L1656">
            <v>0</v>
          </cell>
          <cell r="M1656">
            <v>30</v>
          </cell>
          <cell r="N1656">
            <v>0</v>
          </cell>
          <cell r="O1656">
            <v>30</v>
          </cell>
          <cell r="P1656">
            <v>0</v>
          </cell>
          <cell r="Q1656">
            <v>160</v>
          </cell>
        </row>
        <row r="1657">
          <cell r="B1657" t="str">
            <v>T - 200230 - ADRIANA AGUIAR MAGALHAES</v>
          </cell>
          <cell r="C1657" t="str">
            <v>ADRIANA AGUIAR MAGALHAES</v>
          </cell>
          <cell r="D1657" t="str">
            <v>T</v>
          </cell>
          <cell r="E1657" t="str">
            <v>SEC. 5ª VARA CRIMINAL DA COMARCA DE FORTALEZA</v>
          </cell>
          <cell r="F1657" t="str">
            <v>ADRIANA AGUIAR MAGALHAESTSEC. 5ª VARA CRIMINAL DA COMARCA DE FORTALEZA</v>
          </cell>
          <cell r="K1657">
            <v>23</v>
          </cell>
          <cell r="L1657">
            <v>20</v>
          </cell>
          <cell r="M1657">
            <v>15</v>
          </cell>
          <cell r="N1657">
            <v>0</v>
          </cell>
          <cell r="O1657">
            <v>15</v>
          </cell>
          <cell r="P1657">
            <v>0</v>
          </cell>
          <cell r="Q1657">
            <v>67</v>
          </cell>
        </row>
        <row r="1658">
          <cell r="B1658" t="str">
            <v>SEC. 5ª VARA DA FAZENDA PUBLICA DA COMARCA DE FORTALEZA</v>
          </cell>
          <cell r="C1658" t="str">
            <v/>
          </cell>
          <cell r="D1658" t="str">
            <v/>
          </cell>
          <cell r="F1658" t="str">
            <v/>
          </cell>
          <cell r="G1658">
            <v>28</v>
          </cell>
          <cell r="H1658">
            <v>4561</v>
          </cell>
          <cell r="I1658">
            <v>123</v>
          </cell>
          <cell r="J1658">
            <v>63</v>
          </cell>
          <cell r="K1658">
            <v>53</v>
          </cell>
          <cell r="L1658">
            <v>5</v>
          </cell>
          <cell r="M1658">
            <v>0</v>
          </cell>
          <cell r="N1658">
            <v>71</v>
          </cell>
          <cell r="O1658">
            <v>71</v>
          </cell>
          <cell r="P1658">
            <v>0</v>
          </cell>
          <cell r="Q1658">
            <v>400</v>
          </cell>
        </row>
        <row r="1659">
          <cell r="B1659" t="str">
            <v>- UNIDADE</v>
          </cell>
          <cell r="C1659" t="str">
            <v/>
          </cell>
          <cell r="D1659" t="str">
            <v/>
          </cell>
          <cell r="F1659" t="str">
            <v/>
          </cell>
          <cell r="G1659">
            <v>28</v>
          </cell>
          <cell r="H1659">
            <v>4561</v>
          </cell>
          <cell r="I1659">
            <v>123</v>
          </cell>
          <cell r="J1659">
            <v>63</v>
          </cell>
        </row>
        <row r="1660">
          <cell r="B1660" t="str">
            <v>T - 91511 - NISMAR BELARMINO PEREIRA</v>
          </cell>
          <cell r="C1660" t="str">
            <v>NISMAR BELARMINO PEREIRA</v>
          </cell>
          <cell r="D1660" t="str">
            <v>T</v>
          </cell>
          <cell r="E1660" t="str">
            <v>SEC. 5ª VARA DA FAZENDA PUBLICA DA COMARCA DE FORTALEZA</v>
          </cell>
          <cell r="F1660" t="str">
            <v>NISMAR BELARMINO PEREIRATSEC. 5ª VARA DA FAZENDA PUBLICA DA COMARCA DE FORTALEZA</v>
          </cell>
          <cell r="K1660">
            <v>53</v>
          </cell>
          <cell r="L1660">
            <v>5</v>
          </cell>
          <cell r="M1660">
            <v>0</v>
          </cell>
          <cell r="N1660">
            <v>71</v>
          </cell>
          <cell r="O1660">
            <v>71</v>
          </cell>
          <cell r="P1660">
            <v>0</v>
          </cell>
          <cell r="Q1660">
            <v>400</v>
          </cell>
        </row>
        <row r="1661">
          <cell r="B1661" t="str">
            <v>SEC. 5ª VARA DA INFANCIA E JUVENTUDE DA COMARCA DE FORTALEZA</v>
          </cell>
          <cell r="C1661" t="str">
            <v/>
          </cell>
          <cell r="D1661" t="str">
            <v/>
          </cell>
          <cell r="F1661" t="str">
            <v/>
          </cell>
          <cell r="G1661">
            <v>359</v>
          </cell>
          <cell r="H1661">
            <v>5323</v>
          </cell>
          <cell r="I1661">
            <v>407</v>
          </cell>
          <cell r="J1661">
            <v>13</v>
          </cell>
          <cell r="K1661">
            <v>135</v>
          </cell>
          <cell r="L1661">
            <v>328</v>
          </cell>
          <cell r="M1661">
            <v>3</v>
          </cell>
          <cell r="N1661">
            <v>461</v>
          </cell>
          <cell r="O1661">
            <v>464</v>
          </cell>
          <cell r="P1661">
            <v>0</v>
          </cell>
          <cell r="Q1661">
            <v>233</v>
          </cell>
        </row>
        <row r="1662">
          <cell r="B1662" t="str">
            <v>- UNIDADE</v>
          </cell>
          <cell r="C1662" t="str">
            <v/>
          </cell>
          <cell r="D1662" t="str">
            <v/>
          </cell>
          <cell r="F1662" t="str">
            <v/>
          </cell>
          <cell r="G1662">
            <v>359</v>
          </cell>
          <cell r="H1662">
            <v>5323</v>
          </cell>
          <cell r="I1662">
            <v>407</v>
          </cell>
          <cell r="J1662">
            <v>13</v>
          </cell>
        </row>
        <row r="1663">
          <cell r="B1663" t="str">
            <v>A - 2236 - EDUARDO GIBSON MARTINS</v>
          </cell>
          <cell r="C1663" t="str">
            <v>EDUARDO GIBSON MARTINS</v>
          </cell>
          <cell r="D1663" t="str">
            <v>A</v>
          </cell>
          <cell r="E1663" t="str">
            <v>SEC. 5ª VARA DA INFANCIA E JUVENTUDE DA COMARCA DE FORTALEZA</v>
          </cell>
          <cell r="F1663" t="str">
            <v>EDUARDO GIBSON MARTINSASEC. 5ª VARA DA INFANCIA E JUVENTUDE DA COMARCA DE FORTALEZA</v>
          </cell>
          <cell r="K1663">
            <v>72</v>
          </cell>
          <cell r="L1663">
            <v>162</v>
          </cell>
          <cell r="M1663">
            <v>0</v>
          </cell>
          <cell r="N1663">
            <v>115</v>
          </cell>
          <cell r="O1663">
            <v>115</v>
          </cell>
          <cell r="P1663">
            <v>0</v>
          </cell>
          <cell r="Q1663">
            <v>3</v>
          </cell>
        </row>
        <row r="1664">
          <cell r="B1664" t="str">
            <v>T - 2245 - MANUEL CLISTENES DE FAÇANHA E GONÇALVES</v>
          </cell>
          <cell r="C1664" t="str">
            <v>MANUEL CLISTENES DE FAÇANHA E GONÇALVES</v>
          </cell>
          <cell r="D1664" t="str">
            <v>T</v>
          </cell>
          <cell r="E1664" t="str">
            <v>SEC. 5ª VARA DA INFANCIA E JUVENTUDE DA COMARCA DE FORTALEZA</v>
          </cell>
          <cell r="F1664" t="str">
            <v>MANUEL CLISTENES DE FAÇANHA E GONÇALVESTSEC. 5ª VARA DA INFANCIA E JUVENTUDE DA COMARCA DE FORTALEZA</v>
          </cell>
          <cell r="K1664">
            <v>19</v>
          </cell>
          <cell r="L1664">
            <v>108</v>
          </cell>
          <cell r="M1664">
            <v>3</v>
          </cell>
          <cell r="N1664">
            <v>214</v>
          </cell>
          <cell r="O1664">
            <v>217</v>
          </cell>
          <cell r="P1664">
            <v>0</v>
          </cell>
          <cell r="Q1664">
            <v>43</v>
          </cell>
        </row>
        <row r="1665">
          <cell r="B1665" t="str">
            <v>R - 2280 - MABEL VIANA MACIEL</v>
          </cell>
          <cell r="C1665" t="str">
            <v>MABEL VIANA MACIEL</v>
          </cell>
          <cell r="D1665" t="str">
            <v>R</v>
          </cell>
          <cell r="E1665" t="str">
            <v>SEC. 5ª VARA DA INFANCIA E JUVENTUDE DA COMARCA DE FORTALEZA</v>
          </cell>
          <cell r="F1665" t="str">
            <v>MABEL VIANA MACIELRSEC. 5ª VARA DA INFANCIA E JUVENTUDE DA COMARCA DE FORTALEZA</v>
          </cell>
          <cell r="K1665">
            <v>44</v>
          </cell>
          <cell r="L1665">
            <v>58</v>
          </cell>
          <cell r="M1665">
            <v>0</v>
          </cell>
          <cell r="N1665">
            <v>132</v>
          </cell>
          <cell r="O1665">
            <v>132</v>
          </cell>
          <cell r="P1665">
            <v>0</v>
          </cell>
          <cell r="Q1665">
            <v>187</v>
          </cell>
        </row>
        <row r="1666">
          <cell r="B1666" t="str">
            <v>SEC. 5ª VARA DE EXECUÇOES FISCAIS E DE CRIMES CONTRA A ORDEM TRIBUTARIA COMARCA DE FORTALEZA</v>
          </cell>
          <cell r="C1666" t="str">
            <v/>
          </cell>
          <cell r="D1666" t="str">
            <v/>
          </cell>
          <cell r="F1666" t="str">
            <v/>
          </cell>
          <cell r="G1666">
            <v>9</v>
          </cell>
          <cell r="H1666">
            <v>14985</v>
          </cell>
          <cell r="I1666">
            <v>59</v>
          </cell>
          <cell r="J1666">
            <v>74</v>
          </cell>
          <cell r="K1666">
            <v>49</v>
          </cell>
          <cell r="L1666">
            <v>1</v>
          </cell>
          <cell r="M1666">
            <v>2</v>
          </cell>
          <cell r="N1666">
            <v>145</v>
          </cell>
          <cell r="O1666">
            <v>147</v>
          </cell>
          <cell r="P1666">
            <v>0</v>
          </cell>
          <cell r="Q1666">
            <v>266</v>
          </cell>
        </row>
        <row r="1667">
          <cell r="B1667" t="str">
            <v>- UNIDADE</v>
          </cell>
          <cell r="C1667" t="str">
            <v/>
          </cell>
          <cell r="D1667" t="str">
            <v/>
          </cell>
          <cell r="F1667" t="str">
            <v/>
          </cell>
          <cell r="G1667">
            <v>9</v>
          </cell>
          <cell r="H1667">
            <v>14985</v>
          </cell>
          <cell r="I1667">
            <v>59</v>
          </cell>
          <cell r="J1667">
            <v>74</v>
          </cell>
        </row>
        <row r="1668">
          <cell r="B1668" t="str">
            <v>R - 200478 - ANDREA MENDES BEZERRA DELFINO</v>
          </cell>
          <cell r="C1668" t="str">
            <v>ANDREA MENDES BEZERRA DELFINO</v>
          </cell>
          <cell r="D1668" t="str">
            <v>R</v>
          </cell>
          <cell r="E1668" t="str">
            <v>SEC. 5ª VARA DE EXECUÇOES FISCAIS E DE CRIMES CONTRA A ORDEM TRIBUTARIA COMARCA DE FORTALEZA</v>
          </cell>
          <cell r="F1668" t="str">
            <v>ANDREA MENDES BEZERRA DELFINORSEC. 5ª VARA DE EXECUÇOES FISCAIS E DE CRIMES CONTRA A ORDEM TRIBUTARIA COMARCA DE FORTALEZA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  <cell r="O1668">
            <v>1</v>
          </cell>
          <cell r="P1668">
            <v>0</v>
          </cell>
          <cell r="Q1668">
            <v>2</v>
          </cell>
        </row>
        <row r="1669">
          <cell r="B1669" t="str">
            <v>R - 201132 - SOLANGE MENEZES HOLANDA</v>
          </cell>
          <cell r="C1669" t="str">
            <v>SOLANGE MENEZES HOLANDA</v>
          </cell>
          <cell r="D1669" t="str">
            <v>R</v>
          </cell>
          <cell r="E1669" t="str">
            <v>SEC. 5ª VARA DE EXECUÇOES FISCAIS E DE CRIMES CONTRA A ORDEM TRIBUTARIA COMARCA DE FORTALEZA</v>
          </cell>
          <cell r="F1669" t="str">
            <v>SOLANGE MENEZES HOLANDARSEC. 5ª VARA DE EXECUÇOES FISCAIS E DE CRIMES CONTRA A ORDEM TRIBUTARIA COMARCA DE FORTALEZA</v>
          </cell>
          <cell r="K1669">
            <v>49</v>
          </cell>
          <cell r="L1669">
            <v>0</v>
          </cell>
          <cell r="M1669">
            <v>2</v>
          </cell>
          <cell r="N1669">
            <v>144</v>
          </cell>
          <cell r="O1669">
            <v>146</v>
          </cell>
          <cell r="P1669">
            <v>0</v>
          </cell>
          <cell r="Q1669">
            <v>264</v>
          </cell>
        </row>
        <row r="1670">
          <cell r="B1670" t="str">
            <v>SEC. 5ª VARA DE FAMILIA DA COMARCA DE FORTALEZA</v>
          </cell>
          <cell r="C1670" t="str">
            <v/>
          </cell>
          <cell r="D1670" t="str">
            <v/>
          </cell>
          <cell r="F1670" t="str">
            <v/>
          </cell>
          <cell r="G1670">
            <v>93</v>
          </cell>
          <cell r="H1670">
            <v>3409</v>
          </cell>
          <cell r="I1670">
            <v>74</v>
          </cell>
          <cell r="J1670">
            <v>127</v>
          </cell>
          <cell r="K1670">
            <v>54</v>
          </cell>
          <cell r="L1670">
            <v>151</v>
          </cell>
          <cell r="M1670">
            <v>0</v>
          </cell>
          <cell r="N1670">
            <v>56</v>
          </cell>
          <cell r="O1670">
            <v>56</v>
          </cell>
          <cell r="P1670">
            <v>44</v>
          </cell>
          <cell r="Q1670">
            <v>278</v>
          </cell>
        </row>
        <row r="1671">
          <cell r="B1671" t="str">
            <v>- UNIDADE</v>
          </cell>
          <cell r="C1671" t="str">
            <v/>
          </cell>
          <cell r="D1671" t="str">
            <v/>
          </cell>
          <cell r="F1671" t="str">
            <v/>
          </cell>
          <cell r="G1671">
            <v>93</v>
          </cell>
          <cell r="H1671">
            <v>3409</v>
          </cell>
          <cell r="I1671">
            <v>74</v>
          </cell>
          <cell r="J1671">
            <v>127</v>
          </cell>
        </row>
        <row r="1672">
          <cell r="B1672" t="str">
            <v>R - 4812 - JOSE RICARDO COSTA D ALMEIDA</v>
          </cell>
          <cell r="C1672" t="str">
            <v>JOSE RICARDO COSTA D ALMEIDA</v>
          </cell>
          <cell r="D1672" t="str">
            <v>R</v>
          </cell>
          <cell r="E1672" t="str">
            <v>SEC. 5ª VARA DE FAMILIA DA COMARCA DE FORTALEZA</v>
          </cell>
          <cell r="F1672" t="str">
            <v>JOSE RICARDO COSTA D ALMEIDARSEC. 5ª VARA DE FAMILIA DA COMARCA DE FORTALEZA</v>
          </cell>
          <cell r="K1672">
            <v>0</v>
          </cell>
          <cell r="L1672">
            <v>2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4</v>
          </cell>
        </row>
        <row r="1673">
          <cell r="B1673" t="str">
            <v>T - 91531 - JOSE LOPES DE ARAUJO FILHO</v>
          </cell>
          <cell r="C1673" t="str">
            <v>JOSE LOPES DE ARAUJO FILHO</v>
          </cell>
          <cell r="D1673" t="str">
            <v>T</v>
          </cell>
          <cell r="E1673" t="str">
            <v>SEC. 5ª VARA DE FAMILIA DA COMARCA DE FORTALEZA</v>
          </cell>
          <cell r="F1673" t="str">
            <v>JOSE LOPES DE ARAUJO FILHOTSEC. 5ª VARA DE FAMILIA DA COMARCA DE FORTALEZA</v>
          </cell>
          <cell r="K1673">
            <v>54</v>
          </cell>
          <cell r="L1673">
            <v>149</v>
          </cell>
          <cell r="M1673">
            <v>0</v>
          </cell>
          <cell r="N1673">
            <v>56</v>
          </cell>
          <cell r="O1673">
            <v>56</v>
          </cell>
          <cell r="P1673">
            <v>44</v>
          </cell>
          <cell r="Q1673">
            <v>274</v>
          </cell>
        </row>
        <row r="1674">
          <cell r="B1674" t="str">
            <v>SEC. 5ª VARA DE SUCESSOES DA COMARCA DE FORTALEZA</v>
          </cell>
          <cell r="C1674" t="str">
            <v/>
          </cell>
          <cell r="D1674" t="str">
            <v/>
          </cell>
          <cell r="F1674" t="str">
            <v/>
          </cell>
          <cell r="G1674">
            <v>45</v>
          </cell>
          <cell r="H1674">
            <v>1983</v>
          </cell>
          <cell r="I1674">
            <v>12</v>
          </cell>
          <cell r="J1674">
            <v>16</v>
          </cell>
          <cell r="K1674">
            <v>47</v>
          </cell>
          <cell r="L1674">
            <v>0</v>
          </cell>
          <cell r="M1674">
            <v>0</v>
          </cell>
          <cell r="N1674">
            <v>13</v>
          </cell>
          <cell r="O1674">
            <v>13</v>
          </cell>
          <cell r="P1674">
            <v>0</v>
          </cell>
          <cell r="Q1674">
            <v>197</v>
          </cell>
        </row>
        <row r="1675">
          <cell r="B1675" t="str">
            <v>- UNIDADE</v>
          </cell>
          <cell r="C1675" t="str">
            <v/>
          </cell>
          <cell r="D1675" t="str">
            <v/>
          </cell>
          <cell r="F1675" t="str">
            <v/>
          </cell>
          <cell r="G1675">
            <v>45</v>
          </cell>
          <cell r="H1675">
            <v>1983</v>
          </cell>
          <cell r="I1675">
            <v>12</v>
          </cell>
          <cell r="J1675">
            <v>16</v>
          </cell>
        </row>
        <row r="1676">
          <cell r="B1676" t="str">
            <v>R - 6095 - ANTONIO CRISTIANO DE CARVALHO MAGALHÃES</v>
          </cell>
          <cell r="C1676" t="str">
            <v>ANTONIO CRISTIANO DE CARVALHO MAGALHÃES</v>
          </cell>
          <cell r="D1676" t="str">
            <v>R</v>
          </cell>
          <cell r="E1676" t="str">
            <v>SEC. 5ª VARA DE SUCESSOES DA COMARCA DE FORTALEZA</v>
          </cell>
          <cell r="F1676" t="str">
            <v>ANTONIO CRISTIANO DE CARVALHO MAGALHÃESRSEC. 5ª VARA DE SUCESSOES DA COMARCA DE FORTALEZA</v>
          </cell>
          <cell r="K1676">
            <v>12</v>
          </cell>
          <cell r="L1676">
            <v>0</v>
          </cell>
          <cell r="M1676">
            <v>0</v>
          </cell>
          <cell r="N1676">
            <v>6</v>
          </cell>
          <cell r="O1676">
            <v>6</v>
          </cell>
          <cell r="P1676">
            <v>0</v>
          </cell>
          <cell r="Q1676">
            <v>80</v>
          </cell>
        </row>
        <row r="1677">
          <cell r="B1677" t="str">
            <v>T - 38187 - SERGIO GIRAO ABREU</v>
          </cell>
          <cell r="C1677" t="str">
            <v>SERGIO GIRAO ABREU</v>
          </cell>
          <cell r="D1677" t="str">
            <v>T</v>
          </cell>
          <cell r="E1677" t="str">
            <v>SEC. 5ª VARA DE SUCESSOES DA COMARCA DE FORTALEZA</v>
          </cell>
          <cell r="F1677" t="str">
            <v>SERGIO GIRAO ABREUTSEC. 5ª VARA DE SUCESSOES DA COMARCA DE FORTALEZA</v>
          </cell>
          <cell r="K1677">
            <v>15</v>
          </cell>
          <cell r="L1677">
            <v>0</v>
          </cell>
          <cell r="M1677">
            <v>0</v>
          </cell>
          <cell r="N1677">
            <v>4</v>
          </cell>
          <cell r="O1677">
            <v>4</v>
          </cell>
          <cell r="P1677">
            <v>0</v>
          </cell>
          <cell r="Q1677">
            <v>60</v>
          </cell>
        </row>
        <row r="1678">
          <cell r="B1678" t="str">
            <v>R - 99813 - CLEIDE ALVES DE AGUIAR</v>
          </cell>
          <cell r="C1678" t="str">
            <v>CLEIDE ALVES DE AGUIAR</v>
          </cell>
          <cell r="D1678" t="str">
            <v>R</v>
          </cell>
          <cell r="E1678" t="str">
            <v>SEC. 5ª VARA DE SUCESSOES DA COMARCA DE FORTALEZA</v>
          </cell>
          <cell r="F1678" t="str">
            <v>CLEIDE ALVES DE AGUIARRSEC. 5ª VARA DE SUCESSOES DA COMARCA DE FORTALEZA</v>
          </cell>
          <cell r="K1678">
            <v>20</v>
          </cell>
          <cell r="L1678">
            <v>0</v>
          </cell>
          <cell r="M1678">
            <v>0</v>
          </cell>
          <cell r="N1678">
            <v>3</v>
          </cell>
          <cell r="O1678">
            <v>3</v>
          </cell>
          <cell r="P1678">
            <v>0</v>
          </cell>
          <cell r="Q1678">
            <v>57</v>
          </cell>
        </row>
        <row r="1679">
          <cell r="B1679" t="str">
            <v>SEC. 5ª VARA DO JURI DA COMARCA DE FORTALEZA</v>
          </cell>
          <cell r="C1679" t="str">
            <v/>
          </cell>
          <cell r="D1679" t="str">
            <v/>
          </cell>
          <cell r="F1679" t="str">
            <v/>
          </cell>
          <cell r="G1679">
            <v>12</v>
          </cell>
          <cell r="H1679">
            <v>581</v>
          </cell>
          <cell r="I1679">
            <v>21</v>
          </cell>
          <cell r="J1679">
            <v>15</v>
          </cell>
          <cell r="K1679">
            <v>94</v>
          </cell>
          <cell r="L1679">
            <v>57</v>
          </cell>
          <cell r="M1679">
            <v>30</v>
          </cell>
          <cell r="N1679">
            <v>0</v>
          </cell>
          <cell r="O1679">
            <v>30</v>
          </cell>
          <cell r="P1679">
            <v>0</v>
          </cell>
          <cell r="Q1679">
            <v>278</v>
          </cell>
        </row>
        <row r="1680">
          <cell r="B1680" t="str">
            <v>- UNIDADE</v>
          </cell>
          <cell r="C1680" t="str">
            <v/>
          </cell>
          <cell r="D1680" t="str">
            <v/>
          </cell>
          <cell r="F1680" t="str">
            <v/>
          </cell>
          <cell r="G1680">
            <v>12</v>
          </cell>
          <cell r="H1680">
            <v>581</v>
          </cell>
          <cell r="I1680">
            <v>21</v>
          </cell>
          <cell r="J1680">
            <v>15</v>
          </cell>
        </row>
        <row r="1681">
          <cell r="B1681" t="str">
            <v>R - 7142 - FABIANO DAMASCENO MAIA</v>
          </cell>
          <cell r="C1681" t="str">
            <v>FABIANO DAMASCENO MAIA</v>
          </cell>
          <cell r="D1681" t="str">
            <v>R</v>
          </cell>
          <cell r="E1681" t="str">
            <v>SEC. 5ª VARA DO JURI DA COMARCA DE FORTALEZA</v>
          </cell>
          <cell r="F1681" t="str">
            <v>FABIANO DAMASCENO MAIARSEC. 5ª VARA DO JURI DA COMARCA DE FORTALEZA</v>
          </cell>
          <cell r="K1681">
            <v>10</v>
          </cell>
          <cell r="L1681">
            <v>4</v>
          </cell>
          <cell r="M1681">
            <v>5</v>
          </cell>
          <cell r="N1681">
            <v>0</v>
          </cell>
          <cell r="O1681">
            <v>5</v>
          </cell>
          <cell r="P1681">
            <v>0</v>
          </cell>
          <cell r="Q1681">
            <v>4</v>
          </cell>
        </row>
        <row r="1682">
          <cell r="B1682" t="str">
            <v>A - 23846 - TULIO CRUZ NOGUEIRA</v>
          </cell>
          <cell r="C1682" t="str">
            <v>TULIO CRUZ NOGUEIRA</v>
          </cell>
          <cell r="D1682" t="str">
            <v>A</v>
          </cell>
          <cell r="E1682" t="str">
            <v>SEC. 5ª VARA DO JURI DA COMARCA DE FORTALEZA</v>
          </cell>
          <cell r="F1682" t="str">
            <v>TULIO CRUZ NOGUEIRAASEC. 5ª VARA DO JURI DA COMARCA DE FORTALEZA</v>
          </cell>
          <cell r="K1682">
            <v>0</v>
          </cell>
          <cell r="L1682">
            <v>5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</row>
        <row r="1683">
          <cell r="B1683" t="str">
            <v>A - 200104 - MICHEL PINHEIRO</v>
          </cell>
          <cell r="C1683" t="str">
            <v>MICHEL PINHEIRO</v>
          </cell>
          <cell r="D1683" t="str">
            <v>A</v>
          </cell>
          <cell r="E1683" t="str">
            <v>SEC. 5ª VARA DO JURI DA COMARCA DE FORTALEZA</v>
          </cell>
          <cell r="F1683" t="str">
            <v>MICHEL PINHEIROASEC. 5ª VARA DO JURI DA COMARCA DE FORTALEZA</v>
          </cell>
          <cell r="K1683">
            <v>0</v>
          </cell>
          <cell r="L1683">
            <v>14</v>
          </cell>
          <cell r="M1683">
            <v>1</v>
          </cell>
          <cell r="N1683">
            <v>0</v>
          </cell>
          <cell r="O1683">
            <v>1</v>
          </cell>
          <cell r="P1683">
            <v>0</v>
          </cell>
          <cell r="Q1683">
            <v>0</v>
          </cell>
        </row>
        <row r="1684">
          <cell r="B1684" t="str">
            <v>T - 200363 - VALENCIA MARIA ALVES DE SOUSA AQUINO</v>
          </cell>
          <cell r="C1684" t="str">
            <v>VALENCIA MARIA ALVES DE SOUSA AQUINO</v>
          </cell>
          <cell r="D1684" t="str">
            <v>T</v>
          </cell>
          <cell r="E1684" t="str">
            <v>SEC. 5ª VARA DO JURI DA COMARCA DE FORTALEZA</v>
          </cell>
          <cell r="F1684" t="str">
            <v>VALENCIA MARIA ALVES DE SOUSA AQUINOTSEC. 5ª VARA DO JURI DA COMARCA DE FORTALEZA</v>
          </cell>
          <cell r="K1684">
            <v>35</v>
          </cell>
          <cell r="L1684">
            <v>5</v>
          </cell>
          <cell r="M1684">
            <v>10</v>
          </cell>
          <cell r="N1684">
            <v>0</v>
          </cell>
          <cell r="O1684">
            <v>10</v>
          </cell>
          <cell r="P1684">
            <v>0</v>
          </cell>
          <cell r="Q1684">
            <v>118</v>
          </cell>
        </row>
        <row r="1685">
          <cell r="B1685" t="str">
            <v>A - 201406 - RAIMUNDO LUCENA NETO</v>
          </cell>
          <cell r="C1685" t="str">
            <v>RAIMUNDO LUCENA NETO</v>
          </cell>
          <cell r="D1685" t="str">
            <v>A</v>
          </cell>
          <cell r="E1685" t="str">
            <v>SEC. 5ª VARA DO JURI DA COMARCA DE FORTALEZA</v>
          </cell>
          <cell r="F1685" t="str">
            <v>RAIMUNDO LUCENA NETOASEC. 5ª VARA DO JURI DA COMARCA DE FORTALEZA</v>
          </cell>
          <cell r="K1685">
            <v>49</v>
          </cell>
          <cell r="L1685">
            <v>29</v>
          </cell>
          <cell r="M1685">
            <v>14</v>
          </cell>
          <cell r="N1685">
            <v>0</v>
          </cell>
          <cell r="O1685">
            <v>14</v>
          </cell>
          <cell r="P1685">
            <v>0</v>
          </cell>
          <cell r="Q1685">
            <v>156</v>
          </cell>
        </row>
        <row r="1686">
          <cell r="B1686" t="str">
            <v>SEC. 6ª VARA CIVEL DA COMARCA DE FORTALEZA</v>
          </cell>
          <cell r="C1686" t="str">
            <v/>
          </cell>
          <cell r="D1686" t="str">
            <v/>
          </cell>
          <cell r="F1686" t="str">
            <v/>
          </cell>
          <cell r="G1686">
            <v>117</v>
          </cell>
          <cell r="H1686">
            <v>8791</v>
          </cell>
          <cell r="I1686">
            <v>29</v>
          </cell>
          <cell r="J1686">
            <v>90</v>
          </cell>
          <cell r="K1686">
            <v>97</v>
          </cell>
          <cell r="L1686">
            <v>5</v>
          </cell>
          <cell r="M1686">
            <v>0</v>
          </cell>
          <cell r="N1686">
            <v>64</v>
          </cell>
          <cell r="O1686">
            <v>64</v>
          </cell>
          <cell r="P1686">
            <v>5</v>
          </cell>
          <cell r="Q1686">
            <v>341</v>
          </cell>
        </row>
        <row r="1687">
          <cell r="B1687" t="str">
            <v>- UNIDADE</v>
          </cell>
          <cell r="C1687" t="str">
            <v/>
          </cell>
          <cell r="D1687" t="str">
            <v/>
          </cell>
          <cell r="F1687" t="str">
            <v/>
          </cell>
          <cell r="G1687">
            <v>117</v>
          </cell>
          <cell r="H1687">
            <v>8791</v>
          </cell>
          <cell r="I1687">
            <v>29</v>
          </cell>
          <cell r="J1687">
            <v>90</v>
          </cell>
        </row>
        <row r="1688">
          <cell r="B1688" t="str">
            <v>T - 1094 - DEMETRIO SAKER NETO</v>
          </cell>
          <cell r="C1688" t="str">
            <v>DEMETRIO SAKER NETO</v>
          </cell>
          <cell r="D1688" t="str">
            <v>T</v>
          </cell>
          <cell r="E1688" t="str">
            <v>SEC. 6ª VARA CIVEL DA COMARCA DE FORTALEZA</v>
          </cell>
          <cell r="F1688" t="str">
            <v>DEMETRIO SAKER NETOTSEC. 6ª VARA CIVEL DA COMARCA DE FORTALEZA</v>
          </cell>
          <cell r="K1688">
            <v>97</v>
          </cell>
          <cell r="L1688">
            <v>5</v>
          </cell>
          <cell r="M1688">
            <v>0</v>
          </cell>
          <cell r="N1688">
            <v>64</v>
          </cell>
          <cell r="O1688">
            <v>64</v>
          </cell>
          <cell r="P1688">
            <v>5</v>
          </cell>
          <cell r="Q1688">
            <v>323</v>
          </cell>
        </row>
        <row r="1689">
          <cell r="B1689" t="str">
            <v>R - 200491 - ANA LUIZA CRAVEIRO BARREIRA</v>
          </cell>
          <cell r="C1689" t="str">
            <v>ANA LUIZA CRAVEIRO BARREIRA</v>
          </cell>
          <cell r="D1689" t="str">
            <v>R</v>
          </cell>
          <cell r="E1689" t="str">
            <v>SEC. 6ª VARA CIVEL DA COMARCA DE FORTALEZA</v>
          </cell>
          <cell r="F1689" t="str">
            <v>ANA LUIZA CRAVEIRO BARREIRARSEC. 6ª VARA CIVEL DA COMARCA DE FORTALEZA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18</v>
          </cell>
        </row>
        <row r="1690">
          <cell r="B1690" t="str">
            <v>SEC. 6ª VARA CRIMINAL DA COMARCA DE FORTALEZA</v>
          </cell>
          <cell r="C1690" t="str">
            <v/>
          </cell>
          <cell r="D1690" t="str">
            <v/>
          </cell>
          <cell r="F1690" t="str">
            <v/>
          </cell>
          <cell r="G1690">
            <v>55</v>
          </cell>
          <cell r="H1690">
            <v>1962</v>
          </cell>
          <cell r="I1690">
            <v>54</v>
          </cell>
          <cell r="J1690">
            <v>265</v>
          </cell>
          <cell r="K1690">
            <v>59</v>
          </cell>
          <cell r="L1690">
            <v>81</v>
          </cell>
          <cell r="M1690">
            <v>21</v>
          </cell>
          <cell r="N1690">
            <v>0</v>
          </cell>
          <cell r="O1690">
            <v>21</v>
          </cell>
          <cell r="P1690">
            <v>0</v>
          </cell>
          <cell r="Q1690">
            <v>62</v>
          </cell>
        </row>
        <row r="1691">
          <cell r="B1691" t="str">
            <v>- UNIDADE</v>
          </cell>
          <cell r="C1691" t="str">
            <v/>
          </cell>
          <cell r="D1691" t="str">
            <v/>
          </cell>
          <cell r="F1691" t="str">
            <v/>
          </cell>
          <cell r="G1691">
            <v>55</v>
          </cell>
          <cell r="H1691">
            <v>1962</v>
          </cell>
          <cell r="I1691">
            <v>54</v>
          </cell>
          <cell r="J1691">
            <v>265</v>
          </cell>
        </row>
        <row r="1692">
          <cell r="B1692" t="str">
            <v>T - 95832 - EDUARDO DE CASTRO NETO</v>
          </cell>
          <cell r="C1692" t="str">
            <v>EDUARDO DE CASTRO NETO</v>
          </cell>
          <cell r="D1692" t="str">
            <v>T</v>
          </cell>
          <cell r="E1692" t="str">
            <v>SEC. 6ª VARA CRIMINAL DA COMARCA DE FORTALEZA</v>
          </cell>
          <cell r="F1692" t="str">
            <v>EDUARDO DE CASTRO NETOTSEC. 6ª VARA CRIMINAL DA COMARCA DE FORTALEZA</v>
          </cell>
          <cell r="K1692">
            <v>59</v>
          </cell>
          <cell r="L1692">
            <v>81</v>
          </cell>
          <cell r="M1692">
            <v>21</v>
          </cell>
          <cell r="N1692">
            <v>0</v>
          </cell>
          <cell r="O1692">
            <v>21</v>
          </cell>
          <cell r="P1692">
            <v>0</v>
          </cell>
          <cell r="Q1692">
            <v>62</v>
          </cell>
        </row>
        <row r="1693">
          <cell r="B1693" t="str">
            <v>SEC. 6ª VARA DA FAZENDA PUBLICA DA COMARCA DE FORTALEZA</v>
          </cell>
          <cell r="C1693" t="str">
            <v/>
          </cell>
          <cell r="D1693" t="str">
            <v/>
          </cell>
          <cell r="F1693" t="str">
            <v/>
          </cell>
          <cell r="G1693">
            <v>214</v>
          </cell>
          <cell r="H1693">
            <v>1553</v>
          </cell>
          <cell r="I1693">
            <v>256</v>
          </cell>
          <cell r="J1693">
            <v>0</v>
          </cell>
          <cell r="K1693">
            <v>228</v>
          </cell>
          <cell r="L1693">
            <v>4</v>
          </cell>
          <cell r="M1693">
            <v>0</v>
          </cell>
          <cell r="N1693">
            <v>237</v>
          </cell>
          <cell r="O1693">
            <v>237</v>
          </cell>
          <cell r="P1693">
            <v>0</v>
          </cell>
          <cell r="Q1693">
            <v>791</v>
          </cell>
        </row>
        <row r="1694">
          <cell r="B1694" t="str">
            <v>- UNIDADE</v>
          </cell>
          <cell r="C1694" t="str">
            <v/>
          </cell>
          <cell r="D1694" t="str">
            <v/>
          </cell>
          <cell r="F1694" t="str">
            <v/>
          </cell>
          <cell r="G1694">
            <v>214</v>
          </cell>
          <cell r="H1694">
            <v>1553</v>
          </cell>
          <cell r="I1694">
            <v>256</v>
          </cell>
          <cell r="J1694">
            <v>0</v>
          </cell>
        </row>
        <row r="1695">
          <cell r="B1695" t="str">
            <v>T - 81204 - PAULO DE TARSO PIRES NOGUEIRA</v>
          </cell>
          <cell r="C1695" t="str">
            <v>PAULO DE TARSO PIRES NOGUEIRA</v>
          </cell>
          <cell r="D1695" t="str">
            <v>T</v>
          </cell>
          <cell r="E1695" t="str">
            <v>SEC. 6ª VARA DA FAZENDA PUBLICA DA COMARCA DE FORTALEZA</v>
          </cell>
          <cell r="F1695" t="str">
            <v>PAULO DE TARSO PIRES NOGUEIRATSEC. 6ª VARA DA FAZENDA PUBLICA DA COMARCA DE FORTALEZA</v>
          </cell>
          <cell r="K1695">
            <v>228</v>
          </cell>
          <cell r="L1695">
            <v>4</v>
          </cell>
          <cell r="M1695">
            <v>0</v>
          </cell>
          <cell r="N1695">
            <v>236</v>
          </cell>
          <cell r="O1695">
            <v>236</v>
          </cell>
          <cell r="P1695">
            <v>0</v>
          </cell>
          <cell r="Q1695">
            <v>791</v>
          </cell>
        </row>
        <row r="1696">
          <cell r="B1696" t="str">
            <v>91507 - FRANCISCO CHAGAS BARRETO ALVES</v>
          </cell>
          <cell r="C1696" t="str">
            <v>FRANCISCO CHAGAS BARRETO ALVES</v>
          </cell>
          <cell r="D1696" t="str">
            <v>*</v>
          </cell>
          <cell r="E1696" t="str">
            <v>SEC. 6ª VARA DA FAZENDA PUBLICA DA COMARCA DE FORTALEZA</v>
          </cell>
          <cell r="F1696" t="str">
            <v>FRANCISCO CHAGAS BARRETO ALVES*SEC. 6ª VARA DA FAZENDA PUBLICA DA COMARCA DE FORTALEZA</v>
          </cell>
          <cell r="N1696">
            <v>1</v>
          </cell>
          <cell r="O1696">
            <v>1</v>
          </cell>
        </row>
        <row r="1697">
          <cell r="B1697" t="str">
            <v>SEC. 6ª VARA DE EXECUÇOES FISCAIS E CRIMES CONTRA A ORDEM TRIBUTARIA DA COMARCA DE FORTALEZA</v>
          </cell>
          <cell r="C1697" t="str">
            <v/>
          </cell>
          <cell r="D1697" t="str">
            <v/>
          </cell>
          <cell r="F1697" t="str">
            <v/>
          </cell>
          <cell r="G1697">
            <v>9</v>
          </cell>
          <cell r="H1697">
            <v>13074</v>
          </cell>
          <cell r="I1697">
            <v>9</v>
          </cell>
          <cell r="J1697">
            <v>81</v>
          </cell>
          <cell r="K1697">
            <v>50</v>
          </cell>
          <cell r="L1697">
            <v>0</v>
          </cell>
          <cell r="M1697">
            <v>0</v>
          </cell>
          <cell r="N1697">
            <v>113</v>
          </cell>
          <cell r="O1697">
            <v>113</v>
          </cell>
          <cell r="P1697">
            <v>10</v>
          </cell>
          <cell r="Q1697">
            <v>115</v>
          </cell>
        </row>
        <row r="1698">
          <cell r="B1698" t="str">
            <v>- UNIDADE</v>
          </cell>
          <cell r="C1698" t="str">
            <v/>
          </cell>
          <cell r="D1698" t="str">
            <v/>
          </cell>
          <cell r="F1698" t="str">
            <v/>
          </cell>
          <cell r="G1698">
            <v>9</v>
          </cell>
          <cell r="H1698">
            <v>13074</v>
          </cell>
          <cell r="I1698">
            <v>9</v>
          </cell>
          <cell r="J1698">
            <v>81</v>
          </cell>
        </row>
        <row r="1699">
          <cell r="B1699" t="str">
            <v>T - 200478 - ANDREA MENDES BEZERRA DELFINO</v>
          </cell>
          <cell r="C1699" t="str">
            <v>ANDREA MENDES BEZERRA DELFINO</v>
          </cell>
          <cell r="D1699" t="str">
            <v>T</v>
          </cell>
          <cell r="E1699" t="str">
            <v>SEC. 6ª VARA DE EXECUÇOES FISCAIS E CRIMES CONTRA A ORDEM TRIBUTARIA DA COMARCA DE FORTALEZA</v>
          </cell>
          <cell r="F1699" t="str">
            <v>ANDREA MENDES BEZERRA DELFINOTSEC. 6ª VARA DE EXECUÇOES FISCAIS E CRIMES CONTRA A ORDEM TRIBUTARIA DA COMARCA DE FORTALEZA</v>
          </cell>
          <cell r="K1699">
            <v>50</v>
          </cell>
          <cell r="L1699">
            <v>0</v>
          </cell>
          <cell r="M1699">
            <v>0</v>
          </cell>
          <cell r="N1699">
            <v>113</v>
          </cell>
          <cell r="O1699">
            <v>113</v>
          </cell>
          <cell r="P1699">
            <v>10</v>
          </cell>
          <cell r="Q1699">
            <v>115</v>
          </cell>
        </row>
        <row r="1700">
          <cell r="B1700" t="str">
            <v>SEC. 6ª VARA DE FAMILIA DA COMARCA DE FORTALEZA</v>
          </cell>
          <cell r="C1700" t="str">
            <v/>
          </cell>
          <cell r="D1700" t="str">
            <v/>
          </cell>
          <cell r="F1700" t="str">
            <v/>
          </cell>
          <cell r="G1700">
            <v>101</v>
          </cell>
          <cell r="H1700">
            <v>3024</v>
          </cell>
          <cell r="I1700">
            <v>164</v>
          </cell>
          <cell r="J1700">
            <v>103</v>
          </cell>
          <cell r="K1700">
            <v>91</v>
          </cell>
          <cell r="L1700">
            <v>56</v>
          </cell>
          <cell r="M1700">
            <v>0</v>
          </cell>
          <cell r="N1700">
            <v>35</v>
          </cell>
          <cell r="O1700">
            <v>35</v>
          </cell>
          <cell r="P1700">
            <v>39</v>
          </cell>
          <cell r="Q1700">
            <v>243</v>
          </cell>
        </row>
        <row r="1701">
          <cell r="B1701" t="str">
            <v>- UNIDADE</v>
          </cell>
          <cell r="C1701" t="str">
            <v/>
          </cell>
          <cell r="D1701" t="str">
            <v/>
          </cell>
          <cell r="F1701" t="str">
            <v/>
          </cell>
          <cell r="G1701">
            <v>101</v>
          </cell>
          <cell r="H1701">
            <v>3024</v>
          </cell>
          <cell r="I1701">
            <v>164</v>
          </cell>
          <cell r="J1701">
            <v>103</v>
          </cell>
        </row>
        <row r="1702">
          <cell r="B1702" t="str">
            <v>T - 4812 - JOSE RICARDO COSTA D ALMEIDA</v>
          </cell>
          <cell r="C1702" t="str">
            <v>JOSE RICARDO COSTA D ALMEIDA</v>
          </cell>
          <cell r="D1702" t="str">
            <v>T</v>
          </cell>
          <cell r="E1702" t="str">
            <v>SEC. 6ª VARA DE FAMILIA DA COMARCA DE FORTALEZA</v>
          </cell>
          <cell r="F1702" t="str">
            <v>JOSE RICARDO COSTA D ALMEIDATSEC. 6ª VARA DE FAMILIA DA COMARCA DE FORTALEZA</v>
          </cell>
          <cell r="K1702">
            <v>91</v>
          </cell>
          <cell r="L1702">
            <v>56</v>
          </cell>
          <cell r="M1702">
            <v>0</v>
          </cell>
          <cell r="N1702">
            <v>35</v>
          </cell>
          <cell r="O1702">
            <v>35</v>
          </cell>
          <cell r="P1702">
            <v>39</v>
          </cell>
          <cell r="Q1702">
            <v>243</v>
          </cell>
        </row>
        <row r="1703">
          <cell r="B1703" t="str">
            <v>SEC. 7ª VARA CIVEL DA COMARCA DE FORTALEZA</v>
          </cell>
          <cell r="C1703" t="str">
            <v/>
          </cell>
          <cell r="D1703" t="str">
            <v/>
          </cell>
          <cell r="F1703" t="str">
            <v/>
          </cell>
          <cell r="G1703">
            <v>121</v>
          </cell>
          <cell r="H1703">
            <v>10054</v>
          </cell>
          <cell r="I1703">
            <v>50</v>
          </cell>
          <cell r="J1703">
            <v>4</v>
          </cell>
          <cell r="N1703">
            <v>23</v>
          </cell>
          <cell r="O1703">
            <v>23</v>
          </cell>
          <cell r="P1703">
            <v>41</v>
          </cell>
        </row>
        <row r="1704">
          <cell r="B1704" t="str">
            <v>- UNIDADE</v>
          </cell>
          <cell r="C1704" t="str">
            <v/>
          </cell>
          <cell r="D1704" t="str">
            <v/>
          </cell>
          <cell r="F1704" t="str">
            <v/>
          </cell>
          <cell r="G1704">
            <v>121</v>
          </cell>
          <cell r="H1704">
            <v>10054</v>
          </cell>
          <cell r="I1704">
            <v>50</v>
          </cell>
          <cell r="J1704">
            <v>4</v>
          </cell>
        </row>
        <row r="1705">
          <cell r="B1705" t="str">
            <v>200913 - FERNANDO LUIZ PINHEIRO BARROS</v>
          </cell>
          <cell r="C1705" t="str">
            <v>FERNANDO LUIZ PINHEIRO BARROS</v>
          </cell>
          <cell r="D1705" t="str">
            <v>*</v>
          </cell>
          <cell r="E1705" t="str">
            <v>SEC. 7ª VARA CIVEL DA COMARCA DE FORTALEZA</v>
          </cell>
          <cell r="F1705" t="str">
            <v>FERNANDO LUIZ PINHEIRO BARROS*SEC. 7ª VARA CIVEL DA COMARCA DE FORTALEZA</v>
          </cell>
          <cell r="N1705">
            <v>23</v>
          </cell>
          <cell r="O1705">
            <v>23</v>
          </cell>
          <cell r="P1705">
            <v>41</v>
          </cell>
        </row>
        <row r="1706">
          <cell r="B1706" t="str">
            <v>SEC. 7ª VARA CRIMINAL DA COMARCA DE FORTALEZA</v>
          </cell>
          <cell r="C1706" t="str">
            <v/>
          </cell>
          <cell r="D1706" t="str">
            <v/>
          </cell>
          <cell r="F1706" t="str">
            <v/>
          </cell>
          <cell r="G1706">
            <v>53</v>
          </cell>
          <cell r="H1706">
            <v>2910</v>
          </cell>
          <cell r="I1706">
            <v>129</v>
          </cell>
          <cell r="J1706">
            <v>29</v>
          </cell>
          <cell r="K1706">
            <v>59</v>
          </cell>
          <cell r="L1706">
            <v>0</v>
          </cell>
          <cell r="M1706">
            <v>3</v>
          </cell>
          <cell r="N1706">
            <v>0</v>
          </cell>
          <cell r="O1706">
            <v>3</v>
          </cell>
          <cell r="P1706">
            <v>0</v>
          </cell>
          <cell r="Q1706">
            <v>142</v>
          </cell>
        </row>
        <row r="1707">
          <cell r="B1707" t="str">
            <v>- UNIDADE</v>
          </cell>
          <cell r="C1707" t="str">
            <v/>
          </cell>
          <cell r="D1707" t="str">
            <v/>
          </cell>
          <cell r="F1707" t="str">
            <v/>
          </cell>
          <cell r="G1707">
            <v>53</v>
          </cell>
          <cell r="H1707">
            <v>2910</v>
          </cell>
          <cell r="I1707">
            <v>129</v>
          </cell>
          <cell r="J1707">
            <v>29</v>
          </cell>
        </row>
        <row r="1708">
          <cell r="B1708" t="str">
            <v>R - 200288 - HENRIQUE JORGE GRANJA DE CASTRO</v>
          </cell>
          <cell r="C1708" t="str">
            <v>HENRIQUE JORGE GRANJA DE CASTRO</v>
          </cell>
          <cell r="D1708" t="str">
            <v>R</v>
          </cell>
          <cell r="E1708" t="str">
            <v>SEC. 7ª VARA CRIMINAL DA COMARCA DE FORTALEZA</v>
          </cell>
          <cell r="F1708" t="str">
            <v>HENRIQUE JORGE GRANJA DE CASTRORSEC. 7ª VARA CRIMINAL DA COMARCA DE FORTALEZA</v>
          </cell>
          <cell r="K1708">
            <v>59</v>
          </cell>
          <cell r="L1708">
            <v>0</v>
          </cell>
          <cell r="M1708">
            <v>3</v>
          </cell>
          <cell r="N1708">
            <v>0</v>
          </cell>
          <cell r="O1708">
            <v>3</v>
          </cell>
          <cell r="P1708">
            <v>0</v>
          </cell>
          <cell r="Q1708">
            <v>142</v>
          </cell>
        </row>
        <row r="1709">
          <cell r="B1709" t="str">
            <v>SEC. 7ª VARA DA FAZENDA PUBLICA DA COMARCA DE FORTALEZA</v>
          </cell>
          <cell r="C1709" t="str">
            <v/>
          </cell>
          <cell r="D1709" t="str">
            <v/>
          </cell>
          <cell r="F1709" t="str">
            <v/>
          </cell>
          <cell r="G1709">
            <v>31</v>
          </cell>
          <cell r="H1709">
            <v>5454</v>
          </cell>
          <cell r="I1709">
            <v>101</v>
          </cell>
          <cell r="J1709">
            <v>64</v>
          </cell>
          <cell r="K1709">
            <v>31</v>
          </cell>
          <cell r="L1709">
            <v>2</v>
          </cell>
          <cell r="M1709">
            <v>0</v>
          </cell>
          <cell r="N1709">
            <v>44</v>
          </cell>
          <cell r="O1709">
            <v>44</v>
          </cell>
          <cell r="P1709">
            <v>1</v>
          </cell>
          <cell r="Q1709">
            <v>169</v>
          </cell>
        </row>
        <row r="1710">
          <cell r="B1710" t="str">
            <v>- UNIDADE</v>
          </cell>
          <cell r="C1710" t="str">
            <v/>
          </cell>
          <cell r="D1710" t="str">
            <v/>
          </cell>
          <cell r="F1710" t="str">
            <v/>
          </cell>
          <cell r="G1710">
            <v>31</v>
          </cell>
          <cell r="H1710">
            <v>5454</v>
          </cell>
          <cell r="I1710">
            <v>101</v>
          </cell>
          <cell r="J1710">
            <v>64</v>
          </cell>
        </row>
        <row r="1711">
          <cell r="B1711" t="str">
            <v>R - 2278 - FERNANDO TELES DE PAULA LIMA</v>
          </cell>
          <cell r="C1711" t="str">
            <v>FERNANDO TELES DE PAULA LIMA</v>
          </cell>
          <cell r="D1711" t="str">
            <v>R</v>
          </cell>
          <cell r="E1711" t="str">
            <v>SEC. 7ª VARA DA FAZENDA PUBLICA DA COMARCA DE FORTALEZA</v>
          </cell>
          <cell r="F1711" t="str">
            <v>FERNANDO TELES DE PAULA LIMARSEC. 7ª VARA DA FAZENDA PUBLICA DA COMARCA DE FORTALEZA</v>
          </cell>
          <cell r="K1711">
            <v>12</v>
          </cell>
          <cell r="L1711">
            <v>0</v>
          </cell>
          <cell r="M1711">
            <v>0</v>
          </cell>
          <cell r="N1711">
            <v>9</v>
          </cell>
          <cell r="O1711">
            <v>9</v>
          </cell>
          <cell r="P1711">
            <v>0</v>
          </cell>
          <cell r="Q1711">
            <v>54</v>
          </cell>
        </row>
        <row r="1712">
          <cell r="B1712" t="str">
            <v>T - 200312 - CARLOS AUGUSTO GOMES CORREIA</v>
          </cell>
          <cell r="C1712" t="str">
            <v>CARLOS AUGUSTO GOMES CORREIA</v>
          </cell>
          <cell r="D1712" t="str">
            <v>T</v>
          </cell>
          <cell r="E1712" t="str">
            <v>SEC. 7ª VARA DA FAZENDA PUBLICA DA COMARCA DE FORTALEZA</v>
          </cell>
          <cell r="F1712" t="str">
            <v>CARLOS AUGUSTO GOMES CORREIATSEC. 7ª VARA DA FAZENDA PUBLICA DA COMARCA DE FORTALEZA</v>
          </cell>
          <cell r="K1712">
            <v>19</v>
          </cell>
          <cell r="L1712">
            <v>2</v>
          </cell>
          <cell r="M1712">
            <v>0</v>
          </cell>
          <cell r="N1712">
            <v>35</v>
          </cell>
          <cell r="O1712">
            <v>35</v>
          </cell>
          <cell r="P1712">
            <v>1</v>
          </cell>
          <cell r="Q1712">
            <v>115</v>
          </cell>
        </row>
        <row r="1713">
          <cell r="B1713" t="str">
            <v>SEC. 7ª VARA DE FAMILIA DA COMARCA DE FORTALEZA</v>
          </cell>
          <cell r="C1713" t="str">
            <v/>
          </cell>
          <cell r="D1713" t="str">
            <v/>
          </cell>
          <cell r="F1713" t="str">
            <v/>
          </cell>
          <cell r="G1713">
            <v>102</v>
          </cell>
          <cell r="H1713">
            <v>3316</v>
          </cell>
          <cell r="I1713">
            <v>118</v>
          </cell>
          <cell r="J1713">
            <v>90</v>
          </cell>
          <cell r="K1713">
            <v>15</v>
          </cell>
          <cell r="L1713">
            <v>148</v>
          </cell>
          <cell r="M1713">
            <v>0</v>
          </cell>
          <cell r="N1713">
            <v>73</v>
          </cell>
          <cell r="O1713">
            <v>73</v>
          </cell>
          <cell r="P1713">
            <v>41</v>
          </cell>
          <cell r="Q1713">
            <v>341</v>
          </cell>
        </row>
        <row r="1714">
          <cell r="B1714" t="str">
            <v>- UNIDADE</v>
          </cell>
          <cell r="C1714" t="str">
            <v/>
          </cell>
          <cell r="D1714" t="str">
            <v/>
          </cell>
          <cell r="F1714" t="str">
            <v/>
          </cell>
          <cell r="G1714">
            <v>102</v>
          </cell>
          <cell r="H1714">
            <v>3316</v>
          </cell>
          <cell r="I1714">
            <v>118</v>
          </cell>
          <cell r="J1714">
            <v>90</v>
          </cell>
        </row>
        <row r="1715">
          <cell r="B1715" t="str">
            <v>T - 200470 - SHIRLEY MARIA VIANA CRISPINO LEITE</v>
          </cell>
          <cell r="C1715" t="str">
            <v>SHIRLEY MARIA VIANA CRISPINO LEITE</v>
          </cell>
          <cell r="D1715" t="str">
            <v>T</v>
          </cell>
          <cell r="E1715" t="str">
            <v>SEC. 7ª VARA DE FAMILIA DA COMARCA DE FORTALEZA</v>
          </cell>
          <cell r="F1715" t="str">
            <v>SHIRLEY MARIA VIANA CRISPINO LEITETSEC. 7ª VARA DE FAMILIA DA COMARCA DE FORTALEZA</v>
          </cell>
          <cell r="K1715">
            <v>15</v>
          </cell>
          <cell r="L1715">
            <v>148</v>
          </cell>
          <cell r="M1715">
            <v>0</v>
          </cell>
          <cell r="N1715">
            <v>73</v>
          </cell>
          <cell r="O1715">
            <v>73</v>
          </cell>
          <cell r="P1715">
            <v>41</v>
          </cell>
          <cell r="Q1715">
            <v>341</v>
          </cell>
        </row>
        <row r="1716">
          <cell r="B1716" t="str">
            <v>SEC. 8ª VARA CIVEL DA COMARCA DE FORTALEZA</v>
          </cell>
          <cell r="C1716" t="str">
            <v/>
          </cell>
          <cell r="D1716" t="str">
            <v/>
          </cell>
          <cell r="F1716" t="str">
            <v/>
          </cell>
          <cell r="G1716">
            <v>121</v>
          </cell>
          <cell r="H1716">
            <v>9777</v>
          </cell>
          <cell r="I1716">
            <v>24</v>
          </cell>
          <cell r="J1716">
            <v>8</v>
          </cell>
          <cell r="K1716">
            <v>279</v>
          </cell>
          <cell r="L1716">
            <v>120</v>
          </cell>
          <cell r="M1716">
            <v>0</v>
          </cell>
          <cell r="N1716">
            <v>84</v>
          </cell>
          <cell r="O1716">
            <v>84</v>
          </cell>
          <cell r="P1716">
            <v>35</v>
          </cell>
          <cell r="Q1716">
            <v>166</v>
          </cell>
        </row>
        <row r="1717">
          <cell r="B1717" t="str">
            <v>- UNIDADE</v>
          </cell>
          <cell r="C1717" t="str">
            <v/>
          </cell>
          <cell r="D1717" t="str">
            <v/>
          </cell>
          <cell r="F1717" t="str">
            <v/>
          </cell>
          <cell r="G1717">
            <v>121</v>
          </cell>
          <cell r="H1717">
            <v>9777</v>
          </cell>
          <cell r="I1717">
            <v>24</v>
          </cell>
          <cell r="J1717">
            <v>8</v>
          </cell>
        </row>
        <row r="1718">
          <cell r="B1718" t="str">
            <v>T - 6515 - ANA KAYRENA DA SILVA FREITAS</v>
          </cell>
          <cell r="C1718" t="str">
            <v>ANA KAYRENA DA SILVA FREITAS</v>
          </cell>
          <cell r="D1718" t="str">
            <v>T</v>
          </cell>
          <cell r="E1718" t="str">
            <v>SEC. 8ª VARA CIVEL DA COMARCA DE FORTALEZA</v>
          </cell>
          <cell r="F1718" t="str">
            <v>ANA KAYRENA DA SILVA FREITASTSEC. 8ª VARA CIVEL DA COMARCA DE FORTALEZA</v>
          </cell>
          <cell r="K1718">
            <v>279</v>
          </cell>
          <cell r="L1718">
            <v>120</v>
          </cell>
          <cell r="M1718">
            <v>0</v>
          </cell>
          <cell r="N1718">
            <v>84</v>
          </cell>
          <cell r="O1718">
            <v>84</v>
          </cell>
          <cell r="P1718">
            <v>35</v>
          </cell>
          <cell r="Q1718">
            <v>166</v>
          </cell>
        </row>
        <row r="1719">
          <cell r="B1719" t="str">
            <v>SEC. 8ª VARA CRIMINAL DA COMARCA DE FORTALEZA</v>
          </cell>
          <cell r="C1719" t="str">
            <v/>
          </cell>
          <cell r="D1719" t="str">
            <v/>
          </cell>
          <cell r="F1719" t="str">
            <v/>
          </cell>
          <cell r="G1719">
            <v>69</v>
          </cell>
          <cell r="H1719">
            <v>2434</v>
          </cell>
          <cell r="I1719">
            <v>43</v>
          </cell>
          <cell r="J1719">
            <v>334</v>
          </cell>
          <cell r="K1719">
            <v>109</v>
          </cell>
          <cell r="L1719">
            <v>40</v>
          </cell>
          <cell r="M1719">
            <v>15</v>
          </cell>
          <cell r="N1719">
            <v>0</v>
          </cell>
          <cell r="O1719">
            <v>15</v>
          </cell>
          <cell r="P1719">
            <v>0</v>
          </cell>
          <cell r="Q1719">
            <v>178</v>
          </cell>
        </row>
        <row r="1720">
          <cell r="B1720" t="str">
            <v>- UNIDADE</v>
          </cell>
          <cell r="C1720" t="str">
            <v/>
          </cell>
          <cell r="D1720" t="str">
            <v/>
          </cell>
          <cell r="F1720" t="str">
            <v/>
          </cell>
          <cell r="G1720">
            <v>69</v>
          </cell>
          <cell r="H1720">
            <v>2434</v>
          </cell>
          <cell r="I1720">
            <v>43</v>
          </cell>
          <cell r="J1720">
            <v>334</v>
          </cell>
        </row>
        <row r="1721">
          <cell r="B1721" t="str">
            <v>T - 200288 - HENRIQUE JORGE GRANJA DE CASTRO</v>
          </cell>
          <cell r="C1721" t="str">
            <v>HENRIQUE JORGE GRANJA DE CASTRO</v>
          </cell>
          <cell r="D1721" t="str">
            <v>T</v>
          </cell>
          <cell r="E1721" t="str">
            <v>SEC. 8ª VARA CRIMINAL DA COMARCA DE FORTALEZA</v>
          </cell>
          <cell r="F1721" t="str">
            <v>HENRIQUE JORGE GRANJA DE CASTROTSEC. 8ª VARA CRIMINAL DA COMARCA DE FORTALEZA</v>
          </cell>
          <cell r="K1721">
            <v>109</v>
          </cell>
          <cell r="L1721">
            <v>40</v>
          </cell>
          <cell r="M1721">
            <v>15</v>
          </cell>
          <cell r="N1721">
            <v>0</v>
          </cell>
          <cell r="O1721">
            <v>15</v>
          </cell>
          <cell r="P1721">
            <v>0</v>
          </cell>
          <cell r="Q1721">
            <v>178</v>
          </cell>
        </row>
        <row r="1722">
          <cell r="B1722" t="str">
            <v>SEC. 8ª VARA DA FAZENDA PUBLICA DA COMARCA DE FORTALEZA</v>
          </cell>
          <cell r="C1722" t="str">
            <v/>
          </cell>
          <cell r="D1722" t="str">
            <v/>
          </cell>
          <cell r="F1722" t="str">
            <v/>
          </cell>
          <cell r="G1722">
            <v>27</v>
          </cell>
          <cell r="H1722">
            <v>1870</v>
          </cell>
          <cell r="I1722">
            <v>93</v>
          </cell>
          <cell r="J1722">
            <v>36</v>
          </cell>
          <cell r="K1722">
            <v>190</v>
          </cell>
          <cell r="L1722">
            <v>0</v>
          </cell>
          <cell r="M1722">
            <v>0</v>
          </cell>
          <cell r="N1722">
            <v>58</v>
          </cell>
          <cell r="O1722">
            <v>58</v>
          </cell>
          <cell r="P1722">
            <v>1</v>
          </cell>
          <cell r="Q1722">
            <v>177</v>
          </cell>
        </row>
        <row r="1723">
          <cell r="B1723" t="str">
            <v>- UNIDADE</v>
          </cell>
          <cell r="C1723" t="str">
            <v/>
          </cell>
          <cell r="D1723" t="str">
            <v/>
          </cell>
          <cell r="F1723" t="str">
            <v/>
          </cell>
          <cell r="G1723">
            <v>27</v>
          </cell>
          <cell r="H1723">
            <v>1870</v>
          </cell>
          <cell r="I1723">
            <v>93</v>
          </cell>
          <cell r="J1723">
            <v>36</v>
          </cell>
        </row>
        <row r="1724">
          <cell r="B1724" t="str">
            <v>R - 2278 - FERNANDO TELES DE PAULA LIMA</v>
          </cell>
          <cell r="C1724" t="str">
            <v>FERNANDO TELES DE PAULA LIMA</v>
          </cell>
          <cell r="D1724" t="str">
            <v>R</v>
          </cell>
          <cell r="E1724" t="str">
            <v>SEC. 8ª VARA DA FAZENDA PUBLICA DA COMARCA DE FORTALEZA</v>
          </cell>
          <cell r="F1724" t="str">
            <v>FERNANDO TELES DE PAULA LIMARSEC. 8ª VARA DA FAZENDA PUBLICA DA COMARCA DE FORTALEZA</v>
          </cell>
          <cell r="K1724">
            <v>190</v>
          </cell>
          <cell r="L1724">
            <v>0</v>
          </cell>
          <cell r="M1724">
            <v>0</v>
          </cell>
          <cell r="N1724">
            <v>58</v>
          </cell>
          <cell r="O1724">
            <v>58</v>
          </cell>
          <cell r="P1724">
            <v>1</v>
          </cell>
          <cell r="Q1724">
            <v>177</v>
          </cell>
        </row>
        <row r="1725">
          <cell r="B1725" t="str">
            <v>SEC. 8ª VARA DE FAMILIA DA COMARCA DE FORTALEZA</v>
          </cell>
          <cell r="C1725" t="str">
            <v/>
          </cell>
          <cell r="D1725" t="str">
            <v/>
          </cell>
          <cell r="F1725" t="str">
            <v/>
          </cell>
          <cell r="G1725">
            <v>107</v>
          </cell>
          <cell r="H1725">
            <v>2369</v>
          </cell>
          <cell r="I1725">
            <v>133</v>
          </cell>
          <cell r="J1725">
            <v>52</v>
          </cell>
          <cell r="K1725">
            <v>76</v>
          </cell>
          <cell r="L1725">
            <v>125</v>
          </cell>
          <cell r="M1725">
            <v>0</v>
          </cell>
          <cell r="N1725">
            <v>78</v>
          </cell>
          <cell r="O1725">
            <v>78</v>
          </cell>
          <cell r="P1725">
            <v>71</v>
          </cell>
          <cell r="Q1725">
            <v>630</v>
          </cell>
        </row>
        <row r="1726">
          <cell r="B1726" t="str">
            <v>- UNIDADE</v>
          </cell>
          <cell r="C1726" t="str">
            <v/>
          </cell>
          <cell r="D1726" t="str">
            <v/>
          </cell>
          <cell r="F1726" t="str">
            <v/>
          </cell>
          <cell r="G1726">
            <v>107</v>
          </cell>
          <cell r="H1726">
            <v>2369</v>
          </cell>
          <cell r="I1726">
            <v>133</v>
          </cell>
          <cell r="J1726">
            <v>52</v>
          </cell>
        </row>
        <row r="1727">
          <cell r="B1727" t="str">
            <v>R - 1649 - ADEMAR DA SILVA LIMA</v>
          </cell>
          <cell r="C1727" t="str">
            <v>ADEMAR DA SILVA LIMA</v>
          </cell>
          <cell r="D1727" t="str">
            <v>R</v>
          </cell>
          <cell r="E1727" t="str">
            <v>SEC. 8ª VARA DE FAMILIA DA COMARCA DE FORTALEZA</v>
          </cell>
          <cell r="F1727" t="str">
            <v>ADEMAR DA SILVA LIMARSEC. 8ª VARA DE FAMILIA DA COMARCA DE FORTALEZA</v>
          </cell>
          <cell r="K1727">
            <v>35</v>
          </cell>
          <cell r="L1727">
            <v>71</v>
          </cell>
          <cell r="M1727">
            <v>0</v>
          </cell>
          <cell r="N1727">
            <v>39</v>
          </cell>
          <cell r="O1727">
            <v>39</v>
          </cell>
          <cell r="P1727">
            <v>38</v>
          </cell>
          <cell r="Q1727">
            <v>207</v>
          </cell>
        </row>
        <row r="1728">
          <cell r="B1728" t="str">
            <v>R - 6111 - SUYANE MACEDO DE LUCENA</v>
          </cell>
          <cell r="C1728" t="str">
            <v>SUYANE MACEDO DE LUCENA</v>
          </cell>
          <cell r="D1728" t="str">
            <v>R</v>
          </cell>
          <cell r="E1728" t="str">
            <v>SEC. 8ª VARA DE FAMILIA DA COMARCA DE FORTALEZA</v>
          </cell>
          <cell r="F1728" t="str">
            <v>SUYANE MACEDO DE LUCENARSEC. 8ª VARA DE FAMILIA DA COMARCA DE FORTALEZA</v>
          </cell>
          <cell r="K1728">
            <v>41</v>
          </cell>
          <cell r="L1728">
            <v>54</v>
          </cell>
          <cell r="M1728">
            <v>0</v>
          </cell>
          <cell r="N1728">
            <v>39</v>
          </cell>
          <cell r="O1728">
            <v>39</v>
          </cell>
          <cell r="P1728">
            <v>33</v>
          </cell>
          <cell r="Q1728">
            <v>423</v>
          </cell>
        </row>
        <row r="1729">
          <cell r="B1729" t="str">
            <v>SEC. 9ª VARA CIVEL DA COMARCA DE FORTALEZA</v>
          </cell>
          <cell r="C1729" t="str">
            <v/>
          </cell>
          <cell r="D1729" t="str">
            <v/>
          </cell>
          <cell r="F1729" t="str">
            <v/>
          </cell>
          <cell r="G1729">
            <v>114</v>
          </cell>
          <cell r="H1729">
            <v>8659</v>
          </cell>
          <cell r="I1729">
            <v>11</v>
          </cell>
          <cell r="J1729">
            <v>136</v>
          </cell>
          <cell r="K1729">
            <v>22</v>
          </cell>
          <cell r="L1729">
            <v>0</v>
          </cell>
          <cell r="M1729">
            <v>0</v>
          </cell>
          <cell r="N1729">
            <v>13</v>
          </cell>
          <cell r="O1729">
            <v>13</v>
          </cell>
          <cell r="P1729">
            <v>3</v>
          </cell>
          <cell r="Q1729">
            <v>370</v>
          </cell>
        </row>
        <row r="1730">
          <cell r="B1730" t="str">
            <v>- UNIDADE</v>
          </cell>
          <cell r="C1730" t="str">
            <v/>
          </cell>
          <cell r="D1730" t="str">
            <v/>
          </cell>
          <cell r="F1730" t="str">
            <v/>
          </cell>
          <cell r="G1730">
            <v>114</v>
          </cell>
          <cell r="H1730">
            <v>8659</v>
          </cell>
          <cell r="I1730">
            <v>11</v>
          </cell>
          <cell r="J1730">
            <v>136</v>
          </cell>
        </row>
        <row r="1731">
          <cell r="B1731" t="str">
            <v>R - 2234 - ANTONIA NEUMA MOTA MOREIRA DIAS</v>
          </cell>
          <cell r="C1731" t="str">
            <v>ANTONIA NEUMA MOTA MOREIRA DIAS</v>
          </cell>
          <cell r="D1731" t="str">
            <v>R</v>
          </cell>
          <cell r="E1731" t="str">
            <v>SEC. 9ª VARA CIVEL DA COMARCA DE FORTALEZA</v>
          </cell>
          <cell r="F1731" t="str">
            <v>ANTONIA NEUMA MOTA MOREIRA DIASRSEC. 9ª VARA CIVEL DA COMARCA DE FORTALEZA</v>
          </cell>
          <cell r="K1731">
            <v>10</v>
          </cell>
          <cell r="L1731">
            <v>0</v>
          </cell>
          <cell r="M1731">
            <v>0</v>
          </cell>
          <cell r="N1731">
            <v>4</v>
          </cell>
          <cell r="O1731">
            <v>4</v>
          </cell>
          <cell r="P1731">
            <v>2</v>
          </cell>
          <cell r="Q1731">
            <v>68</v>
          </cell>
        </row>
        <row r="1732">
          <cell r="B1732" t="str">
            <v>T - 200491 - ANA LUIZA CRAVEIRO BARREIRA</v>
          </cell>
          <cell r="C1732" t="str">
            <v>ANA LUIZA CRAVEIRO BARREIRA</v>
          </cell>
          <cell r="D1732" t="str">
            <v>T</v>
          </cell>
          <cell r="E1732" t="str">
            <v>SEC. 9ª VARA CIVEL DA COMARCA DE FORTALEZA</v>
          </cell>
          <cell r="F1732" t="str">
            <v>ANA LUIZA CRAVEIRO BARREIRATSEC. 9ª VARA CIVEL DA COMARCA DE FORTALEZA</v>
          </cell>
          <cell r="K1732">
            <v>12</v>
          </cell>
          <cell r="L1732">
            <v>0</v>
          </cell>
          <cell r="M1732">
            <v>0</v>
          </cell>
          <cell r="N1732">
            <v>9</v>
          </cell>
          <cell r="O1732">
            <v>9</v>
          </cell>
          <cell r="P1732">
            <v>1</v>
          </cell>
          <cell r="Q1732">
            <v>302</v>
          </cell>
        </row>
        <row r="1733">
          <cell r="B1733" t="str">
            <v>SEC. 9ª VARA CRIMINAL DA COMARCA DE FORTALEZA</v>
          </cell>
          <cell r="C1733" t="str">
            <v/>
          </cell>
          <cell r="D1733" t="str">
            <v/>
          </cell>
          <cell r="F1733" t="str">
            <v/>
          </cell>
          <cell r="G1733">
            <v>73</v>
          </cell>
          <cell r="H1733">
            <v>2330</v>
          </cell>
          <cell r="I1733">
            <v>23</v>
          </cell>
          <cell r="J1733">
            <v>192</v>
          </cell>
          <cell r="K1733">
            <v>58</v>
          </cell>
          <cell r="L1733">
            <v>32</v>
          </cell>
          <cell r="M1733">
            <v>22</v>
          </cell>
          <cell r="N1733">
            <v>0</v>
          </cell>
          <cell r="O1733">
            <v>22</v>
          </cell>
          <cell r="P1733">
            <v>0</v>
          </cell>
          <cell r="Q1733">
            <v>136</v>
          </cell>
        </row>
        <row r="1734">
          <cell r="B1734" t="str">
            <v>- UNIDADE</v>
          </cell>
          <cell r="C1734" t="str">
            <v/>
          </cell>
          <cell r="D1734" t="str">
            <v/>
          </cell>
          <cell r="F1734" t="str">
            <v/>
          </cell>
          <cell r="G1734">
            <v>73</v>
          </cell>
          <cell r="H1734">
            <v>2330</v>
          </cell>
          <cell r="I1734">
            <v>23</v>
          </cell>
          <cell r="J1734">
            <v>192</v>
          </cell>
        </row>
        <row r="1735">
          <cell r="B1735" t="str">
            <v>A - 200587 - MARILEDA FROTA ANGELIM TIMBO</v>
          </cell>
          <cell r="C1735" t="str">
            <v>MARILEDA FROTA ANGELIM TIMBO</v>
          </cell>
          <cell r="D1735" t="str">
            <v>A</v>
          </cell>
          <cell r="E1735" t="str">
            <v>SEC. 9ª VARA CRIMINAL DA COMARCA DE FORTALEZA</v>
          </cell>
          <cell r="F1735" t="str">
            <v>MARILEDA FROTA ANGELIM TIMBOASEC. 9ª VARA CRIMINAL DA COMARCA DE FORTALEZA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1</v>
          </cell>
        </row>
        <row r="1736">
          <cell r="B1736" t="str">
            <v>T - 200606 - VANESSA MARIA QUARIGUASY PEREIRA VERAS</v>
          </cell>
          <cell r="C1736" t="str">
            <v>VANESSA MARIA QUARIGUASY PEREIRA VERAS</v>
          </cell>
          <cell r="D1736" t="str">
            <v>T</v>
          </cell>
          <cell r="E1736" t="str">
            <v>SEC. 9ª VARA CRIMINAL DA COMARCA DE FORTALEZA</v>
          </cell>
          <cell r="F1736" t="str">
            <v>VANESSA MARIA QUARIGUASY PEREIRA VERASTSEC. 9ª VARA CRIMINAL DA COMARCA DE FORTALEZA</v>
          </cell>
          <cell r="K1736">
            <v>58</v>
          </cell>
          <cell r="L1736">
            <v>32</v>
          </cell>
          <cell r="M1736">
            <v>22</v>
          </cell>
          <cell r="N1736">
            <v>0</v>
          </cell>
          <cell r="O1736">
            <v>22</v>
          </cell>
          <cell r="P1736">
            <v>0</v>
          </cell>
          <cell r="Q1736">
            <v>135</v>
          </cell>
        </row>
        <row r="1737">
          <cell r="B1737" t="str">
            <v>SEC. 9ª VARA DA FAZENDA PUBLICA DA COMARCA DE FORTALEZA</v>
          </cell>
          <cell r="C1737" t="str">
            <v/>
          </cell>
          <cell r="D1737" t="str">
            <v/>
          </cell>
          <cell r="F1737" t="str">
            <v/>
          </cell>
          <cell r="G1737">
            <v>27</v>
          </cell>
          <cell r="H1737">
            <v>2246</v>
          </cell>
          <cell r="I1737">
            <v>38</v>
          </cell>
          <cell r="J1737">
            <v>30</v>
          </cell>
          <cell r="K1737">
            <v>74</v>
          </cell>
          <cell r="L1737">
            <v>4</v>
          </cell>
          <cell r="M1737">
            <v>0</v>
          </cell>
          <cell r="N1737">
            <v>35</v>
          </cell>
          <cell r="O1737">
            <v>35</v>
          </cell>
          <cell r="P1737">
            <v>0</v>
          </cell>
          <cell r="Q1737">
            <v>278</v>
          </cell>
        </row>
        <row r="1738">
          <cell r="B1738" t="str">
            <v>- UNIDADE</v>
          </cell>
          <cell r="C1738" t="str">
            <v/>
          </cell>
          <cell r="D1738" t="str">
            <v/>
          </cell>
          <cell r="F1738" t="str">
            <v/>
          </cell>
          <cell r="G1738">
            <v>27</v>
          </cell>
          <cell r="H1738">
            <v>2246</v>
          </cell>
          <cell r="I1738">
            <v>38</v>
          </cell>
          <cell r="J1738">
            <v>30</v>
          </cell>
        </row>
        <row r="1739">
          <cell r="B1739" t="str">
            <v>T - 35252 - JORIZA MAGALHAES PINHEIRO</v>
          </cell>
          <cell r="C1739" t="str">
            <v>JORIZA MAGALHAES PINHEIRO</v>
          </cell>
          <cell r="D1739" t="str">
            <v>T</v>
          </cell>
          <cell r="E1739" t="str">
            <v>SEC. 9ª VARA DA FAZENDA PUBLICA DA COMARCA DE FORTALEZA</v>
          </cell>
          <cell r="F1739" t="str">
            <v>JORIZA MAGALHAES PINHEIROTSEC. 9ª VARA DA FAZENDA PUBLICA DA COMARCA DE FORTALEZA</v>
          </cell>
          <cell r="K1739">
            <v>40</v>
          </cell>
          <cell r="L1739">
            <v>4</v>
          </cell>
          <cell r="M1739">
            <v>0</v>
          </cell>
          <cell r="N1739">
            <v>30</v>
          </cell>
          <cell r="O1739">
            <v>30</v>
          </cell>
          <cell r="P1739">
            <v>0</v>
          </cell>
          <cell r="Q1739">
            <v>154</v>
          </cell>
        </row>
        <row r="1740">
          <cell r="B1740" t="str">
            <v>R - 200613 - FRANCISCO EDUARDO TORQUATO SCORSAFAVA</v>
          </cell>
          <cell r="C1740" t="str">
            <v>FRANCISCO EDUARDO TORQUATO SCORSAFAVA</v>
          </cell>
          <cell r="D1740" t="str">
            <v>R</v>
          </cell>
          <cell r="E1740" t="str">
            <v>SEC. 9ª VARA DA FAZENDA PUBLICA DA COMARCA DE FORTALEZA</v>
          </cell>
          <cell r="F1740" t="str">
            <v>FRANCISCO EDUARDO TORQUATO SCORSAFAVARSEC. 9ª VARA DA FAZENDA PUBLICA DA COMARCA DE FORTALEZA</v>
          </cell>
          <cell r="K1740">
            <v>34</v>
          </cell>
          <cell r="L1740">
            <v>0</v>
          </cell>
          <cell r="M1740">
            <v>0</v>
          </cell>
          <cell r="N1740">
            <v>5</v>
          </cell>
          <cell r="O1740">
            <v>5</v>
          </cell>
          <cell r="P1740">
            <v>0</v>
          </cell>
          <cell r="Q1740">
            <v>124</v>
          </cell>
        </row>
        <row r="1741">
          <cell r="B1741" t="str">
            <v>SEC. 9ª VARA DE FAMILIA DA COMARCA DE FORTALEZA</v>
          </cell>
          <cell r="C1741" t="str">
            <v/>
          </cell>
          <cell r="D1741" t="str">
            <v/>
          </cell>
          <cell r="F1741" t="str">
            <v/>
          </cell>
          <cell r="G1741">
            <v>110</v>
          </cell>
          <cell r="H1741">
            <v>1377</v>
          </cell>
          <cell r="I1741">
            <v>114</v>
          </cell>
          <cell r="J1741">
            <v>99</v>
          </cell>
          <cell r="K1741">
            <v>106</v>
          </cell>
          <cell r="L1741">
            <v>154</v>
          </cell>
          <cell r="M1741">
            <v>0</v>
          </cell>
          <cell r="N1741">
            <v>62</v>
          </cell>
          <cell r="O1741">
            <v>62</v>
          </cell>
          <cell r="P1741">
            <v>70</v>
          </cell>
          <cell r="Q1741">
            <v>230</v>
          </cell>
        </row>
        <row r="1742">
          <cell r="B1742" t="str">
            <v>- UNIDADE</v>
          </cell>
          <cell r="C1742" t="str">
            <v/>
          </cell>
          <cell r="D1742" t="str">
            <v/>
          </cell>
          <cell r="F1742" t="str">
            <v/>
          </cell>
          <cell r="G1742">
            <v>110</v>
          </cell>
          <cell r="H1742">
            <v>1377</v>
          </cell>
          <cell r="I1742">
            <v>114</v>
          </cell>
          <cell r="J1742">
            <v>99</v>
          </cell>
        </row>
        <row r="1743">
          <cell r="B1743" t="str">
            <v>T - 1649 - ADEMAR DA SILVA LIMA</v>
          </cell>
          <cell r="C1743" t="str">
            <v>ADEMAR DA SILVA LIMA</v>
          </cell>
          <cell r="D1743" t="str">
            <v>T</v>
          </cell>
          <cell r="E1743" t="str">
            <v>SEC. 9ª VARA DE FAMILIA DA COMARCA DE FORTALEZA</v>
          </cell>
          <cell r="F1743" t="str">
            <v>ADEMAR DA SILVA LIMATSEC. 9ª VARA DE FAMILIA DA COMARCA DE FORTALEZA</v>
          </cell>
          <cell r="K1743">
            <v>106</v>
          </cell>
          <cell r="L1743">
            <v>154</v>
          </cell>
          <cell r="M1743">
            <v>0</v>
          </cell>
          <cell r="N1743">
            <v>62</v>
          </cell>
          <cell r="O1743">
            <v>62</v>
          </cell>
          <cell r="P1743">
            <v>70</v>
          </cell>
          <cell r="Q1743">
            <v>230</v>
          </cell>
        </row>
        <row r="1744">
          <cell r="B1744" t="str">
            <v>SEC. VARA DO JUIZO MILITAR DA COMARCA DE FORTALEZA</v>
          </cell>
          <cell r="C1744" t="str">
            <v/>
          </cell>
          <cell r="D1744" t="str">
            <v/>
          </cell>
          <cell r="F1744" t="str">
            <v/>
          </cell>
          <cell r="G1744">
            <v>13</v>
          </cell>
          <cell r="H1744">
            <v>414</v>
          </cell>
          <cell r="I1744">
            <v>27</v>
          </cell>
          <cell r="J1744">
            <v>0</v>
          </cell>
          <cell r="K1744">
            <v>48</v>
          </cell>
          <cell r="L1744">
            <v>19</v>
          </cell>
          <cell r="M1744">
            <v>24</v>
          </cell>
          <cell r="N1744">
            <v>6</v>
          </cell>
          <cell r="O1744">
            <v>30</v>
          </cell>
          <cell r="P1744">
            <v>0</v>
          </cell>
          <cell r="Q1744">
            <v>73</v>
          </cell>
        </row>
        <row r="1745">
          <cell r="B1745" t="str">
            <v>- UNIDADE</v>
          </cell>
          <cell r="C1745" t="str">
            <v/>
          </cell>
          <cell r="D1745" t="str">
            <v/>
          </cell>
          <cell r="F1745" t="str">
            <v/>
          </cell>
          <cell r="G1745">
            <v>13</v>
          </cell>
          <cell r="H1745">
            <v>414</v>
          </cell>
          <cell r="I1745">
            <v>27</v>
          </cell>
          <cell r="J1745">
            <v>0</v>
          </cell>
        </row>
        <row r="1746">
          <cell r="B1746" t="str">
            <v>R - 200288 - HENRIQUE JORGE GRANJA DE CASTRO</v>
          </cell>
          <cell r="C1746" t="str">
            <v>HENRIQUE JORGE GRANJA DE CASTRO</v>
          </cell>
          <cell r="D1746" t="str">
            <v>R</v>
          </cell>
          <cell r="E1746" t="str">
            <v>SEC. VARA DO JUIZO MILITAR DA COMARCA DE FORTALEZA</v>
          </cell>
          <cell r="F1746" t="str">
            <v>HENRIQUE JORGE GRANJA DE CASTRORSEC. VARA DO JUIZO MILITAR DA COMARCA DE FORTALEZA</v>
          </cell>
          <cell r="K1746">
            <v>0</v>
          </cell>
          <cell r="L1746">
            <v>0</v>
          </cell>
          <cell r="M1746">
            <v>1</v>
          </cell>
          <cell r="N1746">
            <v>0</v>
          </cell>
          <cell r="O1746">
            <v>1</v>
          </cell>
          <cell r="P1746">
            <v>0</v>
          </cell>
          <cell r="Q1746">
            <v>0</v>
          </cell>
        </row>
        <row r="1747">
          <cell r="B1747" t="str">
            <v>R - 200391 - LIA SAMMIA SOUZA MOREIRA</v>
          </cell>
          <cell r="C1747" t="str">
            <v>LIA SAMMIA SOUZA MOREIRA</v>
          </cell>
          <cell r="D1747" t="str">
            <v>R</v>
          </cell>
          <cell r="E1747" t="str">
            <v>SEC. VARA DO JUIZO MILITAR DA COMARCA DE FORTALEZA</v>
          </cell>
          <cell r="F1747" t="str">
            <v>LIA SAMMIA SOUZA MOREIRARSEC. VARA DO JUIZO MILITAR DA COMARCA DE FORTALEZA</v>
          </cell>
          <cell r="K1747">
            <v>48</v>
          </cell>
          <cell r="L1747">
            <v>19</v>
          </cell>
          <cell r="M1747">
            <v>23</v>
          </cell>
          <cell r="N1747">
            <v>6</v>
          </cell>
          <cell r="O1747">
            <v>29</v>
          </cell>
          <cell r="P1747">
            <v>0</v>
          </cell>
          <cell r="Q1747">
            <v>73</v>
          </cell>
        </row>
        <row r="1748">
          <cell r="B1748" t="str">
            <v>SEC. VARA UNICA DE EXECUÇAO DE PENAS ALTERNATIVAS E HABEAS CORPUS DA COMARCA DE FORTALEZA</v>
          </cell>
          <cell r="C1748" t="str">
            <v/>
          </cell>
          <cell r="D1748" t="str">
            <v/>
          </cell>
          <cell r="F1748" t="str">
            <v/>
          </cell>
          <cell r="G1748">
            <v>40</v>
          </cell>
          <cell r="H1748">
            <v>2172</v>
          </cell>
          <cell r="I1748">
            <v>48</v>
          </cell>
          <cell r="J1748">
            <v>2</v>
          </cell>
          <cell r="K1748">
            <v>187</v>
          </cell>
          <cell r="L1748">
            <v>30</v>
          </cell>
          <cell r="M1748">
            <v>50</v>
          </cell>
          <cell r="N1748">
            <v>0</v>
          </cell>
          <cell r="O1748">
            <v>50</v>
          </cell>
          <cell r="P1748">
            <v>0</v>
          </cell>
          <cell r="Q1748">
            <v>233</v>
          </cell>
        </row>
        <row r="1749">
          <cell r="B1749" t="str">
            <v>- UNIDADE</v>
          </cell>
          <cell r="C1749" t="str">
            <v/>
          </cell>
          <cell r="D1749" t="str">
            <v/>
          </cell>
          <cell r="F1749" t="str">
            <v/>
          </cell>
          <cell r="G1749">
            <v>40</v>
          </cell>
          <cell r="H1749">
            <v>2172</v>
          </cell>
          <cell r="I1749">
            <v>48</v>
          </cell>
          <cell r="J1749">
            <v>2</v>
          </cell>
        </row>
        <row r="1750">
          <cell r="B1750" t="str">
            <v>R - 2332 - SIRLEY CINTIA PACHÊCO PRUDÊNCIO</v>
          </cell>
          <cell r="C1750" t="str">
            <v>SIRLEY CINTIA PACHÊCO PRUDÊNCIO</v>
          </cell>
          <cell r="D1750" t="str">
            <v>R</v>
          </cell>
          <cell r="E1750" t="str">
            <v>SEC. VARA UNICA DE EXECUÇAO DE PENAS ALTERNATIVAS E HABEAS CORPUS DA COMARCA DE FORTALEZA</v>
          </cell>
          <cell r="F1750" t="str">
            <v>SIRLEY CINTIA PACHÊCO PRUDÊNCIORSEC. VARA UNICA DE EXECUÇAO DE PENAS ALTERNATIVAS E HABEAS CORPUS DA COMARCA DE FORTALEZA</v>
          </cell>
          <cell r="K1750">
            <v>73</v>
          </cell>
          <cell r="L1750">
            <v>0</v>
          </cell>
          <cell r="M1750">
            <v>42</v>
          </cell>
          <cell r="N1750">
            <v>0</v>
          </cell>
          <cell r="O1750">
            <v>42</v>
          </cell>
          <cell r="P1750">
            <v>0</v>
          </cell>
          <cell r="Q1750">
            <v>116</v>
          </cell>
        </row>
        <row r="1751">
          <cell r="B1751" t="str">
            <v>T - 99839 - MARIA DAS GRAÇAS ALMEIDA DE QUENTAL</v>
          </cell>
          <cell r="C1751" t="str">
            <v>MARIA DAS GRAÇAS ALMEIDA DE QUENTAL</v>
          </cell>
          <cell r="D1751" t="str">
            <v>T</v>
          </cell>
          <cell r="E1751" t="str">
            <v>SEC. VARA UNICA DE EXECUÇAO DE PENAS ALTERNATIVAS E HABEAS CORPUS DA COMARCA DE FORTALEZA</v>
          </cell>
          <cell r="F1751" t="str">
            <v>MARIA DAS GRAÇAS ALMEIDA DE QUENTALTSEC. VARA UNICA DE EXECUÇAO DE PENAS ALTERNATIVAS E HABEAS CORPUS DA COMARCA DE FORTALEZA</v>
          </cell>
          <cell r="K1751">
            <v>114</v>
          </cell>
          <cell r="L1751">
            <v>30</v>
          </cell>
          <cell r="M1751">
            <v>8</v>
          </cell>
          <cell r="N1751">
            <v>0</v>
          </cell>
          <cell r="O1751">
            <v>8</v>
          </cell>
          <cell r="P1751">
            <v>0</v>
          </cell>
          <cell r="Q1751">
            <v>117</v>
          </cell>
        </row>
        <row r="1752">
          <cell r="B1752" t="str">
            <v>SEC. VARA UNICA DE TRANSITO DA COMARCA DE FORTALEZA</v>
          </cell>
          <cell r="C1752" t="str">
            <v/>
          </cell>
          <cell r="D1752" t="str">
            <v/>
          </cell>
          <cell r="F1752" t="str">
            <v/>
          </cell>
          <cell r="G1752">
            <v>5</v>
          </cell>
          <cell r="H1752">
            <v>349</v>
          </cell>
          <cell r="I1752">
            <v>17</v>
          </cell>
          <cell r="J1752">
            <v>42</v>
          </cell>
          <cell r="K1752">
            <v>35</v>
          </cell>
          <cell r="L1752">
            <v>16</v>
          </cell>
          <cell r="M1752">
            <v>11</v>
          </cell>
          <cell r="N1752">
            <v>0</v>
          </cell>
          <cell r="O1752">
            <v>11</v>
          </cell>
          <cell r="P1752">
            <v>0</v>
          </cell>
          <cell r="Q1752">
            <v>82</v>
          </cell>
        </row>
        <row r="1753">
          <cell r="B1753" t="str">
            <v>- UNIDADE</v>
          </cell>
          <cell r="C1753" t="str">
            <v/>
          </cell>
          <cell r="D1753" t="str">
            <v/>
          </cell>
          <cell r="F1753" t="str">
            <v/>
          </cell>
          <cell r="G1753">
            <v>5</v>
          </cell>
          <cell r="H1753">
            <v>349</v>
          </cell>
          <cell r="I1753">
            <v>17</v>
          </cell>
          <cell r="J1753">
            <v>42</v>
          </cell>
        </row>
        <row r="1754">
          <cell r="B1754" t="str">
            <v>T - 2241 - JORGE DI CIERO MIRANDA</v>
          </cell>
          <cell r="C1754" t="str">
            <v>JORGE DI CIERO MIRANDA</v>
          </cell>
          <cell r="D1754" t="str">
            <v>T</v>
          </cell>
          <cell r="E1754" t="str">
            <v>SEC. VARA UNICA DE TRANSITO DA COMARCA DE FORTALEZA</v>
          </cell>
          <cell r="F1754" t="str">
            <v>JORGE DI CIERO MIRANDATSEC. VARA UNICA DE TRANSITO DA COMARCA DE FORTALEZA</v>
          </cell>
          <cell r="K1754">
            <v>35</v>
          </cell>
          <cell r="L1754">
            <v>16</v>
          </cell>
          <cell r="M1754">
            <v>11</v>
          </cell>
          <cell r="N1754">
            <v>0</v>
          </cell>
          <cell r="O1754">
            <v>11</v>
          </cell>
          <cell r="P1754">
            <v>0</v>
          </cell>
          <cell r="Q1754">
            <v>82</v>
          </cell>
        </row>
        <row r="1755">
          <cell r="B1755" t="str">
            <v>COMARCA DE JUAZEIRO DO NORTE</v>
          </cell>
          <cell r="C1755" t="str">
            <v/>
          </cell>
          <cell r="D1755" t="str">
            <v/>
          </cell>
          <cell r="F1755" t="str">
            <v/>
          </cell>
          <cell r="G1755">
            <v>720</v>
          </cell>
          <cell r="H1755">
            <v>37338</v>
          </cell>
          <cell r="I1755">
            <v>578</v>
          </cell>
          <cell r="J1755">
            <v>1484</v>
          </cell>
          <cell r="K1755">
            <v>603</v>
          </cell>
          <cell r="L1755">
            <v>292</v>
          </cell>
          <cell r="M1755">
            <v>152</v>
          </cell>
          <cell r="N1755">
            <v>359</v>
          </cell>
          <cell r="O1755">
            <v>511</v>
          </cell>
          <cell r="P1755">
            <v>62</v>
          </cell>
          <cell r="Q1755">
            <v>1456</v>
          </cell>
        </row>
        <row r="1756">
          <cell r="B1756" t="str">
            <v>1ª UNIDADE DO JUIZADO ESPECIAL CIVEL E CRIMINAL DA COMARCA DE JUAZEIRO DO NORTE</v>
          </cell>
          <cell r="C1756" t="str">
            <v/>
          </cell>
          <cell r="D1756" t="str">
            <v/>
          </cell>
          <cell r="F1756" t="str">
            <v/>
          </cell>
          <cell r="G1756">
            <v>88</v>
          </cell>
          <cell r="H1756">
            <v>4541</v>
          </cell>
          <cell r="I1756">
            <v>103</v>
          </cell>
          <cell r="J1756">
            <v>46</v>
          </cell>
          <cell r="K1756">
            <v>18</v>
          </cell>
          <cell r="L1756">
            <v>88</v>
          </cell>
          <cell r="M1756">
            <v>12</v>
          </cell>
          <cell r="N1756">
            <v>118</v>
          </cell>
          <cell r="O1756">
            <v>130</v>
          </cell>
          <cell r="P1756">
            <v>33</v>
          </cell>
          <cell r="Q1756">
            <v>141</v>
          </cell>
        </row>
        <row r="1757">
          <cell r="B1757" t="str">
            <v>- UNIDADE</v>
          </cell>
          <cell r="C1757" t="str">
            <v/>
          </cell>
          <cell r="D1757" t="str">
            <v/>
          </cell>
          <cell r="F1757" t="str">
            <v/>
          </cell>
          <cell r="G1757">
            <v>88</v>
          </cell>
          <cell r="H1757">
            <v>4541</v>
          </cell>
          <cell r="I1757">
            <v>103</v>
          </cell>
          <cell r="J1757">
            <v>46</v>
          </cell>
        </row>
        <row r="1758">
          <cell r="B1758" t="str">
            <v>T - 3877 - GIACUMUZACCARA LEITE CAMPOS</v>
          </cell>
          <cell r="C1758" t="str">
            <v>GIACUMUZACCARA LEITE CAMPOS</v>
          </cell>
          <cell r="D1758" t="str">
            <v>T</v>
          </cell>
          <cell r="E1758" t="str">
            <v>1ª UNIDADE DO JUIZADO ESPECIAL CIVEL E CRIMINAL DA COMARCA DE JUAZEIRO DO NORTE</v>
          </cell>
          <cell r="F1758" t="str">
            <v>GIACUMUZACCARA LEITE CAMPOST1ª UNIDADE DO JUIZADO ESPECIAL CIVEL E CRIMINAL DA COMARCA DE JUAZEIRO DO NORTE</v>
          </cell>
          <cell r="K1758">
            <v>18</v>
          </cell>
          <cell r="L1758">
            <v>88</v>
          </cell>
          <cell r="M1758">
            <v>12</v>
          </cell>
          <cell r="N1758">
            <v>117</v>
          </cell>
          <cell r="O1758">
            <v>129</v>
          </cell>
          <cell r="P1758">
            <v>33</v>
          </cell>
          <cell r="Q1758">
            <v>141</v>
          </cell>
        </row>
        <row r="1759">
          <cell r="B1759" t="str">
            <v>A - 6513 - DAVID FORTUNA DA MATA</v>
          </cell>
          <cell r="C1759" t="str">
            <v>DAVID FORTUNA DA MATA</v>
          </cell>
          <cell r="D1759" t="str">
            <v>A</v>
          </cell>
          <cell r="E1759" t="str">
            <v>1ª UNIDADE DO JUIZADO ESPECIAL CIVEL E CRIMINAL DA COMARCA DE JUAZEIRO DO NORTE</v>
          </cell>
          <cell r="F1759" t="str">
            <v>DAVID FORTUNA DA MATAA1ª UNIDADE DO JUIZADO ESPECIAL CIVEL E CRIMINAL DA COMARCA DE JUAZEIRO DO NORTE</v>
          </cell>
          <cell r="K1759">
            <v>0</v>
          </cell>
          <cell r="L1759">
            <v>0</v>
          </cell>
          <cell r="M1759">
            <v>0</v>
          </cell>
          <cell r="N1759">
            <v>1</v>
          </cell>
          <cell r="O1759">
            <v>1</v>
          </cell>
          <cell r="P1759">
            <v>0</v>
          </cell>
          <cell r="Q1759">
            <v>0</v>
          </cell>
        </row>
        <row r="1760">
          <cell r="B1760" t="str">
            <v>2ª UNIDADE DO JUIZADO ESPECIAL CIVEL E CRIMINAL DA COMARCA DE JUAZEIRO DO NORTE</v>
          </cell>
          <cell r="C1760" t="str">
            <v/>
          </cell>
          <cell r="D1760" t="str">
            <v/>
          </cell>
          <cell r="F1760" t="str">
            <v/>
          </cell>
          <cell r="G1760">
            <v>81</v>
          </cell>
          <cell r="H1760">
            <v>876</v>
          </cell>
          <cell r="I1760">
            <v>50</v>
          </cell>
          <cell r="J1760">
            <v>13</v>
          </cell>
          <cell r="K1760">
            <v>29</v>
          </cell>
          <cell r="L1760">
            <v>44</v>
          </cell>
          <cell r="M1760">
            <v>5</v>
          </cell>
          <cell r="N1760">
            <v>69</v>
          </cell>
          <cell r="O1760">
            <v>74</v>
          </cell>
          <cell r="P1760">
            <v>21</v>
          </cell>
          <cell r="Q1760">
            <v>111</v>
          </cell>
        </row>
        <row r="1761">
          <cell r="B1761" t="str">
            <v>- UNIDADE</v>
          </cell>
          <cell r="C1761" t="str">
            <v/>
          </cell>
          <cell r="D1761" t="str">
            <v/>
          </cell>
          <cell r="F1761" t="str">
            <v/>
          </cell>
          <cell r="G1761">
            <v>81</v>
          </cell>
          <cell r="H1761">
            <v>876</v>
          </cell>
          <cell r="I1761">
            <v>50</v>
          </cell>
          <cell r="J1761">
            <v>13</v>
          </cell>
        </row>
        <row r="1762">
          <cell r="B1762" t="str">
            <v>T - 6513 - DAVID FORTUNA DA MATA</v>
          </cell>
          <cell r="C1762" t="str">
            <v>DAVID FORTUNA DA MATA</v>
          </cell>
          <cell r="D1762" t="str">
            <v>T</v>
          </cell>
          <cell r="E1762" t="str">
            <v>2ª UNIDADE DO JUIZADO ESPECIAL CIVEL E CRIMINAL DA COMARCA DE JUAZEIRO DO NORTE</v>
          </cell>
          <cell r="F1762" t="str">
            <v>DAVID FORTUNA DA MATAT2ª UNIDADE DO JUIZADO ESPECIAL CIVEL E CRIMINAL DA COMARCA DE JUAZEIRO DO NORTE</v>
          </cell>
          <cell r="K1762">
            <v>29</v>
          </cell>
          <cell r="L1762">
            <v>44</v>
          </cell>
          <cell r="M1762">
            <v>5</v>
          </cell>
          <cell r="N1762">
            <v>69</v>
          </cell>
          <cell r="O1762">
            <v>74</v>
          </cell>
          <cell r="P1762">
            <v>21</v>
          </cell>
          <cell r="Q1762">
            <v>111</v>
          </cell>
        </row>
        <row r="1763">
          <cell r="B1763" t="str">
            <v>JUIZADO DA VIOLENCIA DOMESTICA E FAMILIAR CONTRA A MULHER DA COMARCA DE JUAZEIRO DO NORTE</v>
          </cell>
          <cell r="C1763" t="str">
            <v/>
          </cell>
          <cell r="D1763" t="str">
            <v/>
          </cell>
          <cell r="F1763" t="str">
            <v/>
          </cell>
          <cell r="G1763">
            <v>89</v>
          </cell>
          <cell r="H1763">
            <v>2292</v>
          </cell>
          <cell r="I1763">
            <v>2</v>
          </cell>
          <cell r="J1763">
            <v>17</v>
          </cell>
          <cell r="K1763">
            <v>156</v>
          </cell>
          <cell r="L1763">
            <v>22</v>
          </cell>
          <cell r="M1763">
            <v>3</v>
          </cell>
          <cell r="N1763">
            <v>17</v>
          </cell>
          <cell r="O1763">
            <v>20</v>
          </cell>
          <cell r="P1763">
            <v>0</v>
          </cell>
          <cell r="Q1763">
            <v>200</v>
          </cell>
        </row>
        <row r="1764">
          <cell r="B1764" t="str">
            <v>- UNIDADE</v>
          </cell>
          <cell r="C1764" t="str">
            <v/>
          </cell>
          <cell r="D1764" t="str">
            <v/>
          </cell>
          <cell r="F1764" t="str">
            <v/>
          </cell>
          <cell r="G1764">
            <v>89</v>
          </cell>
          <cell r="H1764">
            <v>2292</v>
          </cell>
          <cell r="I1764">
            <v>2</v>
          </cell>
          <cell r="J1764">
            <v>17</v>
          </cell>
        </row>
        <row r="1765">
          <cell r="B1765" t="str">
            <v>T - 201026 - JOSE ACELINO JÁCOME CARVALHO</v>
          </cell>
          <cell r="C1765" t="str">
            <v>JOSE ACELINO JÁCOME CARVALHO</v>
          </cell>
          <cell r="D1765" t="str">
            <v>T</v>
          </cell>
          <cell r="E1765" t="str">
            <v>JUIZADO DA VIOLENCIA DOMESTICA E FAMILIAR CONTRA A MULHER DA COMARCA DE JUAZEIRO DO NORTE</v>
          </cell>
          <cell r="F1765" t="str">
            <v>JOSE ACELINO JÁCOME CARVALHOTJUIZADO DA VIOLENCIA DOMESTICA E FAMILIAR CONTRA A MULHER DA COMARCA DE JUAZEIRO DO NORTE</v>
          </cell>
          <cell r="K1765">
            <v>156</v>
          </cell>
          <cell r="L1765">
            <v>22</v>
          </cell>
          <cell r="M1765">
            <v>3</v>
          </cell>
          <cell r="N1765">
            <v>17</v>
          </cell>
          <cell r="O1765">
            <v>20</v>
          </cell>
          <cell r="P1765">
            <v>0</v>
          </cell>
          <cell r="Q1765">
            <v>200</v>
          </cell>
        </row>
        <row r="1766">
          <cell r="B1766" t="str">
            <v>SEC. 1ª VARA CIVEL DA COMARCA DE JUAZEIRO DO NORTE</v>
          </cell>
          <cell r="C1766" t="str">
            <v/>
          </cell>
          <cell r="D1766" t="str">
            <v/>
          </cell>
          <cell r="F1766" t="str">
            <v/>
          </cell>
          <cell r="G1766">
            <v>56</v>
          </cell>
          <cell r="H1766">
            <v>6066</v>
          </cell>
          <cell r="I1766">
            <v>80</v>
          </cell>
          <cell r="J1766">
            <v>13</v>
          </cell>
          <cell r="K1766">
            <v>67</v>
          </cell>
          <cell r="L1766">
            <v>37</v>
          </cell>
          <cell r="M1766">
            <v>0</v>
          </cell>
          <cell r="N1766">
            <v>47</v>
          </cell>
          <cell r="O1766">
            <v>47</v>
          </cell>
          <cell r="P1766">
            <v>2</v>
          </cell>
          <cell r="Q1766">
            <v>124</v>
          </cell>
        </row>
        <row r="1767">
          <cell r="B1767" t="str">
            <v>- UNIDADE</v>
          </cell>
          <cell r="C1767" t="str">
            <v/>
          </cell>
          <cell r="D1767" t="str">
            <v/>
          </cell>
          <cell r="F1767" t="str">
            <v/>
          </cell>
          <cell r="G1767">
            <v>56</v>
          </cell>
          <cell r="H1767">
            <v>6066</v>
          </cell>
          <cell r="I1767">
            <v>80</v>
          </cell>
          <cell r="J1767">
            <v>13</v>
          </cell>
        </row>
        <row r="1768">
          <cell r="B1768" t="str">
            <v>T - 6109 - RENATO BELO VIANNA VELLOSO</v>
          </cell>
          <cell r="C1768" t="str">
            <v>RENATO BELO VIANNA VELLOSO</v>
          </cell>
          <cell r="D1768" t="str">
            <v>T</v>
          </cell>
          <cell r="E1768" t="str">
            <v>SEC. 1ª VARA CIVEL DA COMARCA DE JUAZEIRO DO NORTE</v>
          </cell>
          <cell r="F1768" t="str">
            <v>RENATO BELO VIANNA VELLOSOTSEC. 1ª VARA CIVEL DA COMARCA DE JUAZEIRO DO NORTE</v>
          </cell>
          <cell r="K1768">
            <v>67</v>
          </cell>
          <cell r="L1768">
            <v>37</v>
          </cell>
          <cell r="M1768">
            <v>0</v>
          </cell>
          <cell r="N1768">
            <v>47</v>
          </cell>
          <cell r="O1768">
            <v>47</v>
          </cell>
          <cell r="P1768">
            <v>2</v>
          </cell>
          <cell r="Q1768">
            <v>124</v>
          </cell>
        </row>
        <row r="1769">
          <cell r="B1769" t="str">
            <v>SEC. 1ª VARA CRIMINAL DA COMARCA DE JUAZEIRO DO NORTE</v>
          </cell>
          <cell r="C1769" t="str">
            <v/>
          </cell>
          <cell r="D1769" t="str">
            <v/>
          </cell>
          <cell r="F1769" t="str">
            <v/>
          </cell>
          <cell r="G1769">
            <v>33</v>
          </cell>
          <cell r="H1769">
            <v>1231</v>
          </cell>
          <cell r="I1769">
            <v>4</v>
          </cell>
          <cell r="J1769">
            <v>295</v>
          </cell>
          <cell r="K1769">
            <v>75</v>
          </cell>
          <cell r="L1769">
            <v>20</v>
          </cell>
          <cell r="M1769">
            <v>45</v>
          </cell>
          <cell r="N1769">
            <v>0</v>
          </cell>
          <cell r="O1769">
            <v>45</v>
          </cell>
          <cell r="P1769">
            <v>0</v>
          </cell>
          <cell r="Q1769">
            <v>125</v>
          </cell>
        </row>
        <row r="1770">
          <cell r="B1770" t="str">
            <v>- UNIDADE</v>
          </cell>
          <cell r="C1770" t="str">
            <v/>
          </cell>
          <cell r="D1770" t="str">
            <v/>
          </cell>
          <cell r="F1770" t="str">
            <v/>
          </cell>
          <cell r="G1770">
            <v>33</v>
          </cell>
          <cell r="H1770">
            <v>1231</v>
          </cell>
          <cell r="I1770">
            <v>4</v>
          </cell>
          <cell r="J1770">
            <v>295</v>
          </cell>
        </row>
        <row r="1771">
          <cell r="B1771" t="str">
            <v>R - 2318 - LUIS SAVIO DE AZEVEDO BRINGEL</v>
          </cell>
          <cell r="C1771" t="str">
            <v>LUIS SAVIO DE AZEVEDO BRINGEL</v>
          </cell>
          <cell r="D1771" t="str">
            <v>R</v>
          </cell>
          <cell r="E1771" t="str">
            <v>SEC. 1ª VARA CRIMINAL DA COMARCA DE JUAZEIRO DO NORTE</v>
          </cell>
          <cell r="F1771" t="str">
            <v>LUIS SAVIO DE AZEVEDO BRINGELRSEC. 1ª VARA CRIMINAL DA COMARCA DE JUAZEIRO DO NORTE</v>
          </cell>
          <cell r="K1771">
            <v>75</v>
          </cell>
          <cell r="L1771">
            <v>20</v>
          </cell>
          <cell r="M1771">
            <v>45</v>
          </cell>
          <cell r="N1771">
            <v>0</v>
          </cell>
          <cell r="O1771">
            <v>45</v>
          </cell>
          <cell r="P1771">
            <v>0</v>
          </cell>
          <cell r="Q1771">
            <v>125</v>
          </cell>
        </row>
        <row r="1772">
          <cell r="B1772" t="str">
            <v>SEC. 2ª VARA CIVEL DA COMARCA DE JUAZEIRO DO NORTE</v>
          </cell>
          <cell r="C1772" t="str">
            <v/>
          </cell>
          <cell r="D1772" t="str">
            <v/>
          </cell>
          <cell r="F1772" t="str">
            <v/>
          </cell>
          <cell r="G1772">
            <v>93</v>
          </cell>
          <cell r="H1772">
            <v>5236</v>
          </cell>
          <cell r="I1772">
            <v>67</v>
          </cell>
          <cell r="J1772">
            <v>157</v>
          </cell>
          <cell r="K1772">
            <v>17</v>
          </cell>
          <cell r="L1772">
            <v>29</v>
          </cell>
          <cell r="M1772">
            <v>0</v>
          </cell>
          <cell r="N1772">
            <v>79</v>
          </cell>
          <cell r="O1772">
            <v>79</v>
          </cell>
          <cell r="P1772">
            <v>4</v>
          </cell>
          <cell r="Q1772">
            <v>94</v>
          </cell>
        </row>
        <row r="1773">
          <cell r="B1773" t="str">
            <v>- UNIDADE</v>
          </cell>
          <cell r="C1773" t="str">
            <v/>
          </cell>
          <cell r="D1773" t="str">
            <v/>
          </cell>
          <cell r="F1773" t="str">
            <v/>
          </cell>
          <cell r="G1773">
            <v>93</v>
          </cell>
          <cell r="H1773">
            <v>5236</v>
          </cell>
          <cell r="I1773">
            <v>67</v>
          </cell>
          <cell r="J1773">
            <v>157</v>
          </cell>
        </row>
        <row r="1774">
          <cell r="B1774" t="str">
            <v>T - 93919 - FRANCISCO JOSE MAZZA SIQUEIRA</v>
          </cell>
          <cell r="C1774" t="str">
            <v>FRANCISCO JOSE MAZZA SIQUEIRA</v>
          </cell>
          <cell r="D1774" t="str">
            <v>T</v>
          </cell>
          <cell r="E1774" t="str">
            <v>SEC. 2ª VARA CIVEL DA COMARCA DE JUAZEIRO DO NORTE</v>
          </cell>
          <cell r="F1774" t="str">
            <v>FRANCISCO JOSE MAZZA SIQUEIRATSEC. 2ª VARA CIVEL DA COMARCA DE JUAZEIRO DO NORTE</v>
          </cell>
          <cell r="K1774">
            <v>17</v>
          </cell>
          <cell r="L1774">
            <v>29</v>
          </cell>
          <cell r="M1774">
            <v>0</v>
          </cell>
          <cell r="N1774">
            <v>79</v>
          </cell>
          <cell r="O1774">
            <v>79</v>
          </cell>
          <cell r="P1774">
            <v>4</v>
          </cell>
          <cell r="Q1774">
            <v>94</v>
          </cell>
        </row>
        <row r="1775">
          <cell r="B1775" t="str">
            <v>SEC. 2ª VARA CRIMINAL DA COMARCA DE JUAZEIRO DO NORTE</v>
          </cell>
          <cell r="C1775" t="str">
            <v/>
          </cell>
          <cell r="D1775" t="str">
            <v/>
          </cell>
          <cell r="F1775" t="str">
            <v/>
          </cell>
          <cell r="G1775">
            <v>44</v>
          </cell>
          <cell r="H1775">
            <v>1970</v>
          </cell>
          <cell r="I1775">
            <v>12</v>
          </cell>
          <cell r="J1775">
            <v>212</v>
          </cell>
          <cell r="K1775">
            <v>134</v>
          </cell>
          <cell r="L1775">
            <v>20</v>
          </cell>
          <cell r="M1775">
            <v>76</v>
          </cell>
          <cell r="N1775">
            <v>0</v>
          </cell>
          <cell r="O1775">
            <v>76</v>
          </cell>
          <cell r="P1775">
            <v>0</v>
          </cell>
          <cell r="Q1775">
            <v>284</v>
          </cell>
        </row>
        <row r="1776">
          <cell r="B1776" t="str">
            <v>- UNIDADE</v>
          </cell>
          <cell r="C1776" t="str">
            <v/>
          </cell>
          <cell r="D1776" t="str">
            <v/>
          </cell>
          <cell r="F1776" t="str">
            <v/>
          </cell>
          <cell r="G1776">
            <v>44</v>
          </cell>
          <cell r="H1776">
            <v>1970</v>
          </cell>
          <cell r="I1776">
            <v>12</v>
          </cell>
          <cell r="J1776">
            <v>212</v>
          </cell>
        </row>
        <row r="1777">
          <cell r="B1777" t="str">
            <v>T - 2247 - PERICLES VICTOR GALVAO DE OLIVEIRA</v>
          </cell>
          <cell r="C1777" t="str">
            <v>PERICLES VICTOR GALVAO DE OLIVEIRA</v>
          </cell>
          <cell r="D1777" t="str">
            <v>T</v>
          </cell>
          <cell r="E1777" t="str">
            <v>SEC. 2ª VARA CRIMINAL DA COMARCA DE JUAZEIRO DO NORTE</v>
          </cell>
          <cell r="F1777" t="str">
            <v>PERICLES VICTOR GALVAO DE OLIVEIRATSEC. 2ª VARA CRIMINAL DA COMARCA DE JUAZEIRO DO NORTE</v>
          </cell>
          <cell r="K1777">
            <v>134</v>
          </cell>
          <cell r="L1777">
            <v>20</v>
          </cell>
          <cell r="M1777">
            <v>76</v>
          </cell>
          <cell r="N1777">
            <v>0</v>
          </cell>
          <cell r="O1777">
            <v>76</v>
          </cell>
          <cell r="P1777">
            <v>0</v>
          </cell>
          <cell r="Q1777">
            <v>284</v>
          </cell>
        </row>
        <row r="1778">
          <cell r="B1778" t="str">
            <v>SEC. 3ª VARA CIVEL DA COMARCA DE JUAZEIRO DO NORTE</v>
          </cell>
          <cell r="C1778" t="str">
            <v/>
          </cell>
          <cell r="D1778" t="str">
            <v/>
          </cell>
          <cell r="F1778" t="str">
            <v/>
          </cell>
          <cell r="G1778">
            <v>50</v>
          </cell>
          <cell r="H1778">
            <v>6954</v>
          </cell>
          <cell r="I1778">
            <v>73</v>
          </cell>
          <cell r="J1778">
            <v>55</v>
          </cell>
          <cell r="K1778">
            <v>26</v>
          </cell>
          <cell r="L1778">
            <v>0</v>
          </cell>
          <cell r="M1778">
            <v>0</v>
          </cell>
          <cell r="N1778">
            <v>5</v>
          </cell>
          <cell r="O1778">
            <v>5</v>
          </cell>
          <cell r="P1778">
            <v>1</v>
          </cell>
          <cell r="Q1778">
            <v>59</v>
          </cell>
        </row>
        <row r="1779">
          <cell r="B1779" t="str">
            <v>- UNIDADE</v>
          </cell>
          <cell r="C1779" t="str">
            <v/>
          </cell>
          <cell r="D1779" t="str">
            <v/>
          </cell>
          <cell r="F1779" t="str">
            <v/>
          </cell>
          <cell r="G1779">
            <v>50</v>
          </cell>
          <cell r="H1779">
            <v>6954</v>
          </cell>
          <cell r="I1779">
            <v>73</v>
          </cell>
          <cell r="J1779">
            <v>55</v>
          </cell>
        </row>
        <row r="1780">
          <cell r="B1780" t="str">
            <v>R - 6109 - RENATO BELO VIANNA VELLOSO</v>
          </cell>
          <cell r="C1780" t="str">
            <v>RENATO BELO VIANNA VELLOSO</v>
          </cell>
          <cell r="D1780" t="str">
            <v>R</v>
          </cell>
          <cell r="E1780" t="str">
            <v>SEC. 3ª VARA CIVEL DA COMARCA DE JUAZEIRO DO NORTE</v>
          </cell>
          <cell r="F1780" t="str">
            <v>RENATO BELO VIANNA VELLOSORSEC. 3ª VARA CIVEL DA COMARCA DE JUAZEIRO DO NORTE</v>
          </cell>
          <cell r="K1780">
            <v>3</v>
          </cell>
          <cell r="L1780">
            <v>0</v>
          </cell>
          <cell r="M1780">
            <v>0</v>
          </cell>
          <cell r="N1780">
            <v>1</v>
          </cell>
          <cell r="O1780">
            <v>1</v>
          </cell>
          <cell r="P1780">
            <v>0</v>
          </cell>
          <cell r="Q1780">
            <v>12</v>
          </cell>
        </row>
        <row r="1781">
          <cell r="B1781" t="str">
            <v>T - 7557 - SAMARA DE ALMEIDA CABRAL</v>
          </cell>
          <cell r="C1781" t="str">
            <v>SAMARA DE ALMEIDA CABRAL</v>
          </cell>
          <cell r="D1781" t="str">
            <v>T</v>
          </cell>
          <cell r="E1781" t="str">
            <v>SEC. 3ª VARA CIVEL DA COMARCA DE JUAZEIRO DO NORTE</v>
          </cell>
          <cell r="F1781" t="str">
            <v>SAMARA DE ALMEIDA CABRALTSEC. 3ª VARA CIVEL DA COMARCA DE JUAZEIRO DO NORTE</v>
          </cell>
          <cell r="K1781">
            <v>23</v>
          </cell>
          <cell r="L1781">
            <v>0</v>
          </cell>
          <cell r="M1781">
            <v>0</v>
          </cell>
          <cell r="N1781">
            <v>4</v>
          </cell>
          <cell r="O1781">
            <v>4</v>
          </cell>
          <cell r="P1781">
            <v>1</v>
          </cell>
          <cell r="Q1781">
            <v>47</v>
          </cell>
        </row>
        <row r="1782">
          <cell r="B1782" t="str">
            <v>SEC. 3ª VARA CRIMINAL DA COMARCA DE JUAZEIRO DO NORTE</v>
          </cell>
          <cell r="C1782" t="str">
            <v/>
          </cell>
          <cell r="D1782" t="str">
            <v/>
          </cell>
          <cell r="F1782" t="str">
            <v/>
          </cell>
          <cell r="G1782">
            <v>29</v>
          </cell>
          <cell r="H1782">
            <v>626</v>
          </cell>
          <cell r="I1782">
            <v>4</v>
          </cell>
          <cell r="J1782">
            <v>159</v>
          </cell>
          <cell r="K1782">
            <v>49</v>
          </cell>
          <cell r="L1782">
            <v>32</v>
          </cell>
          <cell r="M1782">
            <v>11</v>
          </cell>
          <cell r="N1782">
            <v>0</v>
          </cell>
          <cell r="O1782">
            <v>11</v>
          </cell>
          <cell r="P1782">
            <v>0</v>
          </cell>
          <cell r="Q1782">
            <v>128</v>
          </cell>
        </row>
        <row r="1783">
          <cell r="B1783" t="str">
            <v>- UNIDADE</v>
          </cell>
          <cell r="C1783" t="str">
            <v/>
          </cell>
          <cell r="D1783" t="str">
            <v/>
          </cell>
          <cell r="F1783" t="str">
            <v/>
          </cell>
          <cell r="G1783">
            <v>29</v>
          </cell>
          <cell r="H1783">
            <v>626</v>
          </cell>
          <cell r="I1783">
            <v>4</v>
          </cell>
          <cell r="J1783">
            <v>159</v>
          </cell>
        </row>
        <row r="1784">
          <cell r="B1784" t="str">
            <v>T - 201680 - MARIA LUCIA VIEIRA</v>
          </cell>
          <cell r="C1784" t="str">
            <v>MARIA LUCIA VIEIRA</v>
          </cell>
          <cell r="D1784" t="str">
            <v>T</v>
          </cell>
          <cell r="E1784" t="str">
            <v>SEC. 3ª VARA CRIMINAL DA COMARCA DE JUAZEIRO DO NORTE</v>
          </cell>
          <cell r="F1784" t="str">
            <v>MARIA LUCIA VIEIRATSEC. 3ª VARA CRIMINAL DA COMARCA DE JUAZEIRO DO NORTE</v>
          </cell>
          <cell r="K1784">
            <v>49</v>
          </cell>
          <cell r="L1784">
            <v>32</v>
          </cell>
          <cell r="M1784">
            <v>11</v>
          </cell>
          <cell r="N1784">
            <v>0</v>
          </cell>
          <cell r="O1784">
            <v>11</v>
          </cell>
          <cell r="P1784">
            <v>0</v>
          </cell>
          <cell r="Q1784">
            <v>128</v>
          </cell>
        </row>
        <row r="1785">
          <cell r="B1785" t="str">
            <v>SEC. DA 1ª VARA DA COMARCA DE JUAZEIRO DO NORTE</v>
          </cell>
          <cell r="C1785" t="str">
            <v/>
          </cell>
          <cell r="D1785" t="str">
            <v/>
          </cell>
          <cell r="F1785" t="str">
            <v/>
          </cell>
          <cell r="H1785">
            <v>75</v>
          </cell>
        </row>
        <row r="1786">
          <cell r="B1786" t="str">
            <v>- UNIDADE</v>
          </cell>
          <cell r="C1786" t="str">
            <v/>
          </cell>
          <cell r="D1786" t="str">
            <v/>
          </cell>
          <cell r="F1786" t="str">
            <v/>
          </cell>
          <cell r="H1786">
            <v>75</v>
          </cell>
        </row>
        <row r="1787">
          <cell r="B1787" t="str">
            <v>SEC. DA 2ª VARA DA COMARCA DE JUAZEIRO DO NORTE</v>
          </cell>
          <cell r="C1787" t="str">
            <v/>
          </cell>
          <cell r="D1787" t="str">
            <v/>
          </cell>
          <cell r="F1787" t="str">
            <v/>
          </cell>
          <cell r="H1787">
            <v>204</v>
          </cell>
        </row>
        <row r="1788">
          <cell r="B1788" t="str">
            <v>- UNIDADE</v>
          </cell>
          <cell r="C1788" t="str">
            <v/>
          </cell>
          <cell r="D1788" t="str">
            <v/>
          </cell>
          <cell r="F1788" t="str">
            <v/>
          </cell>
          <cell r="H1788">
            <v>204</v>
          </cell>
        </row>
        <row r="1789">
          <cell r="B1789" t="str">
            <v>SEC. DA 3ª VARA DA COMARCA DE JUAZEIRO DO NORTE</v>
          </cell>
          <cell r="C1789" t="str">
            <v/>
          </cell>
          <cell r="D1789" t="str">
            <v/>
          </cell>
          <cell r="F1789" t="str">
            <v/>
          </cell>
          <cell r="H1789">
            <v>115</v>
          </cell>
        </row>
        <row r="1790">
          <cell r="B1790" t="str">
            <v>- UNIDADE</v>
          </cell>
          <cell r="C1790" t="str">
            <v/>
          </cell>
          <cell r="D1790" t="str">
            <v/>
          </cell>
          <cell r="F1790" t="str">
            <v/>
          </cell>
          <cell r="H1790">
            <v>115</v>
          </cell>
        </row>
        <row r="1791">
          <cell r="B1791" t="str">
            <v>SEC. DA 4ª VARA DA COMARCA DE JUAZEIRO DO NORTE</v>
          </cell>
          <cell r="C1791" t="str">
            <v/>
          </cell>
          <cell r="D1791" t="str">
            <v/>
          </cell>
          <cell r="F1791" t="str">
            <v/>
          </cell>
          <cell r="H1791">
            <v>169</v>
          </cell>
        </row>
        <row r="1792">
          <cell r="B1792" t="str">
            <v>- UNIDADE</v>
          </cell>
          <cell r="C1792" t="str">
            <v/>
          </cell>
          <cell r="D1792" t="str">
            <v/>
          </cell>
          <cell r="F1792" t="str">
            <v/>
          </cell>
          <cell r="H1792">
            <v>169</v>
          </cell>
        </row>
        <row r="1793">
          <cell r="B1793" t="str">
            <v>SEC. VARA UNICA DE FAMILIA E SUCESSOES DA COMARCA DE JUAZEIRO DO NORTE</v>
          </cell>
          <cell r="C1793" t="str">
            <v/>
          </cell>
          <cell r="D1793" t="str">
            <v/>
          </cell>
          <cell r="F1793" t="str">
            <v/>
          </cell>
          <cell r="G1793">
            <v>157</v>
          </cell>
          <cell r="H1793">
            <v>6729</v>
          </cell>
          <cell r="I1793">
            <v>183</v>
          </cell>
          <cell r="J1793">
            <v>517</v>
          </cell>
          <cell r="K1793">
            <v>32</v>
          </cell>
          <cell r="L1793">
            <v>0</v>
          </cell>
          <cell r="M1793">
            <v>0</v>
          </cell>
          <cell r="N1793">
            <v>24</v>
          </cell>
          <cell r="O1793">
            <v>24</v>
          </cell>
          <cell r="P1793">
            <v>1</v>
          </cell>
          <cell r="Q1793">
            <v>190</v>
          </cell>
        </row>
        <row r="1794">
          <cell r="B1794" t="str">
            <v>- UNIDADE</v>
          </cell>
          <cell r="C1794" t="str">
            <v/>
          </cell>
          <cell r="D1794" t="str">
            <v/>
          </cell>
          <cell r="F1794" t="str">
            <v/>
          </cell>
          <cell r="G1794">
            <v>157</v>
          </cell>
          <cell r="H1794">
            <v>6729</v>
          </cell>
          <cell r="I1794">
            <v>183</v>
          </cell>
          <cell r="J1794">
            <v>517</v>
          </cell>
        </row>
        <row r="1795">
          <cell r="B1795" t="str">
            <v>T - 91501 - MIGUEL FEITOSA CARDOSO</v>
          </cell>
          <cell r="C1795" t="str">
            <v>MIGUEL FEITOSA CARDOSO</v>
          </cell>
          <cell r="D1795" t="str">
            <v>T</v>
          </cell>
          <cell r="E1795" t="str">
            <v>SEC. VARA UNICA DE FAMILIA E SUCESSOES DA COMARCA DE JUAZEIRO DO NORTE</v>
          </cell>
          <cell r="F1795" t="str">
            <v>MIGUEL FEITOSA CARDOSOTSEC. VARA UNICA DE FAMILIA E SUCESSOES DA COMARCA DE JUAZEIRO DO NORTE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8</v>
          </cell>
        </row>
        <row r="1796">
          <cell r="B1796" t="str">
            <v>R - 201026 - JOSE ACELINO JÁCOME CARVALHO</v>
          </cell>
          <cell r="C1796" t="str">
            <v>JOSE ACELINO JÁCOME CARVALHO</v>
          </cell>
          <cell r="D1796" t="str">
            <v>R</v>
          </cell>
          <cell r="E1796" t="str">
            <v>SEC. VARA UNICA DE FAMILIA E SUCESSOES DA COMARCA DE JUAZEIRO DO NORTE</v>
          </cell>
          <cell r="F1796" t="str">
            <v>JOSE ACELINO JÁCOME CARVALHORSEC. VARA UNICA DE FAMILIA E SUCESSOES DA COMARCA DE JUAZEIRO DO NORTE</v>
          </cell>
          <cell r="K1796">
            <v>32</v>
          </cell>
          <cell r="L1796">
            <v>0</v>
          </cell>
          <cell r="M1796">
            <v>0</v>
          </cell>
          <cell r="N1796">
            <v>24</v>
          </cell>
          <cell r="O1796">
            <v>24</v>
          </cell>
          <cell r="P1796">
            <v>1</v>
          </cell>
          <cell r="Q1796">
            <v>182</v>
          </cell>
        </row>
        <row r="1797">
          <cell r="B1797" t="str">
            <v>SECRETARIA DA 5ª VARA DA COMARCA DE JUAZEIRO DO NORTE</v>
          </cell>
          <cell r="C1797" t="str">
            <v/>
          </cell>
          <cell r="D1797" t="str">
            <v/>
          </cell>
          <cell r="F1797" t="str">
            <v/>
          </cell>
          <cell r="H1797">
            <v>254</v>
          </cell>
        </row>
        <row r="1798">
          <cell r="B1798" t="str">
            <v>- UNIDADE</v>
          </cell>
          <cell r="C1798" t="str">
            <v/>
          </cell>
          <cell r="D1798" t="str">
            <v/>
          </cell>
          <cell r="F1798" t="str">
            <v/>
          </cell>
          <cell r="H1798">
            <v>254</v>
          </cell>
        </row>
        <row r="1799">
          <cell r="B1799" t="str">
            <v>COMARCA DE MARACANAU</v>
          </cell>
          <cell r="C1799" t="str">
            <v/>
          </cell>
          <cell r="D1799" t="str">
            <v/>
          </cell>
          <cell r="F1799" t="str">
            <v/>
          </cell>
          <cell r="G1799">
            <v>954</v>
          </cell>
          <cell r="H1799">
            <v>34459</v>
          </cell>
          <cell r="I1799">
            <v>382</v>
          </cell>
          <cell r="J1799">
            <v>660</v>
          </cell>
          <cell r="K1799">
            <v>466</v>
          </cell>
          <cell r="L1799">
            <v>697</v>
          </cell>
          <cell r="M1799">
            <v>137</v>
          </cell>
          <cell r="N1799">
            <v>280</v>
          </cell>
          <cell r="O1799">
            <v>417</v>
          </cell>
          <cell r="P1799">
            <v>170</v>
          </cell>
          <cell r="Q1799">
            <v>3085</v>
          </cell>
        </row>
        <row r="1800">
          <cell r="B1800" t="str">
            <v>JUIZADO ESPECIAL DA COMARCA DE MARACANAU</v>
          </cell>
          <cell r="C1800" t="str">
            <v/>
          </cell>
          <cell r="D1800" t="str">
            <v/>
          </cell>
          <cell r="F1800" t="str">
            <v/>
          </cell>
          <cell r="G1800">
            <v>134</v>
          </cell>
          <cell r="H1800">
            <v>1745</v>
          </cell>
          <cell r="I1800">
            <v>19</v>
          </cell>
          <cell r="J1800">
            <v>67</v>
          </cell>
          <cell r="K1800">
            <v>22</v>
          </cell>
          <cell r="L1800">
            <v>153</v>
          </cell>
          <cell r="M1800">
            <v>22</v>
          </cell>
          <cell r="N1800">
            <v>66</v>
          </cell>
          <cell r="O1800">
            <v>88</v>
          </cell>
          <cell r="P1800">
            <v>15</v>
          </cell>
          <cell r="Q1800">
            <v>194</v>
          </cell>
        </row>
        <row r="1801">
          <cell r="B1801" t="str">
            <v>- UNIDADE</v>
          </cell>
          <cell r="C1801" t="str">
            <v/>
          </cell>
          <cell r="D1801" t="str">
            <v/>
          </cell>
          <cell r="F1801" t="str">
            <v/>
          </cell>
          <cell r="G1801">
            <v>134</v>
          </cell>
          <cell r="H1801">
            <v>1745</v>
          </cell>
          <cell r="I1801">
            <v>19</v>
          </cell>
          <cell r="J1801">
            <v>67</v>
          </cell>
        </row>
        <row r="1802">
          <cell r="B1802" t="str">
            <v>2250 - VICTOR NUNES BARROSO</v>
          </cell>
          <cell r="C1802" t="str">
            <v>VICTOR NUNES BARROSO</v>
          </cell>
          <cell r="D1802" t="str">
            <v>*</v>
          </cell>
          <cell r="E1802" t="str">
            <v>JUIZADO ESPECIAL DA COMARCA DE MARACANAU</v>
          </cell>
          <cell r="F1802" t="str">
            <v>VICTOR NUNES BARROSO*JUIZADO ESPECIAL DA COMARCA DE MARACANAU</v>
          </cell>
          <cell r="N1802">
            <v>1</v>
          </cell>
          <cell r="O1802">
            <v>1</v>
          </cell>
        </row>
        <row r="1803">
          <cell r="B1803" t="str">
            <v>T - 6843 - CANDICE ARRUDA VASCONCELOS</v>
          </cell>
          <cell r="C1803" t="str">
            <v>CANDICE ARRUDA VASCONCELOS</v>
          </cell>
          <cell r="D1803" t="str">
            <v>T</v>
          </cell>
          <cell r="E1803" t="str">
            <v>JUIZADO ESPECIAL DA COMARCA DE MARACANAU</v>
          </cell>
          <cell r="F1803" t="str">
            <v>CANDICE ARRUDA VASCONCELOSTJUIZADO ESPECIAL DA COMARCA DE MARACANAU</v>
          </cell>
          <cell r="K1803">
            <v>22</v>
          </cell>
          <cell r="L1803">
            <v>153</v>
          </cell>
          <cell r="M1803">
            <v>22</v>
          </cell>
          <cell r="N1803">
            <v>65</v>
          </cell>
          <cell r="O1803">
            <v>87</v>
          </cell>
          <cell r="P1803">
            <v>15</v>
          </cell>
          <cell r="Q1803">
            <v>194</v>
          </cell>
        </row>
        <row r="1804">
          <cell r="B1804" t="str">
            <v>SEC. 1ª VARA CIVEL DA COMARCA DE MARACANAU</v>
          </cell>
          <cell r="C1804" t="str">
            <v/>
          </cell>
          <cell r="D1804" t="str">
            <v/>
          </cell>
          <cell r="F1804" t="str">
            <v/>
          </cell>
          <cell r="G1804">
            <v>69</v>
          </cell>
          <cell r="H1804">
            <v>1890</v>
          </cell>
          <cell r="I1804">
            <v>65</v>
          </cell>
          <cell r="J1804">
            <v>14</v>
          </cell>
          <cell r="K1804">
            <v>18</v>
          </cell>
          <cell r="L1804">
            <v>0</v>
          </cell>
          <cell r="M1804">
            <v>0</v>
          </cell>
          <cell r="N1804">
            <v>23</v>
          </cell>
          <cell r="O1804">
            <v>23</v>
          </cell>
          <cell r="P1804">
            <v>4</v>
          </cell>
          <cell r="Q1804">
            <v>170</v>
          </cell>
        </row>
        <row r="1805">
          <cell r="B1805" t="str">
            <v>- UNIDADE</v>
          </cell>
          <cell r="C1805" t="str">
            <v/>
          </cell>
          <cell r="D1805" t="str">
            <v/>
          </cell>
          <cell r="F1805" t="str">
            <v/>
          </cell>
          <cell r="G1805">
            <v>69</v>
          </cell>
          <cell r="H1805">
            <v>1890</v>
          </cell>
          <cell r="I1805">
            <v>65</v>
          </cell>
          <cell r="J1805">
            <v>14</v>
          </cell>
        </row>
        <row r="1806">
          <cell r="B1806" t="str">
            <v>R - 6097 - REGMA AGUIAR DIAS JANEBRO</v>
          </cell>
          <cell r="C1806" t="str">
            <v>REGMA AGUIAR DIAS JANEBRO</v>
          </cell>
          <cell r="D1806" t="str">
            <v>R</v>
          </cell>
          <cell r="E1806" t="str">
            <v>SEC. 1ª VARA CIVEL DA COMARCA DE MARACANAU</v>
          </cell>
          <cell r="F1806" t="str">
            <v>REGMA AGUIAR DIAS JANEBRORSEC. 1ª VARA CIVEL DA COMARCA DE MARACANAU</v>
          </cell>
          <cell r="K1806">
            <v>16</v>
          </cell>
          <cell r="L1806">
            <v>0</v>
          </cell>
          <cell r="M1806">
            <v>0</v>
          </cell>
          <cell r="N1806">
            <v>15</v>
          </cell>
          <cell r="O1806">
            <v>15</v>
          </cell>
          <cell r="P1806">
            <v>1</v>
          </cell>
          <cell r="Q1806">
            <v>125</v>
          </cell>
        </row>
        <row r="1807">
          <cell r="B1807" t="str">
            <v>T - 200990 - ANDREA PIMENTA FREITAS PINTO</v>
          </cell>
          <cell r="C1807" t="str">
            <v>ANDREA PIMENTA FREITAS PINTO</v>
          </cell>
          <cell r="D1807" t="str">
            <v>T</v>
          </cell>
          <cell r="E1807" t="str">
            <v>SEC. 1ª VARA CIVEL DA COMARCA DE MARACANAU</v>
          </cell>
          <cell r="F1807" t="str">
            <v>ANDREA PIMENTA FREITAS PINTOTSEC. 1ª VARA CIVEL DA COMARCA DE MARACANAU</v>
          </cell>
          <cell r="K1807">
            <v>2</v>
          </cell>
          <cell r="L1807">
            <v>0</v>
          </cell>
          <cell r="M1807">
            <v>0</v>
          </cell>
          <cell r="N1807">
            <v>8</v>
          </cell>
          <cell r="O1807">
            <v>8</v>
          </cell>
          <cell r="P1807">
            <v>3</v>
          </cell>
          <cell r="Q1807">
            <v>45</v>
          </cell>
        </row>
        <row r="1808">
          <cell r="B1808" t="str">
            <v>SEC. 1ª VARA CRIMINAL DA COMARCA DE MARACANAU</v>
          </cell>
          <cell r="C1808" t="str">
            <v/>
          </cell>
          <cell r="D1808" t="str">
            <v/>
          </cell>
          <cell r="F1808" t="str">
            <v/>
          </cell>
          <cell r="G1808">
            <v>32</v>
          </cell>
          <cell r="H1808">
            <v>2873</v>
          </cell>
          <cell r="I1808">
            <v>4</v>
          </cell>
          <cell r="J1808">
            <v>113</v>
          </cell>
          <cell r="K1808">
            <v>50</v>
          </cell>
          <cell r="L1808">
            <v>30</v>
          </cell>
          <cell r="M1808">
            <v>16</v>
          </cell>
          <cell r="N1808">
            <v>0</v>
          </cell>
          <cell r="O1808">
            <v>16</v>
          </cell>
          <cell r="P1808">
            <v>0</v>
          </cell>
          <cell r="Q1808">
            <v>112</v>
          </cell>
        </row>
        <row r="1809">
          <cell r="B1809" t="str">
            <v>- UNIDADE</v>
          </cell>
          <cell r="C1809" t="str">
            <v/>
          </cell>
          <cell r="D1809" t="str">
            <v/>
          </cell>
          <cell r="F1809" t="str">
            <v/>
          </cell>
          <cell r="G1809">
            <v>32</v>
          </cell>
          <cell r="H1809">
            <v>2873</v>
          </cell>
          <cell r="I1809">
            <v>4</v>
          </cell>
          <cell r="J1809">
            <v>113</v>
          </cell>
        </row>
        <row r="1810">
          <cell r="B1810" t="str">
            <v>A - 2249 - RICARDO DE ARAUJO BARRETO</v>
          </cell>
          <cell r="C1810" t="str">
            <v>RICARDO DE ARAUJO BARRETO</v>
          </cell>
          <cell r="D1810" t="str">
            <v>A</v>
          </cell>
          <cell r="E1810" t="str">
            <v>SEC. 1ª VARA CRIMINAL DA COMARCA DE MARACANAU</v>
          </cell>
          <cell r="F1810" t="str">
            <v>RICARDO DE ARAUJO BARRETOASEC. 1ª VARA CRIMINAL DA COMARCA DE MARACANAU</v>
          </cell>
          <cell r="K1810">
            <v>0</v>
          </cell>
          <cell r="L1810">
            <v>4</v>
          </cell>
          <cell r="M1810">
            <v>4</v>
          </cell>
          <cell r="N1810">
            <v>0</v>
          </cell>
          <cell r="O1810">
            <v>4</v>
          </cell>
          <cell r="P1810">
            <v>0</v>
          </cell>
          <cell r="Q1810">
            <v>1</v>
          </cell>
        </row>
        <row r="1811">
          <cell r="B1811" t="str">
            <v>T - 201024 - ANTONIO JURANDY PORTO ROSA JUNIOR</v>
          </cell>
          <cell r="C1811" t="str">
            <v>ANTONIO JURANDY PORTO ROSA JUNIOR</v>
          </cell>
          <cell r="D1811" t="str">
            <v>T</v>
          </cell>
          <cell r="E1811" t="str">
            <v>SEC. 1ª VARA CRIMINAL DA COMARCA DE MARACANAU</v>
          </cell>
          <cell r="F1811" t="str">
            <v>ANTONIO JURANDY PORTO ROSA JUNIORTSEC. 1ª VARA CRIMINAL DA COMARCA DE MARACANAU</v>
          </cell>
          <cell r="K1811">
            <v>50</v>
          </cell>
          <cell r="L1811">
            <v>26</v>
          </cell>
          <cell r="M1811">
            <v>12</v>
          </cell>
          <cell r="N1811">
            <v>0</v>
          </cell>
          <cell r="O1811">
            <v>12</v>
          </cell>
          <cell r="P1811">
            <v>0</v>
          </cell>
          <cell r="Q1811">
            <v>111</v>
          </cell>
        </row>
        <row r="1812">
          <cell r="B1812" t="str">
            <v>SEC. 2ª VARA CIVEL DA COMARCA DE MARACANAU</v>
          </cell>
          <cell r="C1812" t="str">
            <v/>
          </cell>
          <cell r="D1812" t="str">
            <v/>
          </cell>
          <cell r="F1812" t="str">
            <v/>
          </cell>
          <cell r="G1812">
            <v>62</v>
          </cell>
          <cell r="H1812">
            <v>3893</v>
          </cell>
          <cell r="I1812">
            <v>22</v>
          </cell>
          <cell r="J1812">
            <v>101</v>
          </cell>
          <cell r="K1812">
            <v>28</v>
          </cell>
          <cell r="L1812">
            <v>13</v>
          </cell>
          <cell r="M1812">
            <v>0</v>
          </cell>
          <cell r="N1812">
            <v>58</v>
          </cell>
          <cell r="O1812">
            <v>58</v>
          </cell>
          <cell r="P1812">
            <v>6</v>
          </cell>
          <cell r="Q1812">
            <v>184</v>
          </cell>
        </row>
        <row r="1813">
          <cell r="B1813" t="str">
            <v>- UNIDADE</v>
          </cell>
          <cell r="C1813" t="str">
            <v/>
          </cell>
          <cell r="D1813" t="str">
            <v/>
          </cell>
          <cell r="F1813" t="str">
            <v/>
          </cell>
          <cell r="G1813">
            <v>62</v>
          </cell>
          <cell r="H1813">
            <v>3893</v>
          </cell>
          <cell r="I1813">
            <v>22</v>
          </cell>
          <cell r="J1813">
            <v>101</v>
          </cell>
        </row>
        <row r="1814">
          <cell r="B1814" t="str">
            <v>R - 6097 - REGMA AGUIAR DIAS JANEBRO</v>
          </cell>
          <cell r="C1814" t="str">
            <v>REGMA AGUIAR DIAS JANEBRO</v>
          </cell>
          <cell r="D1814" t="str">
            <v>R</v>
          </cell>
          <cell r="E1814" t="str">
            <v>SEC. 2ª VARA CIVEL DA COMARCA DE MARACANAU</v>
          </cell>
          <cell r="F1814" t="str">
            <v>REGMA AGUIAR DIAS JANEBRORSEC. 2ª VARA CIVEL DA COMARCA DE MARACANAU</v>
          </cell>
          <cell r="K1814">
            <v>2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3</v>
          </cell>
        </row>
        <row r="1815">
          <cell r="B1815" t="str">
            <v>T - 6425 - AUGUSTO CEZAR DE LUNA CORDEIRO SILVA</v>
          </cell>
          <cell r="C1815" t="str">
            <v>AUGUSTO CEZAR DE LUNA CORDEIRO SILVA</v>
          </cell>
          <cell r="D1815" t="str">
            <v>T</v>
          </cell>
          <cell r="E1815" t="str">
            <v>SEC. 2ª VARA CIVEL DA COMARCA DE MARACANAU</v>
          </cell>
          <cell r="F1815" t="str">
            <v>AUGUSTO CEZAR DE LUNA CORDEIRO SILVATSEC. 2ª VARA CIVEL DA COMARCA DE MARACANAU</v>
          </cell>
          <cell r="K1815">
            <v>16</v>
          </cell>
          <cell r="L1815">
            <v>13</v>
          </cell>
          <cell r="M1815">
            <v>0</v>
          </cell>
          <cell r="N1815">
            <v>42</v>
          </cell>
          <cell r="O1815">
            <v>42</v>
          </cell>
          <cell r="P1815">
            <v>6</v>
          </cell>
          <cell r="Q1815">
            <v>109</v>
          </cell>
        </row>
        <row r="1816">
          <cell r="B1816" t="str">
            <v>R - 61956 - EDISIO MEIRA TEJO NETO</v>
          </cell>
          <cell r="C1816" t="str">
            <v>EDISIO MEIRA TEJO NETO</v>
          </cell>
          <cell r="D1816" t="str">
            <v>R</v>
          </cell>
          <cell r="E1816" t="str">
            <v>SEC. 2ª VARA CIVEL DA COMARCA DE MARACANAU</v>
          </cell>
          <cell r="F1816" t="str">
            <v>EDISIO MEIRA TEJO NETORSEC. 2ª VARA CIVEL DA COMARCA DE MARACANAU</v>
          </cell>
          <cell r="K1816">
            <v>10</v>
          </cell>
          <cell r="L1816">
            <v>0</v>
          </cell>
          <cell r="M1816">
            <v>0</v>
          </cell>
          <cell r="N1816">
            <v>16</v>
          </cell>
          <cell r="O1816">
            <v>16</v>
          </cell>
          <cell r="P1816">
            <v>0</v>
          </cell>
          <cell r="Q1816">
            <v>72</v>
          </cell>
        </row>
        <row r="1817">
          <cell r="B1817" t="str">
            <v>SEC. 2ª VARA CRIMINAL DA COMARCA DE MARACANAU</v>
          </cell>
          <cell r="C1817" t="str">
            <v/>
          </cell>
          <cell r="D1817" t="str">
            <v/>
          </cell>
          <cell r="F1817" t="str">
            <v/>
          </cell>
          <cell r="G1817">
            <v>63</v>
          </cell>
          <cell r="H1817">
            <v>2382</v>
          </cell>
          <cell r="I1817">
            <v>52</v>
          </cell>
          <cell r="J1817">
            <v>117</v>
          </cell>
          <cell r="K1817">
            <v>84</v>
          </cell>
          <cell r="L1817">
            <v>27</v>
          </cell>
          <cell r="M1817">
            <v>58</v>
          </cell>
          <cell r="N1817">
            <v>0</v>
          </cell>
          <cell r="O1817">
            <v>58</v>
          </cell>
          <cell r="P1817">
            <v>0</v>
          </cell>
          <cell r="Q1817">
            <v>180</v>
          </cell>
        </row>
        <row r="1818">
          <cell r="B1818" t="str">
            <v>- UNIDADE</v>
          </cell>
          <cell r="C1818" t="str">
            <v/>
          </cell>
          <cell r="D1818" t="str">
            <v/>
          </cell>
          <cell r="F1818" t="str">
            <v/>
          </cell>
          <cell r="G1818">
            <v>63</v>
          </cell>
          <cell r="H1818">
            <v>2382</v>
          </cell>
          <cell r="I1818">
            <v>52</v>
          </cell>
          <cell r="J1818">
            <v>117</v>
          </cell>
        </row>
        <row r="1819">
          <cell r="B1819" t="str">
            <v>T - 3804 - FLÁVIA MARIA AIRES FREIRE ALLEMÃO</v>
          </cell>
          <cell r="C1819" t="str">
            <v>FLÁVIA MARIA AIRES FREIRE ALLEMÃO</v>
          </cell>
          <cell r="D1819" t="str">
            <v>T</v>
          </cell>
          <cell r="E1819" t="str">
            <v>SEC. 2ª VARA CRIMINAL DA COMARCA DE MARACANAU</v>
          </cell>
          <cell r="F1819" t="str">
            <v>FLÁVIA MARIA AIRES FREIRE ALLEMÃOTSEC. 2ª VARA CRIMINAL DA COMARCA DE MARACANAU</v>
          </cell>
          <cell r="K1819">
            <v>56</v>
          </cell>
          <cell r="L1819">
            <v>27</v>
          </cell>
          <cell r="M1819">
            <v>38</v>
          </cell>
          <cell r="N1819">
            <v>0</v>
          </cell>
          <cell r="O1819">
            <v>38</v>
          </cell>
          <cell r="P1819">
            <v>0</v>
          </cell>
          <cell r="Q1819">
            <v>136</v>
          </cell>
        </row>
        <row r="1820">
          <cell r="B1820" t="str">
            <v>R - 61956 - EDISIO MEIRA TEJO NETO</v>
          </cell>
          <cell r="C1820" t="str">
            <v>EDISIO MEIRA TEJO NETO</v>
          </cell>
          <cell r="D1820" t="str">
            <v>R</v>
          </cell>
          <cell r="E1820" t="str">
            <v>SEC. 2ª VARA CRIMINAL DA COMARCA DE MARACANAU</v>
          </cell>
          <cell r="F1820" t="str">
            <v>EDISIO MEIRA TEJO NETORSEC. 2ª VARA CRIMINAL DA COMARCA DE MARACANAU</v>
          </cell>
          <cell r="K1820">
            <v>28</v>
          </cell>
          <cell r="L1820">
            <v>0</v>
          </cell>
          <cell r="M1820">
            <v>20</v>
          </cell>
          <cell r="N1820">
            <v>0</v>
          </cell>
          <cell r="O1820">
            <v>20</v>
          </cell>
          <cell r="P1820">
            <v>0</v>
          </cell>
          <cell r="Q1820">
            <v>44</v>
          </cell>
        </row>
        <row r="1821">
          <cell r="B1821" t="str">
            <v>SEC. 3ª VARA CIVEL DA COMARCA DE MARACANAU</v>
          </cell>
          <cell r="C1821" t="str">
            <v/>
          </cell>
          <cell r="D1821" t="str">
            <v/>
          </cell>
          <cell r="F1821" t="str">
            <v/>
          </cell>
          <cell r="G1821">
            <v>309</v>
          </cell>
          <cell r="H1821">
            <v>12758</v>
          </cell>
          <cell r="I1821">
            <v>143</v>
          </cell>
          <cell r="J1821">
            <v>68</v>
          </cell>
          <cell r="K1821">
            <v>19</v>
          </cell>
          <cell r="L1821">
            <v>25</v>
          </cell>
          <cell r="M1821">
            <v>0</v>
          </cell>
          <cell r="N1821">
            <v>89</v>
          </cell>
          <cell r="O1821">
            <v>89</v>
          </cell>
          <cell r="P1821">
            <v>14</v>
          </cell>
          <cell r="Q1821">
            <v>625</v>
          </cell>
        </row>
        <row r="1822">
          <cell r="B1822" t="str">
            <v>- UNIDADE</v>
          </cell>
          <cell r="C1822" t="str">
            <v/>
          </cell>
          <cell r="D1822" t="str">
            <v/>
          </cell>
          <cell r="F1822" t="str">
            <v/>
          </cell>
          <cell r="G1822">
            <v>309</v>
          </cell>
          <cell r="H1822">
            <v>12758</v>
          </cell>
          <cell r="I1822">
            <v>143</v>
          </cell>
          <cell r="J1822">
            <v>68</v>
          </cell>
        </row>
        <row r="1823">
          <cell r="B1823" t="str">
            <v>T - 6097 - REGMA AGUIAR DIAS JANEBRO</v>
          </cell>
          <cell r="C1823" t="str">
            <v>REGMA AGUIAR DIAS JANEBRO</v>
          </cell>
          <cell r="D1823" t="str">
            <v>T</v>
          </cell>
          <cell r="E1823" t="str">
            <v>SEC. 3ª VARA CIVEL DA COMARCA DE MARACANAU</v>
          </cell>
          <cell r="F1823" t="str">
            <v>REGMA AGUIAR DIAS JANEBROTSEC. 3ª VARA CIVEL DA COMARCA DE MARACANAU</v>
          </cell>
          <cell r="K1823">
            <v>19</v>
          </cell>
          <cell r="L1823">
            <v>25</v>
          </cell>
          <cell r="M1823">
            <v>0</v>
          </cell>
          <cell r="N1823">
            <v>89</v>
          </cell>
          <cell r="O1823">
            <v>89</v>
          </cell>
          <cell r="P1823">
            <v>14</v>
          </cell>
          <cell r="Q1823">
            <v>625</v>
          </cell>
        </row>
        <row r="1824">
          <cell r="B1824" t="str">
            <v>SEC. 3ª VARA CRIMINAL DA COMARCA DE MARACANAU</v>
          </cell>
          <cell r="C1824" t="str">
            <v/>
          </cell>
          <cell r="D1824" t="str">
            <v/>
          </cell>
          <cell r="F1824" t="str">
            <v/>
          </cell>
          <cell r="G1824">
            <v>85</v>
          </cell>
          <cell r="H1824">
            <v>2229</v>
          </cell>
          <cell r="I1824">
            <v>8</v>
          </cell>
          <cell r="J1824">
            <v>112</v>
          </cell>
          <cell r="K1824">
            <v>202</v>
          </cell>
          <cell r="L1824">
            <v>88</v>
          </cell>
          <cell r="M1824">
            <v>41</v>
          </cell>
          <cell r="N1824">
            <v>5</v>
          </cell>
          <cell r="O1824">
            <v>46</v>
          </cell>
          <cell r="P1824">
            <v>0</v>
          </cell>
          <cell r="Q1824">
            <v>458</v>
          </cell>
        </row>
        <row r="1825">
          <cell r="B1825" t="str">
            <v>- UNIDADE</v>
          </cell>
          <cell r="C1825" t="str">
            <v/>
          </cell>
          <cell r="D1825" t="str">
            <v/>
          </cell>
          <cell r="F1825" t="str">
            <v/>
          </cell>
          <cell r="G1825">
            <v>85</v>
          </cell>
          <cell r="H1825">
            <v>2229</v>
          </cell>
          <cell r="I1825">
            <v>8</v>
          </cell>
          <cell r="J1825">
            <v>112</v>
          </cell>
        </row>
        <row r="1826">
          <cell r="B1826" t="str">
            <v>T - 6115 - CESAR MOREL ALCANTARA</v>
          </cell>
          <cell r="C1826" t="str">
            <v>CESAR MOREL ALCANTARA</v>
          </cell>
          <cell r="D1826" t="str">
            <v>T</v>
          </cell>
          <cell r="E1826" t="str">
            <v>SEC. 3ª VARA CRIMINAL DA COMARCA DE MARACANAU</v>
          </cell>
          <cell r="F1826" t="str">
            <v>CESAR MOREL ALCANTARATSEC. 3ª VARA CRIMINAL DA COMARCA DE MARACANAU</v>
          </cell>
          <cell r="K1826">
            <v>202</v>
          </cell>
          <cell r="L1826">
            <v>88</v>
          </cell>
          <cell r="M1826">
            <v>41</v>
          </cell>
          <cell r="N1826">
            <v>5</v>
          </cell>
          <cell r="O1826">
            <v>46</v>
          </cell>
          <cell r="P1826">
            <v>0</v>
          </cell>
          <cell r="Q1826">
            <v>458</v>
          </cell>
        </row>
        <row r="1827">
          <cell r="B1827" t="str">
            <v>SEC. DA 1ª VARA DA COMARCA DE MARACANAÚ</v>
          </cell>
          <cell r="C1827" t="str">
            <v/>
          </cell>
          <cell r="D1827" t="str">
            <v/>
          </cell>
          <cell r="F1827" t="str">
            <v/>
          </cell>
          <cell r="H1827">
            <v>150</v>
          </cell>
        </row>
        <row r="1828">
          <cell r="B1828" t="str">
            <v>- UNIDADE</v>
          </cell>
          <cell r="C1828" t="str">
            <v/>
          </cell>
          <cell r="D1828" t="str">
            <v/>
          </cell>
          <cell r="F1828" t="str">
            <v/>
          </cell>
          <cell r="H1828">
            <v>150</v>
          </cell>
        </row>
        <row r="1829">
          <cell r="B1829" t="str">
            <v>SEC. DA 2ª VARA DA COMARCA DE MARACANAÚ</v>
          </cell>
          <cell r="C1829" t="str">
            <v/>
          </cell>
          <cell r="D1829" t="str">
            <v/>
          </cell>
          <cell r="F1829" t="str">
            <v/>
          </cell>
          <cell r="H1829">
            <v>209</v>
          </cell>
        </row>
        <row r="1830">
          <cell r="B1830" t="str">
            <v>- UNIDADE</v>
          </cell>
          <cell r="C1830" t="str">
            <v/>
          </cell>
          <cell r="D1830" t="str">
            <v/>
          </cell>
          <cell r="F1830" t="str">
            <v/>
          </cell>
          <cell r="H1830">
            <v>209</v>
          </cell>
        </row>
        <row r="1831">
          <cell r="B1831" t="str">
            <v>SEC. DA 3ª VARA DA COMARCA DE MARACANAÚ</v>
          </cell>
          <cell r="C1831" t="str">
            <v/>
          </cell>
          <cell r="D1831" t="str">
            <v/>
          </cell>
          <cell r="F1831" t="str">
            <v/>
          </cell>
          <cell r="H1831">
            <v>99</v>
          </cell>
        </row>
        <row r="1832">
          <cell r="B1832" t="str">
            <v>- UNIDADE</v>
          </cell>
          <cell r="C1832" t="str">
            <v/>
          </cell>
          <cell r="D1832" t="str">
            <v/>
          </cell>
          <cell r="F1832" t="str">
            <v/>
          </cell>
          <cell r="H1832">
            <v>99</v>
          </cell>
        </row>
        <row r="1833">
          <cell r="B1833" t="str">
            <v>SEC. VARA UNICA DE FAMILIA E SUCESSOES DA COMARCA DE MARACANAU</v>
          </cell>
          <cell r="C1833" t="str">
            <v/>
          </cell>
          <cell r="D1833" t="str">
            <v/>
          </cell>
          <cell r="F1833" t="str">
            <v/>
          </cell>
          <cell r="G1833">
            <v>200</v>
          </cell>
          <cell r="H1833">
            <v>6096</v>
          </cell>
          <cell r="I1833">
            <v>69</v>
          </cell>
          <cell r="J1833">
            <v>68</v>
          </cell>
          <cell r="K1833">
            <v>43</v>
          </cell>
          <cell r="L1833">
            <v>361</v>
          </cell>
          <cell r="M1833">
            <v>0</v>
          </cell>
          <cell r="N1833">
            <v>39</v>
          </cell>
          <cell r="O1833">
            <v>39</v>
          </cell>
          <cell r="P1833">
            <v>131</v>
          </cell>
          <cell r="Q1833">
            <v>1162</v>
          </cell>
        </row>
        <row r="1834">
          <cell r="B1834" t="str">
            <v>- UNIDADE</v>
          </cell>
          <cell r="C1834" t="str">
            <v/>
          </cell>
          <cell r="D1834" t="str">
            <v/>
          </cell>
          <cell r="F1834" t="str">
            <v/>
          </cell>
          <cell r="G1834">
            <v>200</v>
          </cell>
          <cell r="H1834">
            <v>6096</v>
          </cell>
          <cell r="I1834">
            <v>69</v>
          </cell>
          <cell r="J1834">
            <v>68</v>
          </cell>
        </row>
        <row r="1835">
          <cell r="B1835" t="str">
            <v>T - 2248 - RAQUEL OTOCH SILVA</v>
          </cell>
          <cell r="C1835" t="str">
            <v>RAQUEL OTOCH SILVA</v>
          </cell>
          <cell r="D1835" t="str">
            <v>T</v>
          </cell>
          <cell r="E1835" t="str">
            <v>SEC. VARA UNICA DE FAMILIA E SUCESSOES DA COMARCA DE MARACANAU</v>
          </cell>
          <cell r="F1835" t="str">
            <v>RAQUEL OTOCH SILVATSEC. VARA UNICA DE FAMILIA E SUCESSOES DA COMARCA DE MARACANAU</v>
          </cell>
          <cell r="K1835">
            <v>30</v>
          </cell>
          <cell r="L1835">
            <v>361</v>
          </cell>
          <cell r="M1835">
            <v>0</v>
          </cell>
          <cell r="N1835">
            <v>39</v>
          </cell>
          <cell r="O1835">
            <v>39</v>
          </cell>
          <cell r="P1835">
            <v>131</v>
          </cell>
          <cell r="Q1835">
            <v>809</v>
          </cell>
        </row>
        <row r="1836">
          <cell r="B1836" t="str">
            <v>R - 6843 - CANDICE ARRUDA VASCONCELOS</v>
          </cell>
          <cell r="C1836" t="str">
            <v>CANDICE ARRUDA VASCONCELOS</v>
          </cell>
          <cell r="D1836" t="str">
            <v>R</v>
          </cell>
          <cell r="E1836" t="str">
            <v>SEC. VARA UNICA DE FAMILIA E SUCESSOES DA COMARCA DE MARACANAU</v>
          </cell>
          <cell r="F1836" t="str">
            <v>CANDICE ARRUDA VASCONCELOSRSEC. VARA UNICA DE FAMILIA E SUCESSOES DA COMARCA DE MARACANAU</v>
          </cell>
          <cell r="K1836">
            <v>13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353</v>
          </cell>
        </row>
        <row r="1837">
          <cell r="B1837" t="str">
            <v>SECRETARIA DA 4ª VARA DA COMARCA DE MARACANAÚ</v>
          </cell>
          <cell r="C1837" t="str">
            <v/>
          </cell>
          <cell r="D1837" t="str">
            <v/>
          </cell>
          <cell r="F1837" t="str">
            <v/>
          </cell>
          <cell r="H1837">
            <v>135</v>
          </cell>
        </row>
        <row r="1838">
          <cell r="B1838" t="str">
            <v>- UNIDADE</v>
          </cell>
          <cell r="C1838" t="str">
            <v/>
          </cell>
          <cell r="D1838" t="str">
            <v/>
          </cell>
          <cell r="F1838" t="str">
            <v/>
          </cell>
          <cell r="H1838">
            <v>135</v>
          </cell>
        </row>
        <row r="1839">
          <cell r="B1839" t="str">
            <v>COMARCA DE SOBRAL</v>
          </cell>
          <cell r="C1839" t="str">
            <v/>
          </cell>
          <cell r="D1839" t="str">
            <v/>
          </cell>
          <cell r="F1839" t="str">
            <v/>
          </cell>
          <cell r="G1839">
            <v>635</v>
          </cell>
          <cell r="H1839">
            <v>41949</v>
          </cell>
          <cell r="I1839">
            <v>4062</v>
          </cell>
          <cell r="J1839">
            <v>541</v>
          </cell>
          <cell r="K1839">
            <v>765</v>
          </cell>
          <cell r="L1839">
            <v>454</v>
          </cell>
          <cell r="M1839">
            <v>225</v>
          </cell>
          <cell r="N1839">
            <v>804</v>
          </cell>
          <cell r="O1839">
            <v>1029</v>
          </cell>
          <cell r="P1839">
            <v>202</v>
          </cell>
          <cell r="Q1839">
            <v>1367</v>
          </cell>
        </row>
        <row r="1840">
          <cell r="B1840" t="str">
            <v>JUIZADO ESPECIAL DA COMARCA DE SOBRAL</v>
          </cell>
          <cell r="C1840" t="str">
            <v/>
          </cell>
          <cell r="D1840" t="str">
            <v/>
          </cell>
          <cell r="F1840" t="str">
            <v/>
          </cell>
          <cell r="G1840">
            <v>151</v>
          </cell>
          <cell r="H1840">
            <v>4847</v>
          </cell>
          <cell r="I1840">
            <v>266</v>
          </cell>
          <cell r="J1840">
            <v>43</v>
          </cell>
          <cell r="K1840">
            <v>69</v>
          </cell>
          <cell r="L1840">
            <v>33</v>
          </cell>
          <cell r="M1840">
            <v>16</v>
          </cell>
          <cell r="N1840">
            <v>96</v>
          </cell>
          <cell r="O1840">
            <v>112</v>
          </cell>
          <cell r="P1840">
            <v>27</v>
          </cell>
          <cell r="Q1840">
            <v>125</v>
          </cell>
        </row>
        <row r="1841">
          <cell r="B1841" t="str">
            <v>- UNIDADE</v>
          </cell>
          <cell r="C1841" t="str">
            <v/>
          </cell>
          <cell r="D1841" t="str">
            <v/>
          </cell>
          <cell r="F1841" t="str">
            <v/>
          </cell>
          <cell r="G1841">
            <v>151</v>
          </cell>
          <cell r="H1841">
            <v>4847</v>
          </cell>
          <cell r="I1841">
            <v>266</v>
          </cell>
          <cell r="J1841">
            <v>43</v>
          </cell>
        </row>
        <row r="1842">
          <cell r="B1842" t="str">
            <v>T - 201405 - ELISON PACHECO OLIVEIRA TEIXEIRA</v>
          </cell>
          <cell r="C1842" t="str">
            <v>ELISON PACHECO OLIVEIRA TEIXEIRA</v>
          </cell>
          <cell r="D1842" t="str">
            <v>T</v>
          </cell>
          <cell r="E1842" t="str">
            <v>JUIZADO ESPECIAL DA COMARCA DE SOBRAL</v>
          </cell>
          <cell r="F1842" t="str">
            <v>ELISON PACHECO OLIVEIRA TEIXEIRATJUIZADO ESPECIAL DA COMARCA DE SOBRAL</v>
          </cell>
          <cell r="K1842">
            <v>69</v>
          </cell>
          <cell r="L1842">
            <v>33</v>
          </cell>
          <cell r="M1842">
            <v>16</v>
          </cell>
          <cell r="N1842">
            <v>96</v>
          </cell>
          <cell r="O1842">
            <v>112</v>
          </cell>
          <cell r="P1842">
            <v>27</v>
          </cell>
          <cell r="Q1842">
            <v>125</v>
          </cell>
        </row>
        <row r="1843">
          <cell r="B1843" t="str">
            <v>SEC. 1ª VARA CIVEL DA COMARCA DE SOBRAL</v>
          </cell>
          <cell r="C1843" t="str">
            <v/>
          </cell>
          <cell r="D1843" t="str">
            <v/>
          </cell>
          <cell r="F1843" t="str">
            <v/>
          </cell>
          <cell r="G1843">
            <v>55</v>
          </cell>
          <cell r="H1843">
            <v>3546</v>
          </cell>
          <cell r="I1843">
            <v>110</v>
          </cell>
          <cell r="J1843">
            <v>9</v>
          </cell>
          <cell r="K1843">
            <v>38</v>
          </cell>
          <cell r="L1843">
            <v>2</v>
          </cell>
          <cell r="M1843">
            <v>0</v>
          </cell>
          <cell r="N1843">
            <v>71</v>
          </cell>
          <cell r="O1843">
            <v>71</v>
          </cell>
          <cell r="P1843">
            <v>16</v>
          </cell>
          <cell r="Q1843">
            <v>209</v>
          </cell>
        </row>
        <row r="1844">
          <cell r="B1844" t="str">
            <v>- UNIDADE</v>
          </cell>
          <cell r="C1844" t="str">
            <v/>
          </cell>
          <cell r="D1844" t="str">
            <v/>
          </cell>
          <cell r="F1844" t="str">
            <v/>
          </cell>
          <cell r="G1844">
            <v>55</v>
          </cell>
          <cell r="H1844">
            <v>3546</v>
          </cell>
          <cell r="I1844">
            <v>110</v>
          </cell>
          <cell r="J1844">
            <v>9</v>
          </cell>
        </row>
        <row r="1845">
          <cell r="B1845" t="str">
            <v>T - 82247 - MAURICIO FERNANDES GOMES</v>
          </cell>
          <cell r="C1845" t="str">
            <v>MAURICIO FERNANDES GOMES</v>
          </cell>
          <cell r="D1845" t="str">
            <v>T</v>
          </cell>
          <cell r="E1845" t="str">
            <v>SEC. 1ª VARA CIVEL DA COMARCA DE SOBRAL</v>
          </cell>
          <cell r="F1845" t="str">
            <v>MAURICIO FERNANDES GOMESTSEC. 1ª VARA CIVEL DA COMARCA DE SOBRAL</v>
          </cell>
          <cell r="K1845">
            <v>38</v>
          </cell>
          <cell r="L1845">
            <v>2</v>
          </cell>
          <cell r="M1845">
            <v>0</v>
          </cell>
          <cell r="N1845">
            <v>71</v>
          </cell>
          <cell r="O1845">
            <v>71</v>
          </cell>
          <cell r="P1845">
            <v>16</v>
          </cell>
          <cell r="Q1845">
            <v>209</v>
          </cell>
        </row>
        <row r="1846">
          <cell r="B1846" t="str">
            <v>SEC. 1ª VARA CRIMINAL DA COMARCA DE SOBRAL</v>
          </cell>
          <cell r="C1846" t="str">
            <v/>
          </cell>
          <cell r="D1846" t="str">
            <v/>
          </cell>
          <cell r="F1846" t="str">
            <v/>
          </cell>
          <cell r="G1846">
            <v>14</v>
          </cell>
          <cell r="H1846">
            <v>1567</v>
          </cell>
          <cell r="I1846">
            <v>52</v>
          </cell>
          <cell r="J1846">
            <v>50</v>
          </cell>
          <cell r="K1846">
            <v>42</v>
          </cell>
          <cell r="L1846">
            <v>39</v>
          </cell>
          <cell r="M1846">
            <v>35</v>
          </cell>
          <cell r="N1846">
            <v>0</v>
          </cell>
          <cell r="O1846">
            <v>35</v>
          </cell>
          <cell r="P1846">
            <v>0</v>
          </cell>
          <cell r="Q1846">
            <v>52</v>
          </cell>
        </row>
        <row r="1847">
          <cell r="B1847" t="str">
            <v>- UNIDADE</v>
          </cell>
          <cell r="C1847" t="str">
            <v/>
          </cell>
          <cell r="D1847" t="str">
            <v/>
          </cell>
          <cell r="F1847" t="str">
            <v/>
          </cell>
          <cell r="G1847">
            <v>14</v>
          </cell>
          <cell r="H1847">
            <v>1567</v>
          </cell>
          <cell r="I1847">
            <v>52</v>
          </cell>
          <cell r="J1847">
            <v>50</v>
          </cell>
        </row>
        <row r="1848">
          <cell r="B1848" t="str">
            <v>T - 6099 - FRANCISCO ANASTÁCIO CAVALCANTE NETO</v>
          </cell>
          <cell r="C1848" t="str">
            <v>FRANCISCO ANASTÁCIO CAVALCANTE NETO</v>
          </cell>
          <cell r="D1848" t="str">
            <v>T</v>
          </cell>
          <cell r="E1848" t="str">
            <v>SEC. 1ª VARA CRIMINAL DA COMARCA DE SOBRAL</v>
          </cell>
          <cell r="F1848" t="str">
            <v>FRANCISCO ANASTÁCIO CAVALCANTE NETOTSEC. 1ª VARA CRIMINAL DA COMARCA DE SOBRAL</v>
          </cell>
          <cell r="K1848">
            <v>42</v>
          </cell>
          <cell r="L1848">
            <v>39</v>
          </cell>
          <cell r="M1848">
            <v>35</v>
          </cell>
          <cell r="N1848">
            <v>0</v>
          </cell>
          <cell r="O1848">
            <v>35</v>
          </cell>
          <cell r="P1848">
            <v>0</v>
          </cell>
          <cell r="Q1848">
            <v>52</v>
          </cell>
        </row>
        <row r="1849">
          <cell r="B1849" t="str">
            <v>SEC. 2ª VARA CIVEL DA COMARCA DE SOBRAL</v>
          </cell>
          <cell r="C1849" t="str">
            <v/>
          </cell>
          <cell r="D1849" t="str">
            <v/>
          </cell>
          <cell r="F1849" t="str">
            <v/>
          </cell>
          <cell r="G1849">
            <v>62</v>
          </cell>
          <cell r="H1849">
            <v>4012</v>
          </cell>
          <cell r="I1849">
            <v>134</v>
          </cell>
          <cell r="J1849">
            <v>39</v>
          </cell>
          <cell r="K1849">
            <v>54</v>
          </cell>
          <cell r="L1849">
            <v>67</v>
          </cell>
          <cell r="M1849">
            <v>0</v>
          </cell>
          <cell r="N1849">
            <v>177</v>
          </cell>
          <cell r="O1849">
            <v>177</v>
          </cell>
          <cell r="P1849">
            <v>19</v>
          </cell>
          <cell r="Q1849">
            <v>121</v>
          </cell>
        </row>
        <row r="1850">
          <cell r="B1850" t="str">
            <v>- UNIDADE</v>
          </cell>
          <cell r="C1850" t="str">
            <v/>
          </cell>
          <cell r="D1850" t="str">
            <v/>
          </cell>
          <cell r="F1850" t="str">
            <v/>
          </cell>
          <cell r="G1850">
            <v>62</v>
          </cell>
          <cell r="H1850">
            <v>4012</v>
          </cell>
          <cell r="I1850">
            <v>134</v>
          </cell>
          <cell r="J1850">
            <v>39</v>
          </cell>
        </row>
        <row r="1851">
          <cell r="B1851" t="str">
            <v>592 - ANTONIO CARNEIRO ROBERTO</v>
          </cell>
          <cell r="C1851" t="str">
            <v>ANTONIO CARNEIRO ROBERTO</v>
          </cell>
          <cell r="D1851" t="str">
            <v>*</v>
          </cell>
          <cell r="E1851" t="str">
            <v>SEC. 2ª VARA CIVEL DA COMARCA DE SOBRAL</v>
          </cell>
          <cell r="F1851" t="str">
            <v>ANTONIO CARNEIRO ROBERTO*SEC. 2ª VARA CIVEL DA COMARCA DE SOBRAL</v>
          </cell>
          <cell r="N1851">
            <v>54</v>
          </cell>
          <cell r="O1851">
            <v>54</v>
          </cell>
          <cell r="P1851">
            <v>12</v>
          </cell>
        </row>
        <row r="1852">
          <cell r="B1852" t="str">
            <v>R - 6107 - FERNANDO DE SOUZA VICENTE</v>
          </cell>
          <cell r="C1852" t="str">
            <v>FERNANDO DE SOUZA VICENTE</v>
          </cell>
          <cell r="D1852" t="str">
            <v>R</v>
          </cell>
          <cell r="E1852" t="str">
            <v>SEC. 2ª VARA CIVEL DA COMARCA DE SOBRAL</v>
          </cell>
          <cell r="F1852" t="str">
            <v>FERNANDO DE SOUZA VICENTERSEC. 2ª VARA CIVEL DA COMARCA DE SOBRAL</v>
          </cell>
          <cell r="K1852">
            <v>16</v>
          </cell>
          <cell r="L1852">
            <v>28</v>
          </cell>
          <cell r="M1852">
            <v>0</v>
          </cell>
          <cell r="N1852">
            <v>32</v>
          </cell>
          <cell r="O1852">
            <v>32</v>
          </cell>
          <cell r="P1852">
            <v>3</v>
          </cell>
          <cell r="Q1852">
            <v>76</v>
          </cell>
        </row>
        <row r="1853">
          <cell r="B1853" t="str">
            <v>R - 10254 - GUIDO DE FREITAS BEZERRA</v>
          </cell>
          <cell r="C1853" t="str">
            <v>GUIDO DE FREITAS BEZERRA</v>
          </cell>
          <cell r="D1853" t="str">
            <v>R</v>
          </cell>
          <cell r="E1853" t="str">
            <v>SEC. 2ª VARA CIVEL DA COMARCA DE SOBRAL</v>
          </cell>
          <cell r="F1853" t="str">
            <v>GUIDO DE FREITAS BEZERRARSEC. 2ª VARA CIVEL DA COMARCA DE SOBRAL</v>
          </cell>
          <cell r="K1853">
            <v>38</v>
          </cell>
          <cell r="L1853">
            <v>39</v>
          </cell>
          <cell r="M1853">
            <v>0</v>
          </cell>
          <cell r="N1853">
            <v>91</v>
          </cell>
          <cell r="O1853">
            <v>91</v>
          </cell>
          <cell r="P1853">
            <v>4</v>
          </cell>
          <cell r="Q1853">
            <v>45</v>
          </cell>
        </row>
        <row r="1854">
          <cell r="B1854" t="str">
            <v>SEC. 2ª VARA CRIMINAL DA COMARCA DE SOBRAL</v>
          </cell>
          <cell r="C1854" t="str">
            <v/>
          </cell>
          <cell r="D1854" t="str">
            <v/>
          </cell>
          <cell r="F1854" t="str">
            <v/>
          </cell>
          <cell r="G1854">
            <v>23</v>
          </cell>
          <cell r="H1854">
            <v>5045</v>
          </cell>
          <cell r="I1854">
            <v>96</v>
          </cell>
          <cell r="J1854">
            <v>55</v>
          </cell>
          <cell r="K1854">
            <v>335</v>
          </cell>
          <cell r="L1854">
            <v>98</v>
          </cell>
          <cell r="M1854">
            <v>94</v>
          </cell>
          <cell r="N1854">
            <v>0</v>
          </cell>
          <cell r="O1854">
            <v>94</v>
          </cell>
          <cell r="P1854">
            <v>0</v>
          </cell>
          <cell r="Q1854">
            <v>178</v>
          </cell>
        </row>
        <row r="1855">
          <cell r="B1855" t="str">
            <v>- UNIDADE</v>
          </cell>
          <cell r="C1855" t="str">
            <v/>
          </cell>
          <cell r="D1855" t="str">
            <v/>
          </cell>
          <cell r="F1855" t="str">
            <v/>
          </cell>
          <cell r="G1855">
            <v>23</v>
          </cell>
          <cell r="H1855">
            <v>5045</v>
          </cell>
          <cell r="I1855">
            <v>96</v>
          </cell>
          <cell r="J1855">
            <v>55</v>
          </cell>
        </row>
        <row r="1856">
          <cell r="B1856" t="str">
            <v>R - 6099 - FRANCISCO ANASTÁCIO CAVALCANTE NETO</v>
          </cell>
          <cell r="C1856" t="str">
            <v>FRANCISCO ANASTÁCIO CAVALCANTE NETO</v>
          </cell>
          <cell r="D1856" t="str">
            <v>R</v>
          </cell>
          <cell r="E1856" t="str">
            <v>SEC. 2ª VARA CRIMINAL DA COMARCA DE SOBRAL</v>
          </cell>
          <cell r="F1856" t="str">
            <v>FRANCISCO ANASTÁCIO CAVALCANTE NETORSEC. 2ª VARA CRIMINAL DA COMARCA DE SOBRAL</v>
          </cell>
          <cell r="K1856">
            <v>94</v>
          </cell>
          <cell r="L1856">
            <v>23</v>
          </cell>
          <cell r="M1856">
            <v>2</v>
          </cell>
          <cell r="N1856">
            <v>0</v>
          </cell>
          <cell r="O1856">
            <v>2</v>
          </cell>
          <cell r="P1856">
            <v>0</v>
          </cell>
          <cell r="Q1856">
            <v>9</v>
          </cell>
        </row>
        <row r="1857">
          <cell r="B1857" t="str">
            <v>R - 6110 - ANTONIO EDILBERTO OLIVEIRA LIMA</v>
          </cell>
          <cell r="C1857" t="str">
            <v>ANTONIO EDILBERTO OLIVEIRA LIMA</v>
          </cell>
          <cell r="D1857" t="str">
            <v>R</v>
          </cell>
          <cell r="E1857" t="str">
            <v>SEC. 2ª VARA CRIMINAL DA COMARCA DE SOBRAL</v>
          </cell>
          <cell r="F1857" t="str">
            <v>ANTONIO EDILBERTO OLIVEIRA LIMARSEC. 2ª VARA CRIMINAL DA COMARCA DE SOBRAL</v>
          </cell>
          <cell r="K1857">
            <v>101</v>
          </cell>
          <cell r="L1857">
            <v>14</v>
          </cell>
          <cell r="M1857">
            <v>12</v>
          </cell>
          <cell r="N1857">
            <v>0</v>
          </cell>
          <cell r="O1857">
            <v>12</v>
          </cell>
          <cell r="P1857">
            <v>0</v>
          </cell>
          <cell r="Q1857">
            <v>122</v>
          </cell>
        </row>
        <row r="1858">
          <cell r="B1858" t="str">
            <v>R - 6712 - WELTON JOSE DA SILVA FAVACHO</v>
          </cell>
          <cell r="C1858" t="str">
            <v>WELTON JOSE DA SILVA FAVACHO</v>
          </cell>
          <cell r="D1858" t="str">
            <v>R</v>
          </cell>
          <cell r="E1858" t="str">
            <v>SEC. 2ª VARA CRIMINAL DA COMARCA DE SOBRAL</v>
          </cell>
          <cell r="F1858" t="str">
            <v>WELTON JOSE DA SILVA FAVACHORSEC. 2ª VARA CRIMINAL DA COMARCA DE SOBRAL</v>
          </cell>
          <cell r="K1858">
            <v>138</v>
          </cell>
          <cell r="L1858">
            <v>61</v>
          </cell>
          <cell r="M1858">
            <v>80</v>
          </cell>
          <cell r="N1858">
            <v>0</v>
          </cell>
          <cell r="O1858">
            <v>80</v>
          </cell>
          <cell r="P1858">
            <v>0</v>
          </cell>
          <cell r="Q1858">
            <v>47</v>
          </cell>
        </row>
        <row r="1859">
          <cell r="B1859" t="str">
            <v>R - 201405 - ELISON PACHECO OLIVEIRA TEIXEIRA</v>
          </cell>
          <cell r="C1859" t="str">
            <v>ELISON PACHECO OLIVEIRA TEIXEIRA</v>
          </cell>
          <cell r="D1859" t="str">
            <v>R</v>
          </cell>
          <cell r="E1859" t="str">
            <v>SEC. 2ª VARA CRIMINAL DA COMARCA DE SOBRAL</v>
          </cell>
          <cell r="F1859" t="str">
            <v>ELISON PACHECO OLIVEIRA TEIXEIRARSEC. 2ª VARA CRIMINAL DA COMARCA DE SOBRAL</v>
          </cell>
          <cell r="K1859">
            <v>2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</row>
        <row r="1860">
          <cell r="B1860" t="str">
            <v>SEC. 3ª VARA CIVEL DA COMARCA DE SOBRAL</v>
          </cell>
          <cell r="C1860" t="str">
            <v/>
          </cell>
          <cell r="D1860" t="str">
            <v/>
          </cell>
          <cell r="F1860" t="str">
            <v/>
          </cell>
          <cell r="G1860">
            <v>197</v>
          </cell>
          <cell r="H1860">
            <v>13521</v>
          </cell>
          <cell r="I1860">
            <v>687</v>
          </cell>
          <cell r="J1860">
            <v>45</v>
          </cell>
          <cell r="K1860">
            <v>13</v>
          </cell>
          <cell r="L1860">
            <v>2</v>
          </cell>
          <cell r="M1860">
            <v>0</v>
          </cell>
          <cell r="N1860">
            <v>225</v>
          </cell>
          <cell r="O1860">
            <v>225</v>
          </cell>
          <cell r="P1860">
            <v>0</v>
          </cell>
          <cell r="Q1860">
            <v>161</v>
          </cell>
        </row>
        <row r="1861">
          <cell r="B1861" t="str">
            <v>- UNIDADE</v>
          </cell>
          <cell r="C1861" t="str">
            <v/>
          </cell>
          <cell r="D1861" t="str">
            <v/>
          </cell>
          <cell r="F1861" t="str">
            <v/>
          </cell>
          <cell r="G1861">
            <v>197</v>
          </cell>
          <cell r="H1861">
            <v>13521</v>
          </cell>
          <cell r="I1861">
            <v>687</v>
          </cell>
          <cell r="J1861">
            <v>45</v>
          </cell>
        </row>
        <row r="1862">
          <cell r="B1862" t="str">
            <v>R - 2240 - JANAYNA MARQUES DE OLIVEIRA E SILVA</v>
          </cell>
          <cell r="C1862" t="str">
            <v>JANAYNA MARQUES DE OLIVEIRA E SILVA</v>
          </cell>
          <cell r="D1862" t="str">
            <v>R</v>
          </cell>
          <cell r="E1862" t="str">
            <v>SEC. 3ª VARA CIVEL DA COMARCA DE SOBRAL</v>
          </cell>
          <cell r="F1862" t="str">
            <v>JANAYNA MARQUES DE OLIVEIRA E SILVARSEC. 3ª VARA CIVEL DA COMARCA DE SOBRAL</v>
          </cell>
          <cell r="K1862">
            <v>2</v>
          </cell>
          <cell r="L1862">
            <v>0</v>
          </cell>
          <cell r="M1862">
            <v>0</v>
          </cell>
          <cell r="N1862">
            <v>51</v>
          </cell>
          <cell r="O1862">
            <v>51</v>
          </cell>
          <cell r="P1862">
            <v>0</v>
          </cell>
          <cell r="Q1862">
            <v>22</v>
          </cell>
        </row>
        <row r="1863">
          <cell r="B1863" t="str">
            <v>T - 7143 - ALDENOR SOMBRA DE OLIVEIRA</v>
          </cell>
          <cell r="C1863" t="str">
            <v>ALDENOR SOMBRA DE OLIVEIRA</v>
          </cell>
          <cell r="D1863" t="str">
            <v>T</v>
          </cell>
          <cell r="E1863" t="str">
            <v>SEC. 3ª VARA CIVEL DA COMARCA DE SOBRAL</v>
          </cell>
          <cell r="F1863" t="str">
            <v>ALDENOR SOMBRA DE OLIVEIRATSEC. 3ª VARA CIVEL DA COMARCA DE SOBRAL</v>
          </cell>
          <cell r="K1863">
            <v>11</v>
          </cell>
          <cell r="L1863">
            <v>2</v>
          </cell>
          <cell r="M1863">
            <v>0</v>
          </cell>
          <cell r="N1863">
            <v>174</v>
          </cell>
          <cell r="O1863">
            <v>174</v>
          </cell>
          <cell r="P1863">
            <v>0</v>
          </cell>
          <cell r="Q1863">
            <v>139</v>
          </cell>
        </row>
        <row r="1864">
          <cell r="B1864" t="str">
            <v>SEC. 3ª VARA CRIMINAL DA COMARCA DE SOBRAL</v>
          </cell>
          <cell r="C1864" t="str">
            <v/>
          </cell>
          <cell r="D1864" t="str">
            <v/>
          </cell>
          <cell r="F1864" t="str">
            <v/>
          </cell>
          <cell r="G1864">
            <v>9</v>
          </cell>
          <cell r="H1864">
            <v>2432</v>
          </cell>
          <cell r="I1864">
            <v>127</v>
          </cell>
          <cell r="J1864">
            <v>64</v>
          </cell>
          <cell r="K1864">
            <v>149</v>
          </cell>
          <cell r="L1864">
            <v>77</v>
          </cell>
          <cell r="M1864">
            <v>79</v>
          </cell>
          <cell r="N1864">
            <v>0</v>
          </cell>
          <cell r="O1864">
            <v>79</v>
          </cell>
          <cell r="P1864">
            <v>0</v>
          </cell>
          <cell r="Q1864">
            <v>107</v>
          </cell>
        </row>
        <row r="1865">
          <cell r="B1865" t="str">
            <v>- UNIDADE</v>
          </cell>
          <cell r="C1865" t="str">
            <v/>
          </cell>
          <cell r="D1865" t="str">
            <v/>
          </cell>
          <cell r="F1865" t="str">
            <v/>
          </cell>
          <cell r="G1865">
            <v>9</v>
          </cell>
          <cell r="H1865">
            <v>2432</v>
          </cell>
          <cell r="I1865">
            <v>127</v>
          </cell>
          <cell r="J1865">
            <v>64</v>
          </cell>
        </row>
        <row r="1866">
          <cell r="B1866" t="str">
            <v>T - 2242 - JOYCE SAMPAIO FONTENELLE DURVAL</v>
          </cell>
          <cell r="C1866" t="str">
            <v>JOYCE SAMPAIO FONTENELLE DURVAL</v>
          </cell>
          <cell r="D1866" t="str">
            <v>T</v>
          </cell>
          <cell r="E1866" t="str">
            <v>SEC. 3ª VARA CRIMINAL DA COMARCA DE SOBRAL</v>
          </cell>
          <cell r="F1866" t="str">
            <v>JOYCE SAMPAIO FONTENELLE DURVALTSEC. 3ª VARA CRIMINAL DA COMARCA DE SOBRAL</v>
          </cell>
          <cell r="K1866">
            <v>149</v>
          </cell>
          <cell r="L1866">
            <v>77</v>
          </cell>
          <cell r="M1866">
            <v>79</v>
          </cell>
          <cell r="N1866">
            <v>0</v>
          </cell>
          <cell r="O1866">
            <v>79</v>
          </cell>
          <cell r="P1866">
            <v>0</v>
          </cell>
          <cell r="Q1866">
            <v>107</v>
          </cell>
        </row>
        <row r="1867">
          <cell r="B1867" t="str">
            <v>SEC. DA 1ª VARA DA COMARCA DE SOBRAL</v>
          </cell>
          <cell r="C1867" t="str">
            <v/>
          </cell>
          <cell r="D1867" t="str">
            <v/>
          </cell>
          <cell r="F1867" t="str">
            <v/>
          </cell>
          <cell r="H1867">
            <v>12</v>
          </cell>
          <cell r="I1867">
            <v>311</v>
          </cell>
          <cell r="M1867">
            <v>1</v>
          </cell>
          <cell r="O1867">
            <v>1</v>
          </cell>
        </row>
        <row r="1868">
          <cell r="B1868" t="str">
            <v>- UNIDADE</v>
          </cell>
          <cell r="C1868" t="str">
            <v/>
          </cell>
          <cell r="D1868" t="str">
            <v/>
          </cell>
          <cell r="F1868" t="str">
            <v/>
          </cell>
          <cell r="H1868">
            <v>12</v>
          </cell>
          <cell r="I1868">
            <v>311</v>
          </cell>
        </row>
        <row r="1869">
          <cell r="B1869" t="str">
            <v>200984 - AURO LEMOS PEIXOTO SILVA</v>
          </cell>
          <cell r="C1869" t="str">
            <v>AURO LEMOS PEIXOTO SILVA</v>
          </cell>
          <cell r="D1869" t="str">
            <v>*</v>
          </cell>
          <cell r="E1869" t="str">
            <v>SEC. DA 1ª VARA DA COMARCA DE SOBRAL</v>
          </cell>
          <cell r="F1869" t="str">
            <v>AURO LEMOS PEIXOTO SILVA*SEC. DA 1ª VARA DA COMARCA DE SOBRAL</v>
          </cell>
          <cell r="M1869">
            <v>1</v>
          </cell>
          <cell r="O1869">
            <v>1</v>
          </cell>
        </row>
        <row r="1870">
          <cell r="B1870" t="str">
            <v>SEC. DA 2ª VARA DA COMARCA DE SOBRAL</v>
          </cell>
          <cell r="C1870" t="str">
            <v/>
          </cell>
          <cell r="D1870" t="str">
            <v/>
          </cell>
          <cell r="F1870" t="str">
            <v/>
          </cell>
          <cell r="H1870">
            <v>15</v>
          </cell>
          <cell r="I1870">
            <v>46</v>
          </cell>
        </row>
        <row r="1871">
          <cell r="B1871" t="str">
            <v>- UNIDADE</v>
          </cell>
          <cell r="C1871" t="str">
            <v/>
          </cell>
          <cell r="D1871" t="str">
            <v/>
          </cell>
          <cell r="F1871" t="str">
            <v/>
          </cell>
          <cell r="H1871">
            <v>15</v>
          </cell>
          <cell r="I1871">
            <v>46</v>
          </cell>
        </row>
        <row r="1872">
          <cell r="B1872" t="str">
            <v>SEC. DA 3ª VARA DA COMARCA DE SOBRAL</v>
          </cell>
          <cell r="C1872" t="str">
            <v/>
          </cell>
          <cell r="D1872" t="str">
            <v/>
          </cell>
          <cell r="F1872" t="str">
            <v/>
          </cell>
          <cell r="H1872">
            <v>10</v>
          </cell>
          <cell r="I1872">
            <v>51</v>
          </cell>
        </row>
        <row r="1873">
          <cell r="B1873" t="str">
            <v>- UNIDADE</v>
          </cell>
          <cell r="C1873" t="str">
            <v/>
          </cell>
          <cell r="D1873" t="str">
            <v/>
          </cell>
          <cell r="F1873" t="str">
            <v/>
          </cell>
          <cell r="H1873">
            <v>10</v>
          </cell>
          <cell r="I1873">
            <v>51</v>
          </cell>
        </row>
        <row r="1874">
          <cell r="B1874" t="str">
            <v>SEC. DA 4ª VARA DA COMARCA DE SOBRAL</v>
          </cell>
          <cell r="C1874" t="str">
            <v/>
          </cell>
          <cell r="D1874" t="str">
            <v/>
          </cell>
          <cell r="F1874" t="str">
            <v/>
          </cell>
          <cell r="H1874">
            <v>33</v>
          </cell>
          <cell r="I1874">
            <v>177</v>
          </cell>
        </row>
        <row r="1875">
          <cell r="B1875" t="str">
            <v>- UNIDADE</v>
          </cell>
          <cell r="C1875" t="str">
            <v/>
          </cell>
          <cell r="D1875" t="str">
            <v/>
          </cell>
          <cell r="F1875" t="str">
            <v/>
          </cell>
          <cell r="H1875">
            <v>33</v>
          </cell>
          <cell r="I1875">
            <v>177</v>
          </cell>
        </row>
        <row r="1876">
          <cell r="B1876" t="str">
            <v>SEC. DA 5ª VARA DA COMARCA DE SOBRAL</v>
          </cell>
          <cell r="C1876" t="str">
            <v/>
          </cell>
          <cell r="D1876" t="str">
            <v/>
          </cell>
          <cell r="F1876" t="str">
            <v/>
          </cell>
          <cell r="H1876">
            <v>22</v>
          </cell>
          <cell r="I1876">
            <v>16</v>
          </cell>
        </row>
        <row r="1877">
          <cell r="B1877" t="str">
            <v>- UNIDADE</v>
          </cell>
          <cell r="C1877" t="str">
            <v/>
          </cell>
          <cell r="D1877" t="str">
            <v/>
          </cell>
          <cell r="F1877" t="str">
            <v/>
          </cell>
          <cell r="H1877">
            <v>22</v>
          </cell>
          <cell r="I1877">
            <v>16</v>
          </cell>
        </row>
        <row r="1878">
          <cell r="B1878" t="str">
            <v>SEC. VARA UNICA DE FAMILIA E SUCESSOES DA COMARCA DE SOBRAL</v>
          </cell>
          <cell r="C1878" t="str">
            <v/>
          </cell>
          <cell r="D1878" t="str">
            <v/>
          </cell>
          <cell r="F1878" t="str">
            <v/>
          </cell>
          <cell r="G1878">
            <v>124</v>
          </cell>
          <cell r="H1878">
            <v>6887</v>
          </cell>
          <cell r="I1878">
            <v>1989</v>
          </cell>
          <cell r="J1878">
            <v>236</v>
          </cell>
          <cell r="K1878">
            <v>65</v>
          </cell>
          <cell r="L1878">
            <v>136</v>
          </cell>
          <cell r="M1878">
            <v>0</v>
          </cell>
          <cell r="N1878">
            <v>235</v>
          </cell>
          <cell r="O1878">
            <v>235</v>
          </cell>
          <cell r="P1878">
            <v>140</v>
          </cell>
          <cell r="Q1878">
            <v>414</v>
          </cell>
        </row>
        <row r="1879">
          <cell r="B1879" t="str">
            <v>- UNIDADE</v>
          </cell>
          <cell r="C1879" t="str">
            <v/>
          </cell>
          <cell r="D1879" t="str">
            <v/>
          </cell>
          <cell r="F1879" t="str">
            <v/>
          </cell>
          <cell r="G1879">
            <v>124</v>
          </cell>
          <cell r="H1879">
            <v>6887</v>
          </cell>
          <cell r="I1879">
            <v>1989</v>
          </cell>
          <cell r="J1879">
            <v>236</v>
          </cell>
        </row>
        <row r="1880">
          <cell r="B1880" t="str">
            <v>T - 2240 - JANAYNA MARQUES DE OLIVEIRA E SILVA</v>
          </cell>
          <cell r="C1880" t="str">
            <v>JANAYNA MARQUES DE OLIVEIRA E SILVA</v>
          </cell>
          <cell r="D1880" t="str">
            <v>T</v>
          </cell>
          <cell r="E1880" t="str">
            <v>SEC. VARA UNICA DE FAMILIA E SUCESSOES DA COMARCA DE SOBRAL</v>
          </cell>
          <cell r="F1880" t="str">
            <v>JANAYNA MARQUES DE OLIVEIRA E SILVATSEC. VARA UNICA DE FAMILIA E SUCESSOES DA COMARCA DE SOBRAL</v>
          </cell>
          <cell r="K1880">
            <v>65</v>
          </cell>
          <cell r="L1880">
            <v>136</v>
          </cell>
          <cell r="M1880">
            <v>0</v>
          </cell>
          <cell r="N1880">
            <v>235</v>
          </cell>
          <cell r="O1880">
            <v>235</v>
          </cell>
          <cell r="P1880">
            <v>140</v>
          </cell>
          <cell r="Q1880">
            <v>414</v>
          </cell>
        </row>
        <row r="1881">
          <cell r="F1881" t="str">
            <v/>
          </cell>
          <cell r="G1881">
            <v>30959</v>
          </cell>
          <cell r="H1881">
            <v>1147044</v>
          </cell>
          <cell r="I1881">
            <v>28095</v>
          </cell>
          <cell r="J1881">
            <v>26070</v>
          </cell>
          <cell r="K1881">
            <v>25208</v>
          </cell>
          <cell r="L1881">
            <v>16902</v>
          </cell>
          <cell r="M1881">
            <v>5060</v>
          </cell>
          <cell r="N1881">
            <v>18529</v>
          </cell>
          <cell r="O1881">
            <v>23589</v>
          </cell>
          <cell r="P1881">
            <v>5893</v>
          </cell>
          <cell r="Q1881">
            <v>94525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H14" sqref="H14"/>
    </sheetView>
  </sheetViews>
  <sheetFormatPr defaultRowHeight="15" x14ac:dyDescent="0.25"/>
  <cols>
    <col min="5" max="5" width="10.42578125" bestFit="1" customWidth="1"/>
    <col min="7" max="7" width="11.5703125" bestFit="1" customWidth="1"/>
    <col min="8" max="8" width="15.42578125" bestFit="1" customWidth="1"/>
    <col min="9" max="9" width="11.28515625" customWidth="1"/>
    <col min="10" max="10" width="11" customWidth="1"/>
    <col min="11" max="11" width="14.28515625" bestFit="1" customWidth="1"/>
    <col min="12" max="12" width="10" bestFit="1" customWidth="1"/>
    <col min="14" max="14" width="11.140625" customWidth="1"/>
  </cols>
  <sheetData>
    <row r="1" spans="1:14" ht="25.5" x14ac:dyDescent="0.25">
      <c r="A1" s="19" t="s">
        <v>0</v>
      </c>
      <c r="B1" s="20"/>
      <c r="C1" s="20"/>
      <c r="D1" s="1" t="s">
        <v>1</v>
      </c>
      <c r="E1" s="1" t="s">
        <v>2</v>
      </c>
      <c r="F1" s="1" t="s">
        <v>3</v>
      </c>
      <c r="G1" s="1" t="s">
        <v>4</v>
      </c>
      <c r="H1" s="9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x14ac:dyDescent="0.25">
      <c r="A2" s="21" t="s">
        <v>12</v>
      </c>
      <c r="B2" s="22"/>
      <c r="C2" s="23"/>
      <c r="D2" s="14">
        <v>6148</v>
      </c>
      <c r="E2" s="2">
        <v>194114</v>
      </c>
      <c r="F2" s="2">
        <v>5231</v>
      </c>
      <c r="G2" s="3">
        <v>5913</v>
      </c>
      <c r="H2" s="10">
        <v>3415</v>
      </c>
      <c r="I2" s="2">
        <v>2492</v>
      </c>
      <c r="J2" s="2">
        <v>1082</v>
      </c>
      <c r="K2" s="2">
        <v>3255</v>
      </c>
      <c r="L2" s="2">
        <v>4337</v>
      </c>
      <c r="M2" s="2">
        <v>962</v>
      </c>
      <c r="N2" s="3">
        <v>17109</v>
      </c>
    </row>
    <row r="3" spans="1:14" x14ac:dyDescent="0.25">
      <c r="A3" s="24" t="s">
        <v>13</v>
      </c>
      <c r="B3" s="25"/>
      <c r="C3" s="26"/>
      <c r="D3" s="15">
        <v>8443</v>
      </c>
      <c r="E3" s="4">
        <v>275822</v>
      </c>
      <c r="F3" s="4">
        <v>5887</v>
      </c>
      <c r="G3" s="5">
        <v>8258</v>
      </c>
      <c r="H3" s="11">
        <v>6086</v>
      </c>
      <c r="I3" s="4">
        <v>5483</v>
      </c>
      <c r="J3" s="4">
        <v>1924</v>
      </c>
      <c r="K3" s="4">
        <v>5200</v>
      </c>
      <c r="L3" s="4">
        <v>7124</v>
      </c>
      <c r="M3" s="4">
        <v>1654</v>
      </c>
      <c r="N3" s="5">
        <v>24899</v>
      </c>
    </row>
    <row r="4" spans="1:14" x14ac:dyDescent="0.25">
      <c r="A4" s="27" t="s">
        <v>14</v>
      </c>
      <c r="B4" s="28"/>
      <c r="C4" s="29"/>
      <c r="D4" s="16">
        <v>16368</v>
      </c>
      <c r="E4" s="6">
        <v>677108</v>
      </c>
      <c r="F4" s="6">
        <v>16977</v>
      </c>
      <c r="G4" s="7">
        <v>11899</v>
      </c>
      <c r="H4" s="12">
        <v>15707</v>
      </c>
      <c r="I4" s="6">
        <v>8927</v>
      </c>
      <c r="J4" s="6">
        <v>2054</v>
      </c>
      <c r="K4" s="6">
        <v>10074</v>
      </c>
      <c r="L4" s="6">
        <v>12128</v>
      </c>
      <c r="M4" s="6">
        <v>3277</v>
      </c>
      <c r="N4" s="7">
        <v>52517</v>
      </c>
    </row>
    <row r="5" spans="1:14" x14ac:dyDescent="0.25">
      <c r="A5" s="18" t="s">
        <v>15</v>
      </c>
      <c r="B5" s="18"/>
      <c r="C5" s="19"/>
      <c r="D5" s="8">
        <v>30959</v>
      </c>
      <c r="E5" s="8">
        <v>1147044</v>
      </c>
      <c r="F5" s="8">
        <v>28095</v>
      </c>
      <c r="G5" s="8">
        <v>26070</v>
      </c>
      <c r="H5" s="13">
        <v>25208</v>
      </c>
      <c r="I5" s="8">
        <v>16902</v>
      </c>
      <c r="J5" s="8">
        <v>5060</v>
      </c>
      <c r="K5" s="8">
        <v>18529</v>
      </c>
      <c r="L5" s="8">
        <v>23589</v>
      </c>
      <c r="M5" s="8">
        <v>5893</v>
      </c>
      <c r="N5" s="8">
        <v>94525</v>
      </c>
    </row>
    <row r="14" spans="1:14" x14ac:dyDescent="0.25">
      <c r="E14" s="17"/>
    </row>
  </sheetData>
  <mergeCells count="5">
    <mergeCell ref="A5:C5"/>
    <mergeCell ref="A1:C1"/>
    <mergeCell ref="A2:C2"/>
    <mergeCell ref="A3:C3"/>
    <mergeCell ref="A4:C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6"/>
  <sheetViews>
    <sheetView tabSelected="1" workbookViewId="0">
      <selection sqref="A1:O6"/>
    </sheetView>
  </sheetViews>
  <sheetFormatPr defaultRowHeight="15" x14ac:dyDescent="0.25"/>
  <cols>
    <col min="1" max="1" width="47.5703125" bestFit="1" customWidth="1"/>
    <col min="2" max="2" width="3" bestFit="1" customWidth="1"/>
    <col min="3" max="3" width="29.28515625" customWidth="1"/>
    <col min="4" max="4" width="0" hidden="1" customWidth="1"/>
    <col min="6" max="6" width="11.28515625" bestFit="1" customWidth="1"/>
    <col min="7" max="7" width="11.28515625" customWidth="1"/>
    <col min="8" max="8" width="13.28515625" bestFit="1" customWidth="1"/>
    <col min="9" max="9" width="17.85546875" customWidth="1"/>
    <col min="10" max="10" width="12.5703125" customWidth="1"/>
    <col min="11" max="11" width="12.42578125" customWidth="1"/>
    <col min="12" max="12" width="16.42578125" bestFit="1" customWidth="1"/>
    <col min="13" max="13" width="11.7109375" bestFit="1" customWidth="1"/>
    <col min="14" max="14" width="11.140625" customWidth="1"/>
    <col min="15" max="15" width="11.5703125" customWidth="1"/>
    <col min="257" max="257" width="47.5703125" bestFit="1" customWidth="1"/>
    <col min="258" max="258" width="3" bestFit="1" customWidth="1"/>
    <col min="259" max="259" width="29.28515625" customWidth="1"/>
    <col min="260" max="260" width="0" hidden="1" customWidth="1"/>
    <col min="262" max="262" width="11.28515625" bestFit="1" customWidth="1"/>
    <col min="263" max="263" width="11.28515625" customWidth="1"/>
    <col min="264" max="264" width="13.28515625" bestFit="1" customWidth="1"/>
    <col min="265" max="265" width="17.85546875" customWidth="1"/>
    <col min="266" max="266" width="12.5703125" customWidth="1"/>
    <col min="267" max="267" width="12.42578125" customWidth="1"/>
    <col min="268" max="268" width="16.42578125" bestFit="1" customWidth="1"/>
    <col min="269" max="269" width="11.7109375" bestFit="1" customWidth="1"/>
    <col min="270" max="270" width="11.140625" customWidth="1"/>
    <col min="271" max="271" width="11.5703125" customWidth="1"/>
    <col min="513" max="513" width="47.5703125" bestFit="1" customWidth="1"/>
    <col min="514" max="514" width="3" bestFit="1" customWidth="1"/>
    <col min="515" max="515" width="29.28515625" customWidth="1"/>
    <col min="516" max="516" width="0" hidden="1" customWidth="1"/>
    <col min="518" max="518" width="11.28515625" bestFit="1" customWidth="1"/>
    <col min="519" max="519" width="11.28515625" customWidth="1"/>
    <col min="520" max="520" width="13.28515625" bestFit="1" customWidth="1"/>
    <col min="521" max="521" width="17.85546875" customWidth="1"/>
    <col min="522" max="522" width="12.5703125" customWidth="1"/>
    <col min="523" max="523" width="12.42578125" customWidth="1"/>
    <col min="524" max="524" width="16.42578125" bestFit="1" customWidth="1"/>
    <col min="525" max="525" width="11.7109375" bestFit="1" customWidth="1"/>
    <col min="526" max="526" width="11.140625" customWidth="1"/>
    <col min="527" max="527" width="11.5703125" customWidth="1"/>
    <col min="769" max="769" width="47.5703125" bestFit="1" customWidth="1"/>
    <col min="770" max="770" width="3" bestFit="1" customWidth="1"/>
    <col min="771" max="771" width="29.28515625" customWidth="1"/>
    <col min="772" max="772" width="0" hidden="1" customWidth="1"/>
    <col min="774" max="774" width="11.28515625" bestFit="1" customWidth="1"/>
    <col min="775" max="775" width="11.28515625" customWidth="1"/>
    <col min="776" max="776" width="13.28515625" bestFit="1" customWidth="1"/>
    <col min="777" max="777" width="17.85546875" customWidth="1"/>
    <col min="778" max="778" width="12.5703125" customWidth="1"/>
    <col min="779" max="779" width="12.42578125" customWidth="1"/>
    <col min="780" max="780" width="16.42578125" bestFit="1" customWidth="1"/>
    <col min="781" max="781" width="11.7109375" bestFit="1" customWidth="1"/>
    <col min="782" max="782" width="11.140625" customWidth="1"/>
    <col min="783" max="783" width="11.5703125" customWidth="1"/>
    <col min="1025" max="1025" width="47.5703125" bestFit="1" customWidth="1"/>
    <col min="1026" max="1026" width="3" bestFit="1" customWidth="1"/>
    <col min="1027" max="1027" width="29.28515625" customWidth="1"/>
    <col min="1028" max="1028" width="0" hidden="1" customWidth="1"/>
    <col min="1030" max="1030" width="11.28515625" bestFit="1" customWidth="1"/>
    <col min="1031" max="1031" width="11.28515625" customWidth="1"/>
    <col min="1032" max="1032" width="13.28515625" bestFit="1" customWidth="1"/>
    <col min="1033" max="1033" width="17.85546875" customWidth="1"/>
    <col min="1034" max="1034" width="12.5703125" customWidth="1"/>
    <col min="1035" max="1035" width="12.42578125" customWidth="1"/>
    <col min="1036" max="1036" width="16.42578125" bestFit="1" customWidth="1"/>
    <col min="1037" max="1037" width="11.7109375" bestFit="1" customWidth="1"/>
    <col min="1038" max="1038" width="11.140625" customWidth="1"/>
    <col min="1039" max="1039" width="11.5703125" customWidth="1"/>
    <col min="1281" max="1281" width="47.5703125" bestFit="1" customWidth="1"/>
    <col min="1282" max="1282" width="3" bestFit="1" customWidth="1"/>
    <col min="1283" max="1283" width="29.28515625" customWidth="1"/>
    <col min="1284" max="1284" width="0" hidden="1" customWidth="1"/>
    <col min="1286" max="1286" width="11.28515625" bestFit="1" customWidth="1"/>
    <col min="1287" max="1287" width="11.28515625" customWidth="1"/>
    <col min="1288" max="1288" width="13.28515625" bestFit="1" customWidth="1"/>
    <col min="1289" max="1289" width="17.85546875" customWidth="1"/>
    <col min="1290" max="1290" width="12.5703125" customWidth="1"/>
    <col min="1291" max="1291" width="12.42578125" customWidth="1"/>
    <col min="1292" max="1292" width="16.42578125" bestFit="1" customWidth="1"/>
    <col min="1293" max="1293" width="11.7109375" bestFit="1" customWidth="1"/>
    <col min="1294" max="1294" width="11.140625" customWidth="1"/>
    <col min="1295" max="1295" width="11.5703125" customWidth="1"/>
    <col min="1537" max="1537" width="47.5703125" bestFit="1" customWidth="1"/>
    <col min="1538" max="1538" width="3" bestFit="1" customWidth="1"/>
    <col min="1539" max="1539" width="29.28515625" customWidth="1"/>
    <col min="1540" max="1540" width="0" hidden="1" customWidth="1"/>
    <col min="1542" max="1542" width="11.28515625" bestFit="1" customWidth="1"/>
    <col min="1543" max="1543" width="11.28515625" customWidth="1"/>
    <col min="1544" max="1544" width="13.28515625" bestFit="1" customWidth="1"/>
    <col min="1545" max="1545" width="17.85546875" customWidth="1"/>
    <col min="1546" max="1546" width="12.5703125" customWidth="1"/>
    <col min="1547" max="1547" width="12.42578125" customWidth="1"/>
    <col min="1548" max="1548" width="16.42578125" bestFit="1" customWidth="1"/>
    <col min="1549" max="1549" width="11.7109375" bestFit="1" customWidth="1"/>
    <col min="1550" max="1550" width="11.140625" customWidth="1"/>
    <col min="1551" max="1551" width="11.5703125" customWidth="1"/>
    <col min="1793" max="1793" width="47.5703125" bestFit="1" customWidth="1"/>
    <col min="1794" max="1794" width="3" bestFit="1" customWidth="1"/>
    <col min="1795" max="1795" width="29.28515625" customWidth="1"/>
    <col min="1796" max="1796" width="0" hidden="1" customWidth="1"/>
    <col min="1798" max="1798" width="11.28515625" bestFit="1" customWidth="1"/>
    <col min="1799" max="1799" width="11.28515625" customWidth="1"/>
    <col min="1800" max="1800" width="13.28515625" bestFit="1" customWidth="1"/>
    <col min="1801" max="1801" width="17.85546875" customWidth="1"/>
    <col min="1802" max="1802" width="12.5703125" customWidth="1"/>
    <col min="1803" max="1803" width="12.42578125" customWidth="1"/>
    <col min="1804" max="1804" width="16.42578125" bestFit="1" customWidth="1"/>
    <col min="1805" max="1805" width="11.7109375" bestFit="1" customWidth="1"/>
    <col min="1806" max="1806" width="11.140625" customWidth="1"/>
    <col min="1807" max="1807" width="11.5703125" customWidth="1"/>
    <col min="2049" max="2049" width="47.5703125" bestFit="1" customWidth="1"/>
    <col min="2050" max="2050" width="3" bestFit="1" customWidth="1"/>
    <col min="2051" max="2051" width="29.28515625" customWidth="1"/>
    <col min="2052" max="2052" width="0" hidden="1" customWidth="1"/>
    <col min="2054" max="2054" width="11.28515625" bestFit="1" customWidth="1"/>
    <col min="2055" max="2055" width="11.28515625" customWidth="1"/>
    <col min="2056" max="2056" width="13.28515625" bestFit="1" customWidth="1"/>
    <col min="2057" max="2057" width="17.85546875" customWidth="1"/>
    <col min="2058" max="2058" width="12.5703125" customWidth="1"/>
    <col min="2059" max="2059" width="12.42578125" customWidth="1"/>
    <col min="2060" max="2060" width="16.42578125" bestFit="1" customWidth="1"/>
    <col min="2061" max="2061" width="11.7109375" bestFit="1" customWidth="1"/>
    <col min="2062" max="2062" width="11.140625" customWidth="1"/>
    <col min="2063" max="2063" width="11.5703125" customWidth="1"/>
    <col min="2305" max="2305" width="47.5703125" bestFit="1" customWidth="1"/>
    <col min="2306" max="2306" width="3" bestFit="1" customWidth="1"/>
    <col min="2307" max="2307" width="29.28515625" customWidth="1"/>
    <col min="2308" max="2308" width="0" hidden="1" customWidth="1"/>
    <col min="2310" max="2310" width="11.28515625" bestFit="1" customWidth="1"/>
    <col min="2311" max="2311" width="11.28515625" customWidth="1"/>
    <col min="2312" max="2312" width="13.28515625" bestFit="1" customWidth="1"/>
    <col min="2313" max="2313" width="17.85546875" customWidth="1"/>
    <col min="2314" max="2314" width="12.5703125" customWidth="1"/>
    <col min="2315" max="2315" width="12.42578125" customWidth="1"/>
    <col min="2316" max="2316" width="16.42578125" bestFit="1" customWidth="1"/>
    <col min="2317" max="2317" width="11.7109375" bestFit="1" customWidth="1"/>
    <col min="2318" max="2318" width="11.140625" customWidth="1"/>
    <col min="2319" max="2319" width="11.5703125" customWidth="1"/>
    <col min="2561" max="2561" width="47.5703125" bestFit="1" customWidth="1"/>
    <col min="2562" max="2562" width="3" bestFit="1" customWidth="1"/>
    <col min="2563" max="2563" width="29.28515625" customWidth="1"/>
    <col min="2564" max="2564" width="0" hidden="1" customWidth="1"/>
    <col min="2566" max="2566" width="11.28515625" bestFit="1" customWidth="1"/>
    <col min="2567" max="2567" width="11.28515625" customWidth="1"/>
    <col min="2568" max="2568" width="13.28515625" bestFit="1" customWidth="1"/>
    <col min="2569" max="2569" width="17.85546875" customWidth="1"/>
    <col min="2570" max="2570" width="12.5703125" customWidth="1"/>
    <col min="2571" max="2571" width="12.42578125" customWidth="1"/>
    <col min="2572" max="2572" width="16.42578125" bestFit="1" customWidth="1"/>
    <col min="2573" max="2573" width="11.7109375" bestFit="1" customWidth="1"/>
    <col min="2574" max="2574" width="11.140625" customWidth="1"/>
    <col min="2575" max="2575" width="11.5703125" customWidth="1"/>
    <col min="2817" max="2817" width="47.5703125" bestFit="1" customWidth="1"/>
    <col min="2818" max="2818" width="3" bestFit="1" customWidth="1"/>
    <col min="2819" max="2819" width="29.28515625" customWidth="1"/>
    <col min="2820" max="2820" width="0" hidden="1" customWidth="1"/>
    <col min="2822" max="2822" width="11.28515625" bestFit="1" customWidth="1"/>
    <col min="2823" max="2823" width="11.28515625" customWidth="1"/>
    <col min="2824" max="2824" width="13.28515625" bestFit="1" customWidth="1"/>
    <col min="2825" max="2825" width="17.85546875" customWidth="1"/>
    <col min="2826" max="2826" width="12.5703125" customWidth="1"/>
    <col min="2827" max="2827" width="12.42578125" customWidth="1"/>
    <col min="2828" max="2828" width="16.42578125" bestFit="1" customWidth="1"/>
    <col min="2829" max="2829" width="11.7109375" bestFit="1" customWidth="1"/>
    <col min="2830" max="2830" width="11.140625" customWidth="1"/>
    <col min="2831" max="2831" width="11.5703125" customWidth="1"/>
    <col min="3073" max="3073" width="47.5703125" bestFit="1" customWidth="1"/>
    <col min="3074" max="3074" width="3" bestFit="1" customWidth="1"/>
    <col min="3075" max="3075" width="29.28515625" customWidth="1"/>
    <col min="3076" max="3076" width="0" hidden="1" customWidth="1"/>
    <col min="3078" max="3078" width="11.28515625" bestFit="1" customWidth="1"/>
    <col min="3079" max="3079" width="11.28515625" customWidth="1"/>
    <col min="3080" max="3080" width="13.28515625" bestFit="1" customWidth="1"/>
    <col min="3081" max="3081" width="17.85546875" customWidth="1"/>
    <col min="3082" max="3082" width="12.5703125" customWidth="1"/>
    <col min="3083" max="3083" width="12.42578125" customWidth="1"/>
    <col min="3084" max="3084" width="16.42578125" bestFit="1" customWidth="1"/>
    <col min="3085" max="3085" width="11.7109375" bestFit="1" customWidth="1"/>
    <col min="3086" max="3086" width="11.140625" customWidth="1"/>
    <col min="3087" max="3087" width="11.5703125" customWidth="1"/>
    <col min="3329" max="3329" width="47.5703125" bestFit="1" customWidth="1"/>
    <col min="3330" max="3330" width="3" bestFit="1" customWidth="1"/>
    <col min="3331" max="3331" width="29.28515625" customWidth="1"/>
    <col min="3332" max="3332" width="0" hidden="1" customWidth="1"/>
    <col min="3334" max="3334" width="11.28515625" bestFit="1" customWidth="1"/>
    <col min="3335" max="3335" width="11.28515625" customWidth="1"/>
    <col min="3336" max="3336" width="13.28515625" bestFit="1" customWidth="1"/>
    <col min="3337" max="3337" width="17.85546875" customWidth="1"/>
    <col min="3338" max="3338" width="12.5703125" customWidth="1"/>
    <col min="3339" max="3339" width="12.42578125" customWidth="1"/>
    <col min="3340" max="3340" width="16.42578125" bestFit="1" customWidth="1"/>
    <col min="3341" max="3341" width="11.7109375" bestFit="1" customWidth="1"/>
    <col min="3342" max="3342" width="11.140625" customWidth="1"/>
    <col min="3343" max="3343" width="11.5703125" customWidth="1"/>
    <col min="3585" max="3585" width="47.5703125" bestFit="1" customWidth="1"/>
    <col min="3586" max="3586" width="3" bestFit="1" customWidth="1"/>
    <col min="3587" max="3587" width="29.28515625" customWidth="1"/>
    <col min="3588" max="3588" width="0" hidden="1" customWidth="1"/>
    <col min="3590" max="3590" width="11.28515625" bestFit="1" customWidth="1"/>
    <col min="3591" max="3591" width="11.28515625" customWidth="1"/>
    <col min="3592" max="3592" width="13.28515625" bestFit="1" customWidth="1"/>
    <col min="3593" max="3593" width="17.85546875" customWidth="1"/>
    <col min="3594" max="3594" width="12.5703125" customWidth="1"/>
    <col min="3595" max="3595" width="12.42578125" customWidth="1"/>
    <col min="3596" max="3596" width="16.42578125" bestFit="1" customWidth="1"/>
    <col min="3597" max="3597" width="11.7109375" bestFit="1" customWidth="1"/>
    <col min="3598" max="3598" width="11.140625" customWidth="1"/>
    <col min="3599" max="3599" width="11.5703125" customWidth="1"/>
    <col min="3841" max="3841" width="47.5703125" bestFit="1" customWidth="1"/>
    <col min="3842" max="3842" width="3" bestFit="1" customWidth="1"/>
    <col min="3843" max="3843" width="29.28515625" customWidth="1"/>
    <col min="3844" max="3844" width="0" hidden="1" customWidth="1"/>
    <col min="3846" max="3846" width="11.28515625" bestFit="1" customWidth="1"/>
    <col min="3847" max="3847" width="11.28515625" customWidth="1"/>
    <col min="3848" max="3848" width="13.28515625" bestFit="1" customWidth="1"/>
    <col min="3849" max="3849" width="17.85546875" customWidth="1"/>
    <col min="3850" max="3850" width="12.5703125" customWidth="1"/>
    <col min="3851" max="3851" width="12.42578125" customWidth="1"/>
    <col min="3852" max="3852" width="16.42578125" bestFit="1" customWidth="1"/>
    <col min="3853" max="3853" width="11.7109375" bestFit="1" customWidth="1"/>
    <col min="3854" max="3854" width="11.140625" customWidth="1"/>
    <col min="3855" max="3855" width="11.5703125" customWidth="1"/>
    <col min="4097" max="4097" width="47.5703125" bestFit="1" customWidth="1"/>
    <col min="4098" max="4098" width="3" bestFit="1" customWidth="1"/>
    <col min="4099" max="4099" width="29.28515625" customWidth="1"/>
    <col min="4100" max="4100" width="0" hidden="1" customWidth="1"/>
    <col min="4102" max="4102" width="11.28515625" bestFit="1" customWidth="1"/>
    <col min="4103" max="4103" width="11.28515625" customWidth="1"/>
    <col min="4104" max="4104" width="13.28515625" bestFit="1" customWidth="1"/>
    <col min="4105" max="4105" width="17.85546875" customWidth="1"/>
    <col min="4106" max="4106" width="12.5703125" customWidth="1"/>
    <col min="4107" max="4107" width="12.42578125" customWidth="1"/>
    <col min="4108" max="4108" width="16.42578125" bestFit="1" customWidth="1"/>
    <col min="4109" max="4109" width="11.7109375" bestFit="1" customWidth="1"/>
    <col min="4110" max="4110" width="11.140625" customWidth="1"/>
    <col min="4111" max="4111" width="11.5703125" customWidth="1"/>
    <col min="4353" max="4353" width="47.5703125" bestFit="1" customWidth="1"/>
    <col min="4354" max="4354" width="3" bestFit="1" customWidth="1"/>
    <col min="4355" max="4355" width="29.28515625" customWidth="1"/>
    <col min="4356" max="4356" width="0" hidden="1" customWidth="1"/>
    <col min="4358" max="4358" width="11.28515625" bestFit="1" customWidth="1"/>
    <col min="4359" max="4359" width="11.28515625" customWidth="1"/>
    <col min="4360" max="4360" width="13.28515625" bestFit="1" customWidth="1"/>
    <col min="4361" max="4361" width="17.85546875" customWidth="1"/>
    <col min="4362" max="4362" width="12.5703125" customWidth="1"/>
    <col min="4363" max="4363" width="12.42578125" customWidth="1"/>
    <col min="4364" max="4364" width="16.42578125" bestFit="1" customWidth="1"/>
    <col min="4365" max="4365" width="11.7109375" bestFit="1" customWidth="1"/>
    <col min="4366" max="4366" width="11.140625" customWidth="1"/>
    <col min="4367" max="4367" width="11.5703125" customWidth="1"/>
    <col min="4609" max="4609" width="47.5703125" bestFit="1" customWidth="1"/>
    <col min="4610" max="4610" width="3" bestFit="1" customWidth="1"/>
    <col min="4611" max="4611" width="29.28515625" customWidth="1"/>
    <col min="4612" max="4612" width="0" hidden="1" customWidth="1"/>
    <col min="4614" max="4614" width="11.28515625" bestFit="1" customWidth="1"/>
    <col min="4615" max="4615" width="11.28515625" customWidth="1"/>
    <col min="4616" max="4616" width="13.28515625" bestFit="1" customWidth="1"/>
    <col min="4617" max="4617" width="17.85546875" customWidth="1"/>
    <col min="4618" max="4618" width="12.5703125" customWidth="1"/>
    <col min="4619" max="4619" width="12.42578125" customWidth="1"/>
    <col min="4620" max="4620" width="16.42578125" bestFit="1" customWidth="1"/>
    <col min="4621" max="4621" width="11.7109375" bestFit="1" customWidth="1"/>
    <col min="4622" max="4622" width="11.140625" customWidth="1"/>
    <col min="4623" max="4623" width="11.5703125" customWidth="1"/>
    <col min="4865" max="4865" width="47.5703125" bestFit="1" customWidth="1"/>
    <col min="4866" max="4866" width="3" bestFit="1" customWidth="1"/>
    <col min="4867" max="4867" width="29.28515625" customWidth="1"/>
    <col min="4868" max="4868" width="0" hidden="1" customWidth="1"/>
    <col min="4870" max="4870" width="11.28515625" bestFit="1" customWidth="1"/>
    <col min="4871" max="4871" width="11.28515625" customWidth="1"/>
    <col min="4872" max="4872" width="13.28515625" bestFit="1" customWidth="1"/>
    <col min="4873" max="4873" width="17.85546875" customWidth="1"/>
    <col min="4874" max="4874" width="12.5703125" customWidth="1"/>
    <col min="4875" max="4875" width="12.42578125" customWidth="1"/>
    <col min="4876" max="4876" width="16.42578125" bestFit="1" customWidth="1"/>
    <col min="4877" max="4877" width="11.7109375" bestFit="1" customWidth="1"/>
    <col min="4878" max="4878" width="11.140625" customWidth="1"/>
    <col min="4879" max="4879" width="11.5703125" customWidth="1"/>
    <col min="5121" max="5121" width="47.5703125" bestFit="1" customWidth="1"/>
    <col min="5122" max="5122" width="3" bestFit="1" customWidth="1"/>
    <col min="5123" max="5123" width="29.28515625" customWidth="1"/>
    <col min="5124" max="5124" width="0" hidden="1" customWidth="1"/>
    <col min="5126" max="5126" width="11.28515625" bestFit="1" customWidth="1"/>
    <col min="5127" max="5127" width="11.28515625" customWidth="1"/>
    <col min="5128" max="5128" width="13.28515625" bestFit="1" customWidth="1"/>
    <col min="5129" max="5129" width="17.85546875" customWidth="1"/>
    <col min="5130" max="5130" width="12.5703125" customWidth="1"/>
    <col min="5131" max="5131" width="12.42578125" customWidth="1"/>
    <col min="5132" max="5132" width="16.42578125" bestFit="1" customWidth="1"/>
    <col min="5133" max="5133" width="11.7109375" bestFit="1" customWidth="1"/>
    <col min="5134" max="5134" width="11.140625" customWidth="1"/>
    <col min="5135" max="5135" width="11.5703125" customWidth="1"/>
    <col min="5377" max="5377" width="47.5703125" bestFit="1" customWidth="1"/>
    <col min="5378" max="5378" width="3" bestFit="1" customWidth="1"/>
    <col min="5379" max="5379" width="29.28515625" customWidth="1"/>
    <col min="5380" max="5380" width="0" hidden="1" customWidth="1"/>
    <col min="5382" max="5382" width="11.28515625" bestFit="1" customWidth="1"/>
    <col min="5383" max="5383" width="11.28515625" customWidth="1"/>
    <col min="5384" max="5384" width="13.28515625" bestFit="1" customWidth="1"/>
    <col min="5385" max="5385" width="17.85546875" customWidth="1"/>
    <col min="5386" max="5386" width="12.5703125" customWidth="1"/>
    <col min="5387" max="5387" width="12.42578125" customWidth="1"/>
    <col min="5388" max="5388" width="16.42578125" bestFit="1" customWidth="1"/>
    <col min="5389" max="5389" width="11.7109375" bestFit="1" customWidth="1"/>
    <col min="5390" max="5390" width="11.140625" customWidth="1"/>
    <col min="5391" max="5391" width="11.5703125" customWidth="1"/>
    <col min="5633" max="5633" width="47.5703125" bestFit="1" customWidth="1"/>
    <col min="5634" max="5634" width="3" bestFit="1" customWidth="1"/>
    <col min="5635" max="5635" width="29.28515625" customWidth="1"/>
    <col min="5636" max="5636" width="0" hidden="1" customWidth="1"/>
    <col min="5638" max="5638" width="11.28515625" bestFit="1" customWidth="1"/>
    <col min="5639" max="5639" width="11.28515625" customWidth="1"/>
    <col min="5640" max="5640" width="13.28515625" bestFit="1" customWidth="1"/>
    <col min="5641" max="5641" width="17.85546875" customWidth="1"/>
    <col min="5642" max="5642" width="12.5703125" customWidth="1"/>
    <col min="5643" max="5643" width="12.42578125" customWidth="1"/>
    <col min="5644" max="5644" width="16.42578125" bestFit="1" customWidth="1"/>
    <col min="5645" max="5645" width="11.7109375" bestFit="1" customWidth="1"/>
    <col min="5646" max="5646" width="11.140625" customWidth="1"/>
    <col min="5647" max="5647" width="11.5703125" customWidth="1"/>
    <col min="5889" max="5889" width="47.5703125" bestFit="1" customWidth="1"/>
    <col min="5890" max="5890" width="3" bestFit="1" customWidth="1"/>
    <col min="5891" max="5891" width="29.28515625" customWidth="1"/>
    <col min="5892" max="5892" width="0" hidden="1" customWidth="1"/>
    <col min="5894" max="5894" width="11.28515625" bestFit="1" customWidth="1"/>
    <col min="5895" max="5895" width="11.28515625" customWidth="1"/>
    <col min="5896" max="5896" width="13.28515625" bestFit="1" customWidth="1"/>
    <col min="5897" max="5897" width="17.85546875" customWidth="1"/>
    <col min="5898" max="5898" width="12.5703125" customWidth="1"/>
    <col min="5899" max="5899" width="12.42578125" customWidth="1"/>
    <col min="5900" max="5900" width="16.42578125" bestFit="1" customWidth="1"/>
    <col min="5901" max="5901" width="11.7109375" bestFit="1" customWidth="1"/>
    <col min="5902" max="5902" width="11.140625" customWidth="1"/>
    <col min="5903" max="5903" width="11.5703125" customWidth="1"/>
    <col min="6145" max="6145" width="47.5703125" bestFit="1" customWidth="1"/>
    <col min="6146" max="6146" width="3" bestFit="1" customWidth="1"/>
    <col min="6147" max="6147" width="29.28515625" customWidth="1"/>
    <col min="6148" max="6148" width="0" hidden="1" customWidth="1"/>
    <col min="6150" max="6150" width="11.28515625" bestFit="1" customWidth="1"/>
    <col min="6151" max="6151" width="11.28515625" customWidth="1"/>
    <col min="6152" max="6152" width="13.28515625" bestFit="1" customWidth="1"/>
    <col min="6153" max="6153" width="17.85546875" customWidth="1"/>
    <col min="6154" max="6154" width="12.5703125" customWidth="1"/>
    <col min="6155" max="6155" width="12.42578125" customWidth="1"/>
    <col min="6156" max="6156" width="16.42578125" bestFit="1" customWidth="1"/>
    <col min="6157" max="6157" width="11.7109375" bestFit="1" customWidth="1"/>
    <col min="6158" max="6158" width="11.140625" customWidth="1"/>
    <col min="6159" max="6159" width="11.5703125" customWidth="1"/>
    <col min="6401" max="6401" width="47.5703125" bestFit="1" customWidth="1"/>
    <col min="6402" max="6402" width="3" bestFit="1" customWidth="1"/>
    <col min="6403" max="6403" width="29.28515625" customWidth="1"/>
    <col min="6404" max="6404" width="0" hidden="1" customWidth="1"/>
    <col min="6406" max="6406" width="11.28515625" bestFit="1" customWidth="1"/>
    <col min="6407" max="6407" width="11.28515625" customWidth="1"/>
    <col min="6408" max="6408" width="13.28515625" bestFit="1" customWidth="1"/>
    <col min="6409" max="6409" width="17.85546875" customWidth="1"/>
    <col min="6410" max="6410" width="12.5703125" customWidth="1"/>
    <col min="6411" max="6411" width="12.42578125" customWidth="1"/>
    <col min="6412" max="6412" width="16.42578125" bestFit="1" customWidth="1"/>
    <col min="6413" max="6413" width="11.7109375" bestFit="1" customWidth="1"/>
    <col min="6414" max="6414" width="11.140625" customWidth="1"/>
    <col min="6415" max="6415" width="11.5703125" customWidth="1"/>
    <col min="6657" max="6657" width="47.5703125" bestFit="1" customWidth="1"/>
    <col min="6658" max="6658" width="3" bestFit="1" customWidth="1"/>
    <col min="6659" max="6659" width="29.28515625" customWidth="1"/>
    <col min="6660" max="6660" width="0" hidden="1" customWidth="1"/>
    <col min="6662" max="6662" width="11.28515625" bestFit="1" customWidth="1"/>
    <col min="6663" max="6663" width="11.28515625" customWidth="1"/>
    <col min="6664" max="6664" width="13.28515625" bestFit="1" customWidth="1"/>
    <col min="6665" max="6665" width="17.85546875" customWidth="1"/>
    <col min="6666" max="6666" width="12.5703125" customWidth="1"/>
    <col min="6667" max="6667" width="12.42578125" customWidth="1"/>
    <col min="6668" max="6668" width="16.42578125" bestFit="1" customWidth="1"/>
    <col min="6669" max="6669" width="11.7109375" bestFit="1" customWidth="1"/>
    <col min="6670" max="6670" width="11.140625" customWidth="1"/>
    <col min="6671" max="6671" width="11.5703125" customWidth="1"/>
    <col min="6913" max="6913" width="47.5703125" bestFit="1" customWidth="1"/>
    <col min="6914" max="6914" width="3" bestFit="1" customWidth="1"/>
    <col min="6915" max="6915" width="29.28515625" customWidth="1"/>
    <col min="6916" max="6916" width="0" hidden="1" customWidth="1"/>
    <col min="6918" max="6918" width="11.28515625" bestFit="1" customWidth="1"/>
    <col min="6919" max="6919" width="11.28515625" customWidth="1"/>
    <col min="6920" max="6920" width="13.28515625" bestFit="1" customWidth="1"/>
    <col min="6921" max="6921" width="17.85546875" customWidth="1"/>
    <col min="6922" max="6922" width="12.5703125" customWidth="1"/>
    <col min="6923" max="6923" width="12.42578125" customWidth="1"/>
    <col min="6924" max="6924" width="16.42578125" bestFit="1" customWidth="1"/>
    <col min="6925" max="6925" width="11.7109375" bestFit="1" customWidth="1"/>
    <col min="6926" max="6926" width="11.140625" customWidth="1"/>
    <col min="6927" max="6927" width="11.5703125" customWidth="1"/>
    <col min="7169" max="7169" width="47.5703125" bestFit="1" customWidth="1"/>
    <col min="7170" max="7170" width="3" bestFit="1" customWidth="1"/>
    <col min="7171" max="7171" width="29.28515625" customWidth="1"/>
    <col min="7172" max="7172" width="0" hidden="1" customWidth="1"/>
    <col min="7174" max="7174" width="11.28515625" bestFit="1" customWidth="1"/>
    <col min="7175" max="7175" width="11.28515625" customWidth="1"/>
    <col min="7176" max="7176" width="13.28515625" bestFit="1" customWidth="1"/>
    <col min="7177" max="7177" width="17.85546875" customWidth="1"/>
    <col min="7178" max="7178" width="12.5703125" customWidth="1"/>
    <col min="7179" max="7179" width="12.42578125" customWidth="1"/>
    <col min="7180" max="7180" width="16.42578125" bestFit="1" customWidth="1"/>
    <col min="7181" max="7181" width="11.7109375" bestFit="1" customWidth="1"/>
    <col min="7182" max="7182" width="11.140625" customWidth="1"/>
    <col min="7183" max="7183" width="11.5703125" customWidth="1"/>
    <col min="7425" max="7425" width="47.5703125" bestFit="1" customWidth="1"/>
    <col min="7426" max="7426" width="3" bestFit="1" customWidth="1"/>
    <col min="7427" max="7427" width="29.28515625" customWidth="1"/>
    <col min="7428" max="7428" width="0" hidden="1" customWidth="1"/>
    <col min="7430" max="7430" width="11.28515625" bestFit="1" customWidth="1"/>
    <col min="7431" max="7431" width="11.28515625" customWidth="1"/>
    <col min="7432" max="7432" width="13.28515625" bestFit="1" customWidth="1"/>
    <col min="7433" max="7433" width="17.85546875" customWidth="1"/>
    <col min="7434" max="7434" width="12.5703125" customWidth="1"/>
    <col min="7435" max="7435" width="12.42578125" customWidth="1"/>
    <col min="7436" max="7436" width="16.42578125" bestFit="1" customWidth="1"/>
    <col min="7437" max="7437" width="11.7109375" bestFit="1" customWidth="1"/>
    <col min="7438" max="7438" width="11.140625" customWidth="1"/>
    <col min="7439" max="7439" width="11.5703125" customWidth="1"/>
    <col min="7681" max="7681" width="47.5703125" bestFit="1" customWidth="1"/>
    <col min="7682" max="7682" width="3" bestFit="1" customWidth="1"/>
    <col min="7683" max="7683" width="29.28515625" customWidth="1"/>
    <col min="7684" max="7684" width="0" hidden="1" customWidth="1"/>
    <col min="7686" max="7686" width="11.28515625" bestFit="1" customWidth="1"/>
    <col min="7687" max="7687" width="11.28515625" customWidth="1"/>
    <col min="7688" max="7688" width="13.28515625" bestFit="1" customWidth="1"/>
    <col min="7689" max="7689" width="17.85546875" customWidth="1"/>
    <col min="7690" max="7690" width="12.5703125" customWidth="1"/>
    <col min="7691" max="7691" width="12.42578125" customWidth="1"/>
    <col min="7692" max="7692" width="16.42578125" bestFit="1" customWidth="1"/>
    <col min="7693" max="7693" width="11.7109375" bestFit="1" customWidth="1"/>
    <col min="7694" max="7694" width="11.140625" customWidth="1"/>
    <col min="7695" max="7695" width="11.5703125" customWidth="1"/>
    <col min="7937" max="7937" width="47.5703125" bestFit="1" customWidth="1"/>
    <col min="7938" max="7938" width="3" bestFit="1" customWidth="1"/>
    <col min="7939" max="7939" width="29.28515625" customWidth="1"/>
    <col min="7940" max="7940" width="0" hidden="1" customWidth="1"/>
    <col min="7942" max="7942" width="11.28515625" bestFit="1" customWidth="1"/>
    <col min="7943" max="7943" width="11.28515625" customWidth="1"/>
    <col min="7944" max="7944" width="13.28515625" bestFit="1" customWidth="1"/>
    <col min="7945" max="7945" width="17.85546875" customWidth="1"/>
    <col min="7946" max="7946" width="12.5703125" customWidth="1"/>
    <col min="7947" max="7947" width="12.42578125" customWidth="1"/>
    <col min="7948" max="7948" width="16.42578125" bestFit="1" customWidth="1"/>
    <col min="7949" max="7949" width="11.7109375" bestFit="1" customWidth="1"/>
    <col min="7950" max="7950" width="11.140625" customWidth="1"/>
    <col min="7951" max="7951" width="11.5703125" customWidth="1"/>
    <col min="8193" max="8193" width="47.5703125" bestFit="1" customWidth="1"/>
    <col min="8194" max="8194" width="3" bestFit="1" customWidth="1"/>
    <col min="8195" max="8195" width="29.28515625" customWidth="1"/>
    <col min="8196" max="8196" width="0" hidden="1" customWidth="1"/>
    <col min="8198" max="8198" width="11.28515625" bestFit="1" customWidth="1"/>
    <col min="8199" max="8199" width="11.28515625" customWidth="1"/>
    <col min="8200" max="8200" width="13.28515625" bestFit="1" customWidth="1"/>
    <col min="8201" max="8201" width="17.85546875" customWidth="1"/>
    <col min="8202" max="8202" width="12.5703125" customWidth="1"/>
    <col min="8203" max="8203" width="12.42578125" customWidth="1"/>
    <col min="8204" max="8204" width="16.42578125" bestFit="1" customWidth="1"/>
    <col min="8205" max="8205" width="11.7109375" bestFit="1" customWidth="1"/>
    <col min="8206" max="8206" width="11.140625" customWidth="1"/>
    <col min="8207" max="8207" width="11.5703125" customWidth="1"/>
    <col min="8449" max="8449" width="47.5703125" bestFit="1" customWidth="1"/>
    <col min="8450" max="8450" width="3" bestFit="1" customWidth="1"/>
    <col min="8451" max="8451" width="29.28515625" customWidth="1"/>
    <col min="8452" max="8452" width="0" hidden="1" customWidth="1"/>
    <col min="8454" max="8454" width="11.28515625" bestFit="1" customWidth="1"/>
    <col min="8455" max="8455" width="11.28515625" customWidth="1"/>
    <col min="8456" max="8456" width="13.28515625" bestFit="1" customWidth="1"/>
    <col min="8457" max="8457" width="17.85546875" customWidth="1"/>
    <col min="8458" max="8458" width="12.5703125" customWidth="1"/>
    <col min="8459" max="8459" width="12.42578125" customWidth="1"/>
    <col min="8460" max="8460" width="16.42578125" bestFit="1" customWidth="1"/>
    <col min="8461" max="8461" width="11.7109375" bestFit="1" customWidth="1"/>
    <col min="8462" max="8462" width="11.140625" customWidth="1"/>
    <col min="8463" max="8463" width="11.5703125" customWidth="1"/>
    <col min="8705" max="8705" width="47.5703125" bestFit="1" customWidth="1"/>
    <col min="8706" max="8706" width="3" bestFit="1" customWidth="1"/>
    <col min="8707" max="8707" width="29.28515625" customWidth="1"/>
    <col min="8708" max="8708" width="0" hidden="1" customWidth="1"/>
    <col min="8710" max="8710" width="11.28515625" bestFit="1" customWidth="1"/>
    <col min="8711" max="8711" width="11.28515625" customWidth="1"/>
    <col min="8712" max="8712" width="13.28515625" bestFit="1" customWidth="1"/>
    <col min="8713" max="8713" width="17.85546875" customWidth="1"/>
    <col min="8714" max="8714" width="12.5703125" customWidth="1"/>
    <col min="8715" max="8715" width="12.42578125" customWidth="1"/>
    <col min="8716" max="8716" width="16.42578125" bestFit="1" customWidth="1"/>
    <col min="8717" max="8717" width="11.7109375" bestFit="1" customWidth="1"/>
    <col min="8718" max="8718" width="11.140625" customWidth="1"/>
    <col min="8719" max="8719" width="11.5703125" customWidth="1"/>
    <col min="8961" max="8961" width="47.5703125" bestFit="1" customWidth="1"/>
    <col min="8962" max="8962" width="3" bestFit="1" customWidth="1"/>
    <col min="8963" max="8963" width="29.28515625" customWidth="1"/>
    <col min="8964" max="8964" width="0" hidden="1" customWidth="1"/>
    <col min="8966" max="8966" width="11.28515625" bestFit="1" customWidth="1"/>
    <col min="8967" max="8967" width="11.28515625" customWidth="1"/>
    <col min="8968" max="8968" width="13.28515625" bestFit="1" customWidth="1"/>
    <col min="8969" max="8969" width="17.85546875" customWidth="1"/>
    <col min="8970" max="8970" width="12.5703125" customWidth="1"/>
    <col min="8971" max="8971" width="12.42578125" customWidth="1"/>
    <col min="8972" max="8972" width="16.42578125" bestFit="1" customWidth="1"/>
    <col min="8973" max="8973" width="11.7109375" bestFit="1" customWidth="1"/>
    <col min="8974" max="8974" width="11.140625" customWidth="1"/>
    <col min="8975" max="8975" width="11.5703125" customWidth="1"/>
    <col min="9217" max="9217" width="47.5703125" bestFit="1" customWidth="1"/>
    <col min="9218" max="9218" width="3" bestFit="1" customWidth="1"/>
    <col min="9219" max="9219" width="29.28515625" customWidth="1"/>
    <col min="9220" max="9220" width="0" hidden="1" customWidth="1"/>
    <col min="9222" max="9222" width="11.28515625" bestFit="1" customWidth="1"/>
    <col min="9223" max="9223" width="11.28515625" customWidth="1"/>
    <col min="9224" max="9224" width="13.28515625" bestFit="1" customWidth="1"/>
    <col min="9225" max="9225" width="17.85546875" customWidth="1"/>
    <col min="9226" max="9226" width="12.5703125" customWidth="1"/>
    <col min="9227" max="9227" width="12.42578125" customWidth="1"/>
    <col min="9228" max="9228" width="16.42578125" bestFit="1" customWidth="1"/>
    <col min="9229" max="9229" width="11.7109375" bestFit="1" customWidth="1"/>
    <col min="9230" max="9230" width="11.140625" customWidth="1"/>
    <col min="9231" max="9231" width="11.5703125" customWidth="1"/>
    <col min="9473" max="9473" width="47.5703125" bestFit="1" customWidth="1"/>
    <col min="9474" max="9474" width="3" bestFit="1" customWidth="1"/>
    <col min="9475" max="9475" width="29.28515625" customWidth="1"/>
    <col min="9476" max="9476" width="0" hidden="1" customWidth="1"/>
    <col min="9478" max="9478" width="11.28515625" bestFit="1" customWidth="1"/>
    <col min="9479" max="9479" width="11.28515625" customWidth="1"/>
    <col min="9480" max="9480" width="13.28515625" bestFit="1" customWidth="1"/>
    <col min="9481" max="9481" width="17.85546875" customWidth="1"/>
    <col min="9482" max="9482" width="12.5703125" customWidth="1"/>
    <col min="9483" max="9483" width="12.42578125" customWidth="1"/>
    <col min="9484" max="9484" width="16.42578125" bestFit="1" customWidth="1"/>
    <col min="9485" max="9485" width="11.7109375" bestFit="1" customWidth="1"/>
    <col min="9486" max="9486" width="11.140625" customWidth="1"/>
    <col min="9487" max="9487" width="11.5703125" customWidth="1"/>
    <col min="9729" max="9729" width="47.5703125" bestFit="1" customWidth="1"/>
    <col min="9730" max="9730" width="3" bestFit="1" customWidth="1"/>
    <col min="9731" max="9731" width="29.28515625" customWidth="1"/>
    <col min="9732" max="9732" width="0" hidden="1" customWidth="1"/>
    <col min="9734" max="9734" width="11.28515625" bestFit="1" customWidth="1"/>
    <col min="9735" max="9735" width="11.28515625" customWidth="1"/>
    <col min="9736" max="9736" width="13.28515625" bestFit="1" customWidth="1"/>
    <col min="9737" max="9737" width="17.85546875" customWidth="1"/>
    <col min="9738" max="9738" width="12.5703125" customWidth="1"/>
    <col min="9739" max="9739" width="12.42578125" customWidth="1"/>
    <col min="9740" max="9740" width="16.42578125" bestFit="1" customWidth="1"/>
    <col min="9741" max="9741" width="11.7109375" bestFit="1" customWidth="1"/>
    <col min="9742" max="9742" width="11.140625" customWidth="1"/>
    <col min="9743" max="9743" width="11.5703125" customWidth="1"/>
    <col min="9985" max="9985" width="47.5703125" bestFit="1" customWidth="1"/>
    <col min="9986" max="9986" width="3" bestFit="1" customWidth="1"/>
    <col min="9987" max="9987" width="29.28515625" customWidth="1"/>
    <col min="9988" max="9988" width="0" hidden="1" customWidth="1"/>
    <col min="9990" max="9990" width="11.28515625" bestFit="1" customWidth="1"/>
    <col min="9991" max="9991" width="11.28515625" customWidth="1"/>
    <col min="9992" max="9992" width="13.28515625" bestFit="1" customWidth="1"/>
    <col min="9993" max="9993" width="17.85546875" customWidth="1"/>
    <col min="9994" max="9994" width="12.5703125" customWidth="1"/>
    <col min="9995" max="9995" width="12.42578125" customWidth="1"/>
    <col min="9996" max="9996" width="16.42578125" bestFit="1" customWidth="1"/>
    <col min="9997" max="9997" width="11.7109375" bestFit="1" customWidth="1"/>
    <col min="9998" max="9998" width="11.140625" customWidth="1"/>
    <col min="9999" max="9999" width="11.5703125" customWidth="1"/>
    <col min="10241" max="10241" width="47.5703125" bestFit="1" customWidth="1"/>
    <col min="10242" max="10242" width="3" bestFit="1" customWidth="1"/>
    <col min="10243" max="10243" width="29.28515625" customWidth="1"/>
    <col min="10244" max="10244" width="0" hidden="1" customWidth="1"/>
    <col min="10246" max="10246" width="11.28515625" bestFit="1" customWidth="1"/>
    <col min="10247" max="10247" width="11.28515625" customWidth="1"/>
    <col min="10248" max="10248" width="13.28515625" bestFit="1" customWidth="1"/>
    <col min="10249" max="10249" width="17.85546875" customWidth="1"/>
    <col min="10250" max="10250" width="12.5703125" customWidth="1"/>
    <col min="10251" max="10251" width="12.42578125" customWidth="1"/>
    <col min="10252" max="10252" width="16.42578125" bestFit="1" customWidth="1"/>
    <col min="10253" max="10253" width="11.7109375" bestFit="1" customWidth="1"/>
    <col min="10254" max="10254" width="11.140625" customWidth="1"/>
    <col min="10255" max="10255" width="11.5703125" customWidth="1"/>
    <col min="10497" max="10497" width="47.5703125" bestFit="1" customWidth="1"/>
    <col min="10498" max="10498" width="3" bestFit="1" customWidth="1"/>
    <col min="10499" max="10499" width="29.28515625" customWidth="1"/>
    <col min="10500" max="10500" width="0" hidden="1" customWidth="1"/>
    <col min="10502" max="10502" width="11.28515625" bestFit="1" customWidth="1"/>
    <col min="10503" max="10503" width="11.28515625" customWidth="1"/>
    <col min="10504" max="10504" width="13.28515625" bestFit="1" customWidth="1"/>
    <col min="10505" max="10505" width="17.85546875" customWidth="1"/>
    <col min="10506" max="10506" width="12.5703125" customWidth="1"/>
    <col min="10507" max="10507" width="12.42578125" customWidth="1"/>
    <col min="10508" max="10508" width="16.42578125" bestFit="1" customWidth="1"/>
    <col min="10509" max="10509" width="11.7109375" bestFit="1" customWidth="1"/>
    <col min="10510" max="10510" width="11.140625" customWidth="1"/>
    <col min="10511" max="10511" width="11.5703125" customWidth="1"/>
    <col min="10753" max="10753" width="47.5703125" bestFit="1" customWidth="1"/>
    <col min="10754" max="10754" width="3" bestFit="1" customWidth="1"/>
    <col min="10755" max="10755" width="29.28515625" customWidth="1"/>
    <col min="10756" max="10756" width="0" hidden="1" customWidth="1"/>
    <col min="10758" max="10758" width="11.28515625" bestFit="1" customWidth="1"/>
    <col min="10759" max="10759" width="11.28515625" customWidth="1"/>
    <col min="10760" max="10760" width="13.28515625" bestFit="1" customWidth="1"/>
    <col min="10761" max="10761" width="17.85546875" customWidth="1"/>
    <col min="10762" max="10762" width="12.5703125" customWidth="1"/>
    <col min="10763" max="10763" width="12.42578125" customWidth="1"/>
    <col min="10764" max="10764" width="16.42578125" bestFit="1" customWidth="1"/>
    <col min="10765" max="10765" width="11.7109375" bestFit="1" customWidth="1"/>
    <col min="10766" max="10766" width="11.140625" customWidth="1"/>
    <col min="10767" max="10767" width="11.5703125" customWidth="1"/>
    <col min="11009" max="11009" width="47.5703125" bestFit="1" customWidth="1"/>
    <col min="11010" max="11010" width="3" bestFit="1" customWidth="1"/>
    <col min="11011" max="11011" width="29.28515625" customWidth="1"/>
    <col min="11012" max="11012" width="0" hidden="1" customWidth="1"/>
    <col min="11014" max="11014" width="11.28515625" bestFit="1" customWidth="1"/>
    <col min="11015" max="11015" width="11.28515625" customWidth="1"/>
    <col min="11016" max="11016" width="13.28515625" bestFit="1" customWidth="1"/>
    <col min="11017" max="11017" width="17.85546875" customWidth="1"/>
    <col min="11018" max="11018" width="12.5703125" customWidth="1"/>
    <col min="11019" max="11019" width="12.42578125" customWidth="1"/>
    <col min="11020" max="11020" width="16.42578125" bestFit="1" customWidth="1"/>
    <col min="11021" max="11021" width="11.7109375" bestFit="1" customWidth="1"/>
    <col min="11022" max="11022" width="11.140625" customWidth="1"/>
    <col min="11023" max="11023" width="11.5703125" customWidth="1"/>
    <col min="11265" max="11265" width="47.5703125" bestFit="1" customWidth="1"/>
    <col min="11266" max="11266" width="3" bestFit="1" customWidth="1"/>
    <col min="11267" max="11267" width="29.28515625" customWidth="1"/>
    <col min="11268" max="11268" width="0" hidden="1" customWidth="1"/>
    <col min="11270" max="11270" width="11.28515625" bestFit="1" customWidth="1"/>
    <col min="11271" max="11271" width="11.28515625" customWidth="1"/>
    <col min="11272" max="11272" width="13.28515625" bestFit="1" customWidth="1"/>
    <col min="11273" max="11273" width="17.85546875" customWidth="1"/>
    <col min="11274" max="11274" width="12.5703125" customWidth="1"/>
    <col min="11275" max="11275" width="12.42578125" customWidth="1"/>
    <col min="11276" max="11276" width="16.42578125" bestFit="1" customWidth="1"/>
    <col min="11277" max="11277" width="11.7109375" bestFit="1" customWidth="1"/>
    <col min="11278" max="11278" width="11.140625" customWidth="1"/>
    <col min="11279" max="11279" width="11.5703125" customWidth="1"/>
    <col min="11521" max="11521" width="47.5703125" bestFit="1" customWidth="1"/>
    <col min="11522" max="11522" width="3" bestFit="1" customWidth="1"/>
    <col min="11523" max="11523" width="29.28515625" customWidth="1"/>
    <col min="11524" max="11524" width="0" hidden="1" customWidth="1"/>
    <col min="11526" max="11526" width="11.28515625" bestFit="1" customWidth="1"/>
    <col min="11527" max="11527" width="11.28515625" customWidth="1"/>
    <col min="11528" max="11528" width="13.28515625" bestFit="1" customWidth="1"/>
    <col min="11529" max="11529" width="17.85546875" customWidth="1"/>
    <col min="11530" max="11530" width="12.5703125" customWidth="1"/>
    <col min="11531" max="11531" width="12.42578125" customWidth="1"/>
    <col min="11532" max="11532" width="16.42578125" bestFit="1" customWidth="1"/>
    <col min="11533" max="11533" width="11.7109375" bestFit="1" customWidth="1"/>
    <col min="11534" max="11534" width="11.140625" customWidth="1"/>
    <col min="11535" max="11535" width="11.5703125" customWidth="1"/>
    <col min="11777" max="11777" width="47.5703125" bestFit="1" customWidth="1"/>
    <col min="11778" max="11778" width="3" bestFit="1" customWidth="1"/>
    <col min="11779" max="11779" width="29.28515625" customWidth="1"/>
    <col min="11780" max="11780" width="0" hidden="1" customWidth="1"/>
    <col min="11782" max="11782" width="11.28515625" bestFit="1" customWidth="1"/>
    <col min="11783" max="11783" width="11.28515625" customWidth="1"/>
    <col min="11784" max="11784" width="13.28515625" bestFit="1" customWidth="1"/>
    <col min="11785" max="11785" width="17.85546875" customWidth="1"/>
    <col min="11786" max="11786" width="12.5703125" customWidth="1"/>
    <col min="11787" max="11787" width="12.42578125" customWidth="1"/>
    <col min="11788" max="11788" width="16.42578125" bestFit="1" customWidth="1"/>
    <col min="11789" max="11789" width="11.7109375" bestFit="1" customWidth="1"/>
    <col min="11790" max="11790" width="11.140625" customWidth="1"/>
    <col min="11791" max="11791" width="11.5703125" customWidth="1"/>
    <col min="12033" max="12033" width="47.5703125" bestFit="1" customWidth="1"/>
    <col min="12034" max="12034" width="3" bestFit="1" customWidth="1"/>
    <col min="12035" max="12035" width="29.28515625" customWidth="1"/>
    <col min="12036" max="12036" width="0" hidden="1" customWidth="1"/>
    <col min="12038" max="12038" width="11.28515625" bestFit="1" customWidth="1"/>
    <col min="12039" max="12039" width="11.28515625" customWidth="1"/>
    <col min="12040" max="12040" width="13.28515625" bestFit="1" customWidth="1"/>
    <col min="12041" max="12041" width="17.85546875" customWidth="1"/>
    <col min="12042" max="12042" width="12.5703125" customWidth="1"/>
    <col min="12043" max="12043" width="12.42578125" customWidth="1"/>
    <col min="12044" max="12044" width="16.42578125" bestFit="1" customWidth="1"/>
    <col min="12045" max="12045" width="11.7109375" bestFit="1" customWidth="1"/>
    <col min="12046" max="12046" width="11.140625" customWidth="1"/>
    <col min="12047" max="12047" width="11.5703125" customWidth="1"/>
    <col min="12289" max="12289" width="47.5703125" bestFit="1" customWidth="1"/>
    <col min="12290" max="12290" width="3" bestFit="1" customWidth="1"/>
    <col min="12291" max="12291" width="29.28515625" customWidth="1"/>
    <col min="12292" max="12292" width="0" hidden="1" customWidth="1"/>
    <col min="12294" max="12294" width="11.28515625" bestFit="1" customWidth="1"/>
    <col min="12295" max="12295" width="11.28515625" customWidth="1"/>
    <col min="12296" max="12296" width="13.28515625" bestFit="1" customWidth="1"/>
    <col min="12297" max="12297" width="17.85546875" customWidth="1"/>
    <col min="12298" max="12298" width="12.5703125" customWidth="1"/>
    <col min="12299" max="12299" width="12.42578125" customWidth="1"/>
    <col min="12300" max="12300" width="16.42578125" bestFit="1" customWidth="1"/>
    <col min="12301" max="12301" width="11.7109375" bestFit="1" customWidth="1"/>
    <col min="12302" max="12302" width="11.140625" customWidth="1"/>
    <col min="12303" max="12303" width="11.5703125" customWidth="1"/>
    <col min="12545" max="12545" width="47.5703125" bestFit="1" customWidth="1"/>
    <col min="12546" max="12546" width="3" bestFit="1" customWidth="1"/>
    <col min="12547" max="12547" width="29.28515625" customWidth="1"/>
    <col min="12548" max="12548" width="0" hidden="1" customWidth="1"/>
    <col min="12550" max="12550" width="11.28515625" bestFit="1" customWidth="1"/>
    <col min="12551" max="12551" width="11.28515625" customWidth="1"/>
    <col min="12552" max="12552" width="13.28515625" bestFit="1" customWidth="1"/>
    <col min="12553" max="12553" width="17.85546875" customWidth="1"/>
    <col min="12554" max="12554" width="12.5703125" customWidth="1"/>
    <col min="12555" max="12555" width="12.42578125" customWidth="1"/>
    <col min="12556" max="12556" width="16.42578125" bestFit="1" customWidth="1"/>
    <col min="12557" max="12557" width="11.7109375" bestFit="1" customWidth="1"/>
    <col min="12558" max="12558" width="11.140625" customWidth="1"/>
    <col min="12559" max="12559" width="11.5703125" customWidth="1"/>
    <col min="12801" max="12801" width="47.5703125" bestFit="1" customWidth="1"/>
    <col min="12802" max="12802" width="3" bestFit="1" customWidth="1"/>
    <col min="12803" max="12803" width="29.28515625" customWidth="1"/>
    <col min="12804" max="12804" width="0" hidden="1" customWidth="1"/>
    <col min="12806" max="12806" width="11.28515625" bestFit="1" customWidth="1"/>
    <col min="12807" max="12807" width="11.28515625" customWidth="1"/>
    <col min="12808" max="12808" width="13.28515625" bestFit="1" customWidth="1"/>
    <col min="12809" max="12809" width="17.85546875" customWidth="1"/>
    <col min="12810" max="12810" width="12.5703125" customWidth="1"/>
    <col min="12811" max="12811" width="12.42578125" customWidth="1"/>
    <col min="12812" max="12812" width="16.42578125" bestFit="1" customWidth="1"/>
    <col min="12813" max="12813" width="11.7109375" bestFit="1" customWidth="1"/>
    <col min="12814" max="12814" width="11.140625" customWidth="1"/>
    <col min="12815" max="12815" width="11.5703125" customWidth="1"/>
    <col min="13057" max="13057" width="47.5703125" bestFit="1" customWidth="1"/>
    <col min="13058" max="13058" width="3" bestFit="1" customWidth="1"/>
    <col min="13059" max="13059" width="29.28515625" customWidth="1"/>
    <col min="13060" max="13060" width="0" hidden="1" customWidth="1"/>
    <col min="13062" max="13062" width="11.28515625" bestFit="1" customWidth="1"/>
    <col min="13063" max="13063" width="11.28515625" customWidth="1"/>
    <col min="13064" max="13064" width="13.28515625" bestFit="1" customWidth="1"/>
    <col min="13065" max="13065" width="17.85546875" customWidth="1"/>
    <col min="13066" max="13066" width="12.5703125" customWidth="1"/>
    <col min="13067" max="13067" width="12.42578125" customWidth="1"/>
    <col min="13068" max="13068" width="16.42578125" bestFit="1" customWidth="1"/>
    <col min="13069" max="13069" width="11.7109375" bestFit="1" customWidth="1"/>
    <col min="13070" max="13070" width="11.140625" customWidth="1"/>
    <col min="13071" max="13071" width="11.5703125" customWidth="1"/>
    <col min="13313" max="13313" width="47.5703125" bestFit="1" customWidth="1"/>
    <col min="13314" max="13314" width="3" bestFit="1" customWidth="1"/>
    <col min="13315" max="13315" width="29.28515625" customWidth="1"/>
    <col min="13316" max="13316" width="0" hidden="1" customWidth="1"/>
    <col min="13318" max="13318" width="11.28515625" bestFit="1" customWidth="1"/>
    <col min="13319" max="13319" width="11.28515625" customWidth="1"/>
    <col min="13320" max="13320" width="13.28515625" bestFit="1" customWidth="1"/>
    <col min="13321" max="13321" width="17.85546875" customWidth="1"/>
    <col min="13322" max="13322" width="12.5703125" customWidth="1"/>
    <col min="13323" max="13323" width="12.42578125" customWidth="1"/>
    <col min="13324" max="13324" width="16.42578125" bestFit="1" customWidth="1"/>
    <col min="13325" max="13325" width="11.7109375" bestFit="1" customWidth="1"/>
    <col min="13326" max="13326" width="11.140625" customWidth="1"/>
    <col min="13327" max="13327" width="11.5703125" customWidth="1"/>
    <col min="13569" max="13569" width="47.5703125" bestFit="1" customWidth="1"/>
    <col min="13570" max="13570" width="3" bestFit="1" customWidth="1"/>
    <col min="13571" max="13571" width="29.28515625" customWidth="1"/>
    <col min="13572" max="13572" width="0" hidden="1" customWidth="1"/>
    <col min="13574" max="13574" width="11.28515625" bestFit="1" customWidth="1"/>
    <col min="13575" max="13575" width="11.28515625" customWidth="1"/>
    <col min="13576" max="13576" width="13.28515625" bestFit="1" customWidth="1"/>
    <col min="13577" max="13577" width="17.85546875" customWidth="1"/>
    <col min="13578" max="13578" width="12.5703125" customWidth="1"/>
    <col min="13579" max="13579" width="12.42578125" customWidth="1"/>
    <col min="13580" max="13580" width="16.42578125" bestFit="1" customWidth="1"/>
    <col min="13581" max="13581" width="11.7109375" bestFit="1" customWidth="1"/>
    <col min="13582" max="13582" width="11.140625" customWidth="1"/>
    <col min="13583" max="13583" width="11.5703125" customWidth="1"/>
    <col min="13825" max="13825" width="47.5703125" bestFit="1" customWidth="1"/>
    <col min="13826" max="13826" width="3" bestFit="1" customWidth="1"/>
    <col min="13827" max="13827" width="29.28515625" customWidth="1"/>
    <col min="13828" max="13828" width="0" hidden="1" customWidth="1"/>
    <col min="13830" max="13830" width="11.28515625" bestFit="1" customWidth="1"/>
    <col min="13831" max="13831" width="11.28515625" customWidth="1"/>
    <col min="13832" max="13832" width="13.28515625" bestFit="1" customWidth="1"/>
    <col min="13833" max="13833" width="17.85546875" customWidth="1"/>
    <col min="13834" max="13834" width="12.5703125" customWidth="1"/>
    <col min="13835" max="13835" width="12.42578125" customWidth="1"/>
    <col min="13836" max="13836" width="16.42578125" bestFit="1" customWidth="1"/>
    <col min="13837" max="13837" width="11.7109375" bestFit="1" customWidth="1"/>
    <col min="13838" max="13838" width="11.140625" customWidth="1"/>
    <col min="13839" max="13839" width="11.5703125" customWidth="1"/>
    <col min="14081" max="14081" width="47.5703125" bestFit="1" customWidth="1"/>
    <col min="14082" max="14082" width="3" bestFit="1" customWidth="1"/>
    <col min="14083" max="14083" width="29.28515625" customWidth="1"/>
    <col min="14084" max="14084" width="0" hidden="1" customWidth="1"/>
    <col min="14086" max="14086" width="11.28515625" bestFit="1" customWidth="1"/>
    <col min="14087" max="14087" width="11.28515625" customWidth="1"/>
    <col min="14088" max="14088" width="13.28515625" bestFit="1" customWidth="1"/>
    <col min="14089" max="14089" width="17.85546875" customWidth="1"/>
    <col min="14090" max="14090" width="12.5703125" customWidth="1"/>
    <col min="14091" max="14091" width="12.42578125" customWidth="1"/>
    <col min="14092" max="14092" width="16.42578125" bestFit="1" customWidth="1"/>
    <col min="14093" max="14093" width="11.7109375" bestFit="1" customWidth="1"/>
    <col min="14094" max="14094" width="11.140625" customWidth="1"/>
    <col min="14095" max="14095" width="11.5703125" customWidth="1"/>
    <col min="14337" max="14337" width="47.5703125" bestFit="1" customWidth="1"/>
    <col min="14338" max="14338" width="3" bestFit="1" customWidth="1"/>
    <col min="14339" max="14339" width="29.28515625" customWidth="1"/>
    <col min="14340" max="14340" width="0" hidden="1" customWidth="1"/>
    <col min="14342" max="14342" width="11.28515625" bestFit="1" customWidth="1"/>
    <col min="14343" max="14343" width="11.28515625" customWidth="1"/>
    <col min="14344" max="14344" width="13.28515625" bestFit="1" customWidth="1"/>
    <col min="14345" max="14345" width="17.85546875" customWidth="1"/>
    <col min="14346" max="14346" width="12.5703125" customWidth="1"/>
    <col min="14347" max="14347" width="12.42578125" customWidth="1"/>
    <col min="14348" max="14348" width="16.42578125" bestFit="1" customWidth="1"/>
    <col min="14349" max="14349" width="11.7109375" bestFit="1" customWidth="1"/>
    <col min="14350" max="14350" width="11.140625" customWidth="1"/>
    <col min="14351" max="14351" width="11.5703125" customWidth="1"/>
    <col min="14593" max="14593" width="47.5703125" bestFit="1" customWidth="1"/>
    <col min="14594" max="14594" width="3" bestFit="1" customWidth="1"/>
    <col min="14595" max="14595" width="29.28515625" customWidth="1"/>
    <col min="14596" max="14596" width="0" hidden="1" customWidth="1"/>
    <col min="14598" max="14598" width="11.28515625" bestFit="1" customWidth="1"/>
    <col min="14599" max="14599" width="11.28515625" customWidth="1"/>
    <col min="14600" max="14600" width="13.28515625" bestFit="1" customWidth="1"/>
    <col min="14601" max="14601" width="17.85546875" customWidth="1"/>
    <col min="14602" max="14602" width="12.5703125" customWidth="1"/>
    <col min="14603" max="14603" width="12.42578125" customWidth="1"/>
    <col min="14604" max="14604" width="16.42578125" bestFit="1" customWidth="1"/>
    <col min="14605" max="14605" width="11.7109375" bestFit="1" customWidth="1"/>
    <col min="14606" max="14606" width="11.140625" customWidth="1"/>
    <col min="14607" max="14607" width="11.5703125" customWidth="1"/>
    <col min="14849" max="14849" width="47.5703125" bestFit="1" customWidth="1"/>
    <col min="14850" max="14850" width="3" bestFit="1" customWidth="1"/>
    <col min="14851" max="14851" width="29.28515625" customWidth="1"/>
    <col min="14852" max="14852" width="0" hidden="1" customWidth="1"/>
    <col min="14854" max="14854" width="11.28515625" bestFit="1" customWidth="1"/>
    <col min="14855" max="14855" width="11.28515625" customWidth="1"/>
    <col min="14856" max="14856" width="13.28515625" bestFit="1" customWidth="1"/>
    <col min="14857" max="14857" width="17.85546875" customWidth="1"/>
    <col min="14858" max="14858" width="12.5703125" customWidth="1"/>
    <col min="14859" max="14859" width="12.42578125" customWidth="1"/>
    <col min="14860" max="14860" width="16.42578125" bestFit="1" customWidth="1"/>
    <col min="14861" max="14861" width="11.7109375" bestFit="1" customWidth="1"/>
    <col min="14862" max="14862" width="11.140625" customWidth="1"/>
    <col min="14863" max="14863" width="11.5703125" customWidth="1"/>
    <col min="15105" max="15105" width="47.5703125" bestFit="1" customWidth="1"/>
    <col min="15106" max="15106" width="3" bestFit="1" customWidth="1"/>
    <col min="15107" max="15107" width="29.28515625" customWidth="1"/>
    <col min="15108" max="15108" width="0" hidden="1" customWidth="1"/>
    <col min="15110" max="15110" width="11.28515625" bestFit="1" customWidth="1"/>
    <col min="15111" max="15111" width="11.28515625" customWidth="1"/>
    <col min="15112" max="15112" width="13.28515625" bestFit="1" customWidth="1"/>
    <col min="15113" max="15113" width="17.85546875" customWidth="1"/>
    <col min="15114" max="15114" width="12.5703125" customWidth="1"/>
    <col min="15115" max="15115" width="12.42578125" customWidth="1"/>
    <col min="15116" max="15116" width="16.42578125" bestFit="1" customWidth="1"/>
    <col min="15117" max="15117" width="11.7109375" bestFit="1" customWidth="1"/>
    <col min="15118" max="15118" width="11.140625" customWidth="1"/>
    <col min="15119" max="15119" width="11.5703125" customWidth="1"/>
    <col min="15361" max="15361" width="47.5703125" bestFit="1" customWidth="1"/>
    <col min="15362" max="15362" width="3" bestFit="1" customWidth="1"/>
    <col min="15363" max="15363" width="29.28515625" customWidth="1"/>
    <col min="15364" max="15364" width="0" hidden="1" customWidth="1"/>
    <col min="15366" max="15366" width="11.28515625" bestFit="1" customWidth="1"/>
    <col min="15367" max="15367" width="11.28515625" customWidth="1"/>
    <col min="15368" max="15368" width="13.28515625" bestFit="1" customWidth="1"/>
    <col min="15369" max="15369" width="17.85546875" customWidth="1"/>
    <col min="15370" max="15370" width="12.5703125" customWidth="1"/>
    <col min="15371" max="15371" width="12.42578125" customWidth="1"/>
    <col min="15372" max="15372" width="16.42578125" bestFit="1" customWidth="1"/>
    <col min="15373" max="15373" width="11.7109375" bestFit="1" customWidth="1"/>
    <col min="15374" max="15374" width="11.140625" customWidth="1"/>
    <col min="15375" max="15375" width="11.5703125" customWidth="1"/>
    <col min="15617" max="15617" width="47.5703125" bestFit="1" customWidth="1"/>
    <col min="15618" max="15618" width="3" bestFit="1" customWidth="1"/>
    <col min="15619" max="15619" width="29.28515625" customWidth="1"/>
    <col min="15620" max="15620" width="0" hidden="1" customWidth="1"/>
    <col min="15622" max="15622" width="11.28515625" bestFit="1" customWidth="1"/>
    <col min="15623" max="15623" width="11.28515625" customWidth="1"/>
    <col min="15624" max="15624" width="13.28515625" bestFit="1" customWidth="1"/>
    <col min="15625" max="15625" width="17.85546875" customWidth="1"/>
    <col min="15626" max="15626" width="12.5703125" customWidth="1"/>
    <col min="15627" max="15627" width="12.42578125" customWidth="1"/>
    <col min="15628" max="15628" width="16.42578125" bestFit="1" customWidth="1"/>
    <col min="15629" max="15629" width="11.7109375" bestFit="1" customWidth="1"/>
    <col min="15630" max="15630" width="11.140625" customWidth="1"/>
    <col min="15631" max="15631" width="11.5703125" customWidth="1"/>
    <col min="15873" max="15873" width="47.5703125" bestFit="1" customWidth="1"/>
    <col min="15874" max="15874" width="3" bestFit="1" customWidth="1"/>
    <col min="15875" max="15875" width="29.28515625" customWidth="1"/>
    <col min="15876" max="15876" width="0" hidden="1" customWidth="1"/>
    <col min="15878" max="15878" width="11.28515625" bestFit="1" customWidth="1"/>
    <col min="15879" max="15879" width="11.28515625" customWidth="1"/>
    <col min="15880" max="15880" width="13.28515625" bestFit="1" customWidth="1"/>
    <col min="15881" max="15881" width="17.85546875" customWidth="1"/>
    <col min="15882" max="15882" width="12.5703125" customWidth="1"/>
    <col min="15883" max="15883" width="12.42578125" customWidth="1"/>
    <col min="15884" max="15884" width="16.42578125" bestFit="1" customWidth="1"/>
    <col min="15885" max="15885" width="11.7109375" bestFit="1" customWidth="1"/>
    <col min="15886" max="15886" width="11.140625" customWidth="1"/>
    <col min="15887" max="15887" width="11.5703125" customWidth="1"/>
    <col min="16129" max="16129" width="47.5703125" bestFit="1" customWidth="1"/>
    <col min="16130" max="16130" width="3" bestFit="1" customWidth="1"/>
    <col min="16131" max="16131" width="29.28515625" customWidth="1"/>
    <col min="16132" max="16132" width="0" hidden="1" customWidth="1"/>
    <col min="16134" max="16134" width="11.28515625" bestFit="1" customWidth="1"/>
    <col min="16135" max="16135" width="11.28515625" customWidth="1"/>
    <col min="16136" max="16136" width="13.28515625" bestFit="1" customWidth="1"/>
    <col min="16137" max="16137" width="17.85546875" customWidth="1"/>
    <col min="16138" max="16138" width="12.5703125" customWidth="1"/>
    <col min="16139" max="16139" width="12.42578125" customWidth="1"/>
    <col min="16140" max="16140" width="16.42578125" bestFit="1" customWidth="1"/>
    <col min="16141" max="16141" width="11.7109375" bestFit="1" customWidth="1"/>
    <col min="16142" max="16142" width="11.140625" customWidth="1"/>
    <col min="16143" max="16143" width="11.5703125" customWidth="1"/>
  </cols>
  <sheetData>
    <row r="1" spans="1:1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31" t="s">
        <v>16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x14ac:dyDescent="0.25">
      <c r="A8" s="31" t="s">
        <v>17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x14ac:dyDescent="0.25">
      <c r="A9" s="32" t="s">
        <v>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x14ac:dyDescent="0.25">
      <c r="A11" s="33" t="s">
        <v>19</v>
      </c>
      <c r="B11" s="33"/>
      <c r="C11" s="33"/>
      <c r="D11" s="34"/>
      <c r="E11" s="35" t="s">
        <v>20</v>
      </c>
      <c r="F11" s="35"/>
      <c r="G11" s="35"/>
      <c r="H11" s="35"/>
      <c r="I11" s="36" t="s">
        <v>21</v>
      </c>
      <c r="J11" s="36"/>
      <c r="K11" s="36"/>
      <c r="L11" s="36"/>
      <c r="M11" s="36"/>
      <c r="N11" s="36"/>
      <c r="O11" s="36"/>
    </row>
    <row r="12" spans="1:15" ht="30" x14ac:dyDescent="0.25">
      <c r="A12" s="37" t="s">
        <v>22</v>
      </c>
      <c r="B12" s="37" t="s">
        <v>23</v>
      </c>
      <c r="C12" s="37" t="s">
        <v>24</v>
      </c>
      <c r="D12" s="38"/>
      <c r="E12" s="39" t="s">
        <v>1</v>
      </c>
      <c r="F12" s="39" t="s">
        <v>2</v>
      </c>
      <c r="G12" s="39" t="s">
        <v>3</v>
      </c>
      <c r="H12" s="39" t="s">
        <v>4</v>
      </c>
      <c r="I12" s="40" t="s">
        <v>5</v>
      </c>
      <c r="J12" s="40" t="s">
        <v>6</v>
      </c>
      <c r="K12" s="40" t="s">
        <v>7</v>
      </c>
      <c r="L12" s="40" t="s">
        <v>8</v>
      </c>
      <c r="M12" s="40" t="s">
        <v>9</v>
      </c>
      <c r="N12" s="40" t="s">
        <v>10</v>
      </c>
      <c r="O12" s="40" t="s">
        <v>11</v>
      </c>
    </row>
    <row r="13" spans="1:15" ht="25.5" x14ac:dyDescent="0.25">
      <c r="A13" s="41" t="s">
        <v>25</v>
      </c>
      <c r="B13" s="42" t="s">
        <v>26</v>
      </c>
      <c r="C13" s="43" t="s">
        <v>27</v>
      </c>
      <c r="D13" s="44" t="s">
        <v>28</v>
      </c>
      <c r="E13" s="45">
        <f>VLOOKUP($C13,'[1]Meta 7 (2)'!$B$6:$K$1880,6,FALSE)</f>
        <v>29</v>
      </c>
      <c r="F13" s="45">
        <f>VLOOKUP($C13,'[1]Meta 7 (2)'!$B$6:$K$1880,7,FALSE)</f>
        <v>1561</v>
      </c>
      <c r="G13" s="45">
        <f>VLOOKUP($C13,'[1]Meta 7 (2)'!$B$6:$K$1880,8,FALSE)</f>
        <v>14</v>
      </c>
      <c r="H13" s="45">
        <f>VLOOKUP($C13,'[1]Meta 7 (2)'!$B$6:$K$1880,9,FALSE)</f>
        <v>88</v>
      </c>
      <c r="I13" s="45">
        <f>VLOOKUP($D13,'[1]Meta 7 (2)'!$F$6:$Q$1888,6,FALSE)</f>
        <v>12</v>
      </c>
      <c r="J13" s="45">
        <f>VLOOKUP($D13,'[1]Meta 7 (2)'!$F$6:$Q$1888,7,FALSE)</f>
        <v>74</v>
      </c>
      <c r="K13" s="45">
        <f>VLOOKUP($D13,'[1]Meta 7 (2)'!$F$6:$Q$1888,8,FALSE)</f>
        <v>2</v>
      </c>
      <c r="L13" s="45">
        <f>VLOOKUP($D13,'[1]Meta 7 (2)'!$F$6:$Q$1888,9,FALSE)</f>
        <v>12</v>
      </c>
      <c r="M13" s="45">
        <f>VLOOKUP($D13,'[1]Meta 7 (2)'!$F$6:$Q$1888,10,FALSE)</f>
        <v>14</v>
      </c>
      <c r="N13" s="45">
        <f>VLOOKUP($D13,'[1]Meta 7 (2)'!$F$6:$Q$1888,11,FALSE)</f>
        <v>2</v>
      </c>
      <c r="O13" s="45">
        <f>VLOOKUP($D13,'[1]Meta 7 (2)'!$F$6:$Q$1888,12,FALSE)</f>
        <v>204</v>
      </c>
    </row>
    <row r="14" spans="1:15" ht="25.5" x14ac:dyDescent="0.25">
      <c r="A14" s="41" t="s">
        <v>29</v>
      </c>
      <c r="B14" s="42" t="s">
        <v>30</v>
      </c>
      <c r="C14" s="43" t="s">
        <v>27</v>
      </c>
      <c r="D14" s="44" t="s">
        <v>31</v>
      </c>
      <c r="E14" s="45">
        <f>VLOOKUP($C14,'[1]Meta 7 (2)'!$B$6:$K$1880,6,FALSE)</f>
        <v>29</v>
      </c>
      <c r="F14" s="45">
        <f>VLOOKUP($C14,'[1]Meta 7 (2)'!$B$6:$K$1880,7,FALSE)</f>
        <v>1561</v>
      </c>
      <c r="G14" s="45">
        <f>VLOOKUP($C14,'[1]Meta 7 (2)'!$B$6:$K$1880,8,FALSE)</f>
        <v>14</v>
      </c>
      <c r="H14" s="45">
        <f>VLOOKUP($C14,'[1]Meta 7 (2)'!$B$6:$K$1880,9,FALSE)</f>
        <v>88</v>
      </c>
      <c r="I14" s="45">
        <f>VLOOKUP($D14,'[1]Meta 7 (2)'!$F$6:$Q$1888,6,FALSE)</f>
        <v>4</v>
      </c>
      <c r="J14" s="45">
        <f>VLOOKUP($D14,'[1]Meta 7 (2)'!$F$6:$Q$1888,7,FALSE)</f>
        <v>2</v>
      </c>
      <c r="K14" s="45">
        <f>VLOOKUP($D14,'[1]Meta 7 (2)'!$F$6:$Q$1888,8,FALSE)</f>
        <v>2</v>
      </c>
      <c r="L14" s="45">
        <f>VLOOKUP($D14,'[1]Meta 7 (2)'!$F$6:$Q$1888,9,FALSE)</f>
        <v>0</v>
      </c>
      <c r="M14" s="45">
        <f>VLOOKUP($D14,'[1]Meta 7 (2)'!$F$6:$Q$1888,10,FALSE)</f>
        <v>2</v>
      </c>
      <c r="N14" s="45">
        <f>VLOOKUP($D14,'[1]Meta 7 (2)'!$F$6:$Q$1888,11,FALSE)</f>
        <v>0</v>
      </c>
      <c r="O14" s="45">
        <f>VLOOKUP($D14,'[1]Meta 7 (2)'!$F$6:$Q$1888,12,FALSE)</f>
        <v>48</v>
      </c>
    </row>
    <row r="15" spans="1:15" ht="25.5" x14ac:dyDescent="0.25">
      <c r="A15" s="41" t="s">
        <v>32</v>
      </c>
      <c r="B15" s="46" t="s">
        <v>33</v>
      </c>
      <c r="C15" s="43" t="s">
        <v>34</v>
      </c>
      <c r="D15" s="44" t="s">
        <v>35</v>
      </c>
      <c r="E15" s="45">
        <f>VLOOKUP($C15,'[1]Meta 7 (2)'!$B$6:$K$1880,6,FALSE)</f>
        <v>80</v>
      </c>
      <c r="F15" s="45">
        <f>VLOOKUP($C15,'[1]Meta 7 (2)'!$B$6:$K$1880,7,FALSE)</f>
        <v>5721</v>
      </c>
      <c r="G15" s="45">
        <f>VLOOKUP($C15,'[1]Meta 7 (2)'!$B$6:$K$1880,8,FALSE)</f>
        <v>83</v>
      </c>
      <c r="H15" s="45">
        <f>VLOOKUP($C15,'[1]Meta 7 (2)'!$B$6:$K$1880,9,FALSE)</f>
        <v>274</v>
      </c>
      <c r="I15" s="45">
        <f>VLOOKUP($D15,'[1]Meta 7 (2)'!$F$6:$Q$1888,6,FALSE)</f>
        <v>0</v>
      </c>
      <c r="J15" s="45">
        <f>VLOOKUP($D15,'[1]Meta 7 (2)'!$F$6:$Q$1888,7,FALSE)</f>
        <v>0</v>
      </c>
      <c r="K15" s="45">
        <f>VLOOKUP($D15,'[1]Meta 7 (2)'!$F$6:$Q$1888,8,FALSE)</f>
        <v>4</v>
      </c>
      <c r="L15" s="45">
        <f>VLOOKUP($D15,'[1]Meta 7 (2)'!$F$6:$Q$1888,9,FALSE)</f>
        <v>97</v>
      </c>
      <c r="M15" s="45">
        <f>VLOOKUP($D15,'[1]Meta 7 (2)'!$F$6:$Q$1888,10,FALSE)</f>
        <v>101</v>
      </c>
      <c r="N15" s="45">
        <f>VLOOKUP($D15,'[1]Meta 7 (2)'!$F$6:$Q$1888,11,FALSE)</f>
        <v>48</v>
      </c>
      <c r="O15" s="45">
        <f>VLOOKUP($D15,'[1]Meta 7 (2)'!$F$6:$Q$1888,12,FALSE)</f>
        <v>0</v>
      </c>
    </row>
    <row r="16" spans="1:15" ht="25.5" x14ac:dyDescent="0.25">
      <c r="A16" s="41" t="s">
        <v>36</v>
      </c>
      <c r="B16" s="42" t="s">
        <v>30</v>
      </c>
      <c r="C16" s="43" t="s">
        <v>34</v>
      </c>
      <c r="D16" s="44" t="s">
        <v>37</v>
      </c>
      <c r="E16" s="45">
        <f>VLOOKUP($C16,'[1]Meta 7 (2)'!$B$6:$K$1880,6,FALSE)</f>
        <v>80</v>
      </c>
      <c r="F16" s="45">
        <f>VLOOKUP($C16,'[1]Meta 7 (2)'!$B$6:$K$1880,7,FALSE)</f>
        <v>5721</v>
      </c>
      <c r="G16" s="45">
        <f>VLOOKUP($C16,'[1]Meta 7 (2)'!$B$6:$K$1880,8,FALSE)</f>
        <v>83</v>
      </c>
      <c r="H16" s="45">
        <f>VLOOKUP($C16,'[1]Meta 7 (2)'!$B$6:$K$1880,9,FALSE)</f>
        <v>274</v>
      </c>
      <c r="I16" s="45">
        <f>VLOOKUP($D16,'[1]Meta 7 (2)'!$F$6:$Q$1888,6,FALSE)</f>
        <v>60</v>
      </c>
      <c r="J16" s="45">
        <f>VLOOKUP($D16,'[1]Meta 7 (2)'!$F$6:$Q$1888,7,FALSE)</f>
        <v>54</v>
      </c>
      <c r="K16" s="45">
        <f>VLOOKUP($D16,'[1]Meta 7 (2)'!$F$6:$Q$1888,8,FALSE)</f>
        <v>6</v>
      </c>
      <c r="L16" s="45">
        <f>VLOOKUP($D16,'[1]Meta 7 (2)'!$F$6:$Q$1888,9,FALSE)</f>
        <v>40</v>
      </c>
      <c r="M16" s="45">
        <f>VLOOKUP($D16,'[1]Meta 7 (2)'!$F$6:$Q$1888,10,FALSE)</f>
        <v>46</v>
      </c>
      <c r="N16" s="45">
        <f>VLOOKUP($D16,'[1]Meta 7 (2)'!$F$6:$Q$1888,11,FALSE)</f>
        <v>19</v>
      </c>
      <c r="O16" s="45">
        <f>VLOOKUP($D16,'[1]Meta 7 (2)'!$F$6:$Q$1888,12,FALSE)</f>
        <v>154</v>
      </c>
    </row>
    <row r="17" spans="1:15" ht="25.5" x14ac:dyDescent="0.25">
      <c r="A17" s="41" t="s">
        <v>38</v>
      </c>
      <c r="B17" s="42" t="s">
        <v>26</v>
      </c>
      <c r="C17" s="43" t="s">
        <v>39</v>
      </c>
      <c r="D17" s="44" t="s">
        <v>40</v>
      </c>
      <c r="E17" s="45">
        <f>VLOOKUP($C17,'[1]Meta 7 (2)'!$B$6:$K$1880,6,FALSE)</f>
        <v>47</v>
      </c>
      <c r="F17" s="45">
        <f>VLOOKUP($C17,'[1]Meta 7 (2)'!$B$6:$K$1880,7,FALSE)</f>
        <v>607</v>
      </c>
      <c r="G17" s="45">
        <f>VLOOKUP($C17,'[1]Meta 7 (2)'!$B$6:$K$1880,8,FALSE)</f>
        <v>97</v>
      </c>
      <c r="H17" s="45">
        <f>VLOOKUP($C17,'[1]Meta 7 (2)'!$B$6:$K$1880,9,FALSE)</f>
        <v>4</v>
      </c>
      <c r="I17" s="45">
        <f>VLOOKUP($D17,'[1]Meta 7 (2)'!$F$6:$Q$1888,6,FALSE)</f>
        <v>24</v>
      </c>
      <c r="J17" s="45">
        <f>VLOOKUP($D17,'[1]Meta 7 (2)'!$F$6:$Q$1888,7,FALSE)</f>
        <v>25</v>
      </c>
      <c r="K17" s="45">
        <f>VLOOKUP($D17,'[1]Meta 7 (2)'!$F$6:$Q$1888,8,FALSE)</f>
        <v>14</v>
      </c>
      <c r="L17" s="45">
        <f>VLOOKUP($D17,'[1]Meta 7 (2)'!$F$6:$Q$1888,9,FALSE)</f>
        <v>49</v>
      </c>
      <c r="M17" s="45">
        <f>VLOOKUP($D17,'[1]Meta 7 (2)'!$F$6:$Q$1888,10,FALSE)</f>
        <v>63</v>
      </c>
      <c r="N17" s="45">
        <f>VLOOKUP($D17,'[1]Meta 7 (2)'!$F$6:$Q$1888,11,FALSE)</f>
        <v>2</v>
      </c>
      <c r="O17" s="45">
        <f>VLOOKUP($D17,'[1]Meta 7 (2)'!$F$6:$Q$1888,12,FALSE)</f>
        <v>140</v>
      </c>
    </row>
    <row r="18" spans="1:15" ht="25.5" x14ac:dyDescent="0.25">
      <c r="A18" s="41" t="s">
        <v>41</v>
      </c>
      <c r="B18" s="46" t="s">
        <v>33</v>
      </c>
      <c r="C18" s="43" t="s">
        <v>42</v>
      </c>
      <c r="D18" s="44" t="s">
        <v>43</v>
      </c>
      <c r="E18" s="45">
        <f>VLOOKUP($C18,'[1]Meta 7 (2)'!$B$6:$K$1880,6,FALSE)</f>
        <v>41</v>
      </c>
      <c r="F18" s="45">
        <f>VLOOKUP($C18,'[1]Meta 7 (2)'!$B$6:$K$1880,7,FALSE)</f>
        <v>966</v>
      </c>
      <c r="G18" s="45">
        <f>VLOOKUP($C18,'[1]Meta 7 (2)'!$B$6:$K$1880,8,FALSE)</f>
        <v>9</v>
      </c>
      <c r="H18" s="45">
        <f>VLOOKUP($C18,'[1]Meta 7 (2)'!$B$6:$K$1880,9,FALSE)</f>
        <v>85</v>
      </c>
      <c r="I18" s="45">
        <f>VLOOKUP($D18,'[1]Meta 7 (2)'!$F$6:$Q$1888,6,FALSE)</f>
        <v>0</v>
      </c>
      <c r="J18" s="45">
        <f>VLOOKUP($D18,'[1]Meta 7 (2)'!$F$6:$Q$1888,7,FALSE)</f>
        <v>0</v>
      </c>
      <c r="K18" s="45">
        <f>VLOOKUP($D18,'[1]Meta 7 (2)'!$F$6:$Q$1888,8,FALSE)</f>
        <v>3</v>
      </c>
      <c r="L18" s="45">
        <f>VLOOKUP($D18,'[1]Meta 7 (2)'!$F$6:$Q$1888,9,FALSE)</f>
        <v>18</v>
      </c>
      <c r="M18" s="45">
        <f>VLOOKUP($D18,'[1]Meta 7 (2)'!$F$6:$Q$1888,10,FALSE)</f>
        <v>21</v>
      </c>
      <c r="N18" s="45">
        <f>VLOOKUP($D18,'[1]Meta 7 (2)'!$F$6:$Q$1888,11,FALSE)</f>
        <v>3</v>
      </c>
      <c r="O18" s="45">
        <f>VLOOKUP($D18,'[1]Meta 7 (2)'!$F$6:$Q$1888,12,FALSE)</f>
        <v>0</v>
      </c>
    </row>
    <row r="19" spans="1:15" ht="25.5" x14ac:dyDescent="0.25">
      <c r="A19" s="41" t="s">
        <v>44</v>
      </c>
      <c r="B19" s="42" t="s">
        <v>30</v>
      </c>
      <c r="C19" s="43" t="s">
        <v>42</v>
      </c>
      <c r="D19" s="44" t="s">
        <v>45</v>
      </c>
      <c r="E19" s="45">
        <f>VLOOKUP($C19,'[1]Meta 7 (2)'!$B$6:$K$1880,6,FALSE)</f>
        <v>41</v>
      </c>
      <c r="F19" s="45">
        <f>VLOOKUP($C19,'[1]Meta 7 (2)'!$B$6:$K$1880,7,FALSE)</f>
        <v>966</v>
      </c>
      <c r="G19" s="45">
        <f>VLOOKUP($C19,'[1]Meta 7 (2)'!$B$6:$K$1880,8,FALSE)</f>
        <v>9</v>
      </c>
      <c r="H19" s="45">
        <f>VLOOKUP($C19,'[1]Meta 7 (2)'!$B$6:$K$1880,9,FALSE)</f>
        <v>85</v>
      </c>
      <c r="I19" s="45">
        <f>VLOOKUP($D19,'[1]Meta 7 (2)'!$F$6:$Q$1888,6,FALSE)</f>
        <v>11</v>
      </c>
      <c r="J19" s="45">
        <f>VLOOKUP($D19,'[1]Meta 7 (2)'!$F$6:$Q$1888,7,FALSE)</f>
        <v>1</v>
      </c>
      <c r="K19" s="45">
        <f>VLOOKUP($D19,'[1]Meta 7 (2)'!$F$6:$Q$1888,8,FALSE)</f>
        <v>3</v>
      </c>
      <c r="L19" s="45">
        <f>VLOOKUP($D19,'[1]Meta 7 (2)'!$F$6:$Q$1888,9,FALSE)</f>
        <v>3</v>
      </c>
      <c r="M19" s="45">
        <f>VLOOKUP($D19,'[1]Meta 7 (2)'!$F$6:$Q$1888,10,FALSE)</f>
        <v>6</v>
      </c>
      <c r="N19" s="45">
        <f>VLOOKUP($D19,'[1]Meta 7 (2)'!$F$6:$Q$1888,11,FALSE)</f>
        <v>0</v>
      </c>
      <c r="O19" s="45">
        <f>VLOOKUP($D19,'[1]Meta 7 (2)'!$F$6:$Q$1888,12,FALSE)</f>
        <v>82</v>
      </c>
    </row>
    <row r="20" spans="1:15" ht="25.5" x14ac:dyDescent="0.25">
      <c r="A20" s="41" t="s">
        <v>46</v>
      </c>
      <c r="B20" s="42" t="s">
        <v>30</v>
      </c>
      <c r="C20" s="43" t="s">
        <v>47</v>
      </c>
      <c r="D20" s="44" t="s">
        <v>48</v>
      </c>
      <c r="E20" s="45">
        <f>VLOOKUP($C20,'[1]Meta 7 (2)'!$B$6:$K$1880,6,FALSE)</f>
        <v>52</v>
      </c>
      <c r="F20" s="45">
        <f>VLOOKUP($C20,'[1]Meta 7 (2)'!$B$6:$K$1880,7,FALSE)</f>
        <v>2748</v>
      </c>
      <c r="G20" s="45">
        <f>VLOOKUP($C20,'[1]Meta 7 (2)'!$B$6:$K$1880,8,FALSE)</f>
        <v>57</v>
      </c>
      <c r="H20" s="45">
        <f>VLOOKUP($C20,'[1]Meta 7 (2)'!$B$6:$K$1880,9,FALSE)</f>
        <v>94</v>
      </c>
      <c r="I20" s="45">
        <f>VLOOKUP($D20,'[1]Meta 7 (2)'!$F$6:$Q$1888,6,FALSE)</f>
        <v>65</v>
      </c>
      <c r="J20" s="45">
        <f>VLOOKUP($D20,'[1]Meta 7 (2)'!$F$6:$Q$1888,7,FALSE)</f>
        <v>76</v>
      </c>
      <c r="K20" s="45">
        <f>VLOOKUP($D20,'[1]Meta 7 (2)'!$F$6:$Q$1888,8,FALSE)</f>
        <v>1</v>
      </c>
      <c r="L20" s="45">
        <f>VLOOKUP($D20,'[1]Meta 7 (2)'!$F$6:$Q$1888,9,FALSE)</f>
        <v>11</v>
      </c>
      <c r="M20" s="45">
        <f>VLOOKUP($D20,'[1]Meta 7 (2)'!$F$6:$Q$1888,10,FALSE)</f>
        <v>12</v>
      </c>
      <c r="N20" s="45">
        <f>VLOOKUP($D20,'[1]Meta 7 (2)'!$F$6:$Q$1888,11,FALSE)</f>
        <v>4</v>
      </c>
      <c r="O20" s="45">
        <f>VLOOKUP($D20,'[1]Meta 7 (2)'!$F$6:$Q$1888,12,FALSE)</f>
        <v>155</v>
      </c>
    </row>
    <row r="21" spans="1:15" ht="25.5" x14ac:dyDescent="0.25">
      <c r="A21" s="41" t="s">
        <v>49</v>
      </c>
      <c r="B21" s="42" t="s">
        <v>30</v>
      </c>
      <c r="C21" s="43" t="s">
        <v>50</v>
      </c>
      <c r="D21" s="44" t="s">
        <v>51</v>
      </c>
      <c r="E21" s="45">
        <f>VLOOKUP($C21,'[1]Meta 7 (2)'!$B$6:$K$1880,6,FALSE)</f>
        <v>10</v>
      </c>
      <c r="F21" s="45">
        <f>VLOOKUP($C21,'[1]Meta 7 (2)'!$B$6:$K$1880,7,FALSE)</f>
        <v>820</v>
      </c>
      <c r="G21" s="45">
        <f>VLOOKUP($C21,'[1]Meta 7 (2)'!$B$6:$K$1880,8,FALSE)</f>
        <v>12</v>
      </c>
      <c r="H21" s="45">
        <f>VLOOKUP($C21,'[1]Meta 7 (2)'!$B$6:$K$1880,9,FALSE)</f>
        <v>20</v>
      </c>
      <c r="I21" s="45">
        <f>VLOOKUP($D21,'[1]Meta 7 (2)'!$F$6:$Q$1888,6,FALSE)</f>
        <v>21</v>
      </c>
      <c r="J21" s="45">
        <f>VLOOKUP($D21,'[1]Meta 7 (2)'!$F$6:$Q$1888,7,FALSE)</f>
        <v>35</v>
      </c>
      <c r="K21" s="45">
        <f>VLOOKUP($D21,'[1]Meta 7 (2)'!$F$6:$Q$1888,8,FALSE)</f>
        <v>3</v>
      </c>
      <c r="L21" s="45">
        <f>VLOOKUP($D21,'[1]Meta 7 (2)'!$F$6:$Q$1888,9,FALSE)</f>
        <v>22</v>
      </c>
      <c r="M21" s="45">
        <f>VLOOKUP($D21,'[1]Meta 7 (2)'!$F$6:$Q$1888,10,FALSE)</f>
        <v>25</v>
      </c>
      <c r="N21" s="45">
        <f>VLOOKUP($D21,'[1]Meta 7 (2)'!$F$6:$Q$1888,11,FALSE)</f>
        <v>0</v>
      </c>
      <c r="O21" s="45">
        <f>VLOOKUP($D21,'[1]Meta 7 (2)'!$F$6:$Q$1888,12,FALSE)</f>
        <v>93</v>
      </c>
    </row>
    <row r="22" spans="1:15" ht="25.5" x14ac:dyDescent="0.25">
      <c r="A22" s="41" t="s">
        <v>52</v>
      </c>
      <c r="B22" s="42" t="s">
        <v>30</v>
      </c>
      <c r="C22" s="43" t="s">
        <v>53</v>
      </c>
      <c r="D22" s="44" t="s">
        <v>54</v>
      </c>
      <c r="E22" s="45">
        <f>VLOOKUP($C22,'[1]Meta 7 (2)'!$B$6:$K$1880,6,FALSE)</f>
        <v>10</v>
      </c>
      <c r="F22" s="45">
        <f>VLOOKUP($C22,'[1]Meta 7 (2)'!$B$6:$K$1880,7,FALSE)</f>
        <v>414</v>
      </c>
      <c r="G22" s="45">
        <f>VLOOKUP($C22,'[1]Meta 7 (2)'!$B$6:$K$1880,8,FALSE)</f>
        <v>27</v>
      </c>
      <c r="H22" s="45">
        <f>VLOOKUP($C22,'[1]Meta 7 (2)'!$B$6:$K$1880,9,FALSE)</f>
        <v>10</v>
      </c>
      <c r="I22" s="45">
        <f>VLOOKUP($D22,'[1]Meta 7 (2)'!$F$6:$Q$1888,6,FALSE)</f>
        <v>14</v>
      </c>
      <c r="J22" s="45">
        <f>VLOOKUP($D22,'[1]Meta 7 (2)'!$F$6:$Q$1888,7,FALSE)</f>
        <v>5</v>
      </c>
      <c r="K22" s="45">
        <f>VLOOKUP($D22,'[1]Meta 7 (2)'!$F$6:$Q$1888,8,FALSE)</f>
        <v>0</v>
      </c>
      <c r="L22" s="45">
        <f>VLOOKUP($D22,'[1]Meta 7 (2)'!$F$6:$Q$1888,9,FALSE)</f>
        <v>2</v>
      </c>
      <c r="M22" s="45">
        <f>VLOOKUP($D22,'[1]Meta 7 (2)'!$F$6:$Q$1888,10,FALSE)</f>
        <v>2</v>
      </c>
      <c r="N22" s="45">
        <f>VLOOKUP($D22,'[1]Meta 7 (2)'!$F$6:$Q$1888,11,FALSE)</f>
        <v>3</v>
      </c>
      <c r="O22" s="45">
        <f>VLOOKUP($D22,'[1]Meta 7 (2)'!$F$6:$Q$1888,12,FALSE)</f>
        <v>51</v>
      </c>
    </row>
    <row r="23" spans="1:15" ht="25.5" x14ac:dyDescent="0.25">
      <c r="A23" s="41" t="s">
        <v>55</v>
      </c>
      <c r="B23" s="42" t="s">
        <v>26</v>
      </c>
      <c r="C23" s="43" t="s">
        <v>53</v>
      </c>
      <c r="D23" s="44" t="s">
        <v>56</v>
      </c>
      <c r="E23" s="45">
        <f>VLOOKUP($C23,'[1]Meta 7 (2)'!$B$6:$K$1880,6,FALSE)</f>
        <v>10</v>
      </c>
      <c r="F23" s="45">
        <f>VLOOKUP($C23,'[1]Meta 7 (2)'!$B$6:$K$1880,7,FALSE)</f>
        <v>414</v>
      </c>
      <c r="G23" s="45">
        <f>VLOOKUP($C23,'[1]Meta 7 (2)'!$B$6:$K$1880,8,FALSE)</f>
        <v>27</v>
      </c>
      <c r="H23" s="45">
        <f>VLOOKUP($C23,'[1]Meta 7 (2)'!$B$6:$K$1880,9,FALSE)</f>
        <v>10</v>
      </c>
      <c r="I23" s="45">
        <f>VLOOKUP($D23,'[1]Meta 7 (2)'!$F$6:$Q$1888,6,FALSE)</f>
        <v>15</v>
      </c>
      <c r="J23" s="45">
        <f>VLOOKUP($D23,'[1]Meta 7 (2)'!$F$6:$Q$1888,7,FALSE)</f>
        <v>5</v>
      </c>
      <c r="K23" s="45">
        <f>VLOOKUP($D23,'[1]Meta 7 (2)'!$F$6:$Q$1888,8,FALSE)</f>
        <v>3</v>
      </c>
      <c r="L23" s="45">
        <f>VLOOKUP($D23,'[1]Meta 7 (2)'!$F$6:$Q$1888,9,FALSE)</f>
        <v>8</v>
      </c>
      <c r="M23" s="45">
        <f>VLOOKUP($D23,'[1]Meta 7 (2)'!$F$6:$Q$1888,10,FALSE)</f>
        <v>11</v>
      </c>
      <c r="N23" s="45">
        <f>VLOOKUP($D23,'[1]Meta 7 (2)'!$F$6:$Q$1888,11,FALSE)</f>
        <v>0</v>
      </c>
      <c r="O23" s="45">
        <f>VLOOKUP($D23,'[1]Meta 7 (2)'!$F$6:$Q$1888,12,FALSE)</f>
        <v>35</v>
      </c>
    </row>
    <row r="24" spans="1:15" ht="25.5" x14ac:dyDescent="0.25">
      <c r="A24" s="41" t="s">
        <v>57</v>
      </c>
      <c r="B24" s="42" t="s">
        <v>30</v>
      </c>
      <c r="C24" s="43" t="s">
        <v>58</v>
      </c>
      <c r="D24" s="44" t="s">
        <v>59</v>
      </c>
      <c r="E24" s="45">
        <f>VLOOKUP($C24,'[1]Meta 7 (2)'!$B$6:$K$1880,6,FALSE)</f>
        <v>45</v>
      </c>
      <c r="F24" s="45">
        <f>VLOOKUP($C24,'[1]Meta 7 (2)'!$B$6:$K$1880,7,FALSE)</f>
        <v>1107</v>
      </c>
      <c r="G24" s="45">
        <f>VLOOKUP($C24,'[1]Meta 7 (2)'!$B$6:$K$1880,8,FALSE)</f>
        <v>41</v>
      </c>
      <c r="H24" s="45">
        <f>VLOOKUP($C24,'[1]Meta 7 (2)'!$B$6:$K$1880,9,FALSE)</f>
        <v>26</v>
      </c>
      <c r="I24" s="45">
        <f>VLOOKUP($D24,'[1]Meta 7 (2)'!$F$6:$Q$1888,6,FALSE)</f>
        <v>10</v>
      </c>
      <c r="J24" s="45">
        <f>VLOOKUP($D24,'[1]Meta 7 (2)'!$F$6:$Q$1888,7,FALSE)</f>
        <v>39</v>
      </c>
      <c r="K24" s="45">
        <f>VLOOKUP($D24,'[1]Meta 7 (2)'!$F$6:$Q$1888,8,FALSE)</f>
        <v>11</v>
      </c>
      <c r="L24" s="45">
        <f>VLOOKUP($D24,'[1]Meta 7 (2)'!$F$6:$Q$1888,9,FALSE)</f>
        <v>16</v>
      </c>
      <c r="M24" s="45">
        <f>VLOOKUP($D24,'[1]Meta 7 (2)'!$F$6:$Q$1888,10,FALSE)</f>
        <v>27</v>
      </c>
      <c r="N24" s="45">
        <f>VLOOKUP($D24,'[1]Meta 7 (2)'!$F$6:$Q$1888,11,FALSE)</f>
        <v>1</v>
      </c>
      <c r="O24" s="45">
        <f>VLOOKUP($D24,'[1]Meta 7 (2)'!$F$6:$Q$1888,12,FALSE)</f>
        <v>93</v>
      </c>
    </row>
    <row r="25" spans="1:15" ht="25.5" x14ac:dyDescent="0.25">
      <c r="A25" s="41" t="s">
        <v>49</v>
      </c>
      <c r="B25" s="46" t="s">
        <v>33</v>
      </c>
      <c r="C25" s="43" t="s">
        <v>58</v>
      </c>
      <c r="D25" s="44" t="s">
        <v>60</v>
      </c>
      <c r="E25" s="45">
        <f>VLOOKUP($C25,'[1]Meta 7 (2)'!$B$6:$K$1880,6,FALSE)</f>
        <v>45</v>
      </c>
      <c r="F25" s="45">
        <f>VLOOKUP($C25,'[1]Meta 7 (2)'!$B$6:$K$1880,7,FALSE)</f>
        <v>1107</v>
      </c>
      <c r="G25" s="45">
        <f>VLOOKUP($C25,'[1]Meta 7 (2)'!$B$6:$K$1880,8,FALSE)</f>
        <v>41</v>
      </c>
      <c r="H25" s="45">
        <f>VLOOKUP($C25,'[1]Meta 7 (2)'!$B$6:$K$1880,9,FALSE)</f>
        <v>26</v>
      </c>
      <c r="I25" s="45">
        <f>VLOOKUP($D25,'[1]Meta 7 (2)'!$F$6:$Q$1888,6,FALSE)</f>
        <v>0</v>
      </c>
      <c r="J25" s="45">
        <f>VLOOKUP($D25,'[1]Meta 7 (2)'!$F$6:$Q$1888,7,FALSE)</f>
        <v>0</v>
      </c>
      <c r="K25" s="45">
        <f>VLOOKUP($D25,'[1]Meta 7 (2)'!$F$6:$Q$1888,8,FALSE)</f>
        <v>0</v>
      </c>
      <c r="L25" s="45">
        <f>VLOOKUP($D25,'[1]Meta 7 (2)'!$F$6:$Q$1888,9,FALSE)</f>
        <v>19</v>
      </c>
      <c r="M25" s="45">
        <f>VLOOKUP($D25,'[1]Meta 7 (2)'!$F$6:$Q$1888,10,FALSE)</f>
        <v>19</v>
      </c>
      <c r="N25" s="45">
        <f>VLOOKUP($D25,'[1]Meta 7 (2)'!$F$6:$Q$1888,11,FALSE)</f>
        <v>7</v>
      </c>
      <c r="O25" s="45">
        <f>VLOOKUP($D25,'[1]Meta 7 (2)'!$F$6:$Q$1888,12,FALSE)</f>
        <v>0</v>
      </c>
    </row>
    <row r="26" spans="1:15" ht="25.5" x14ac:dyDescent="0.25">
      <c r="A26" s="41" t="s">
        <v>61</v>
      </c>
      <c r="B26" s="42" t="s">
        <v>30</v>
      </c>
      <c r="C26" s="43" t="s">
        <v>62</v>
      </c>
      <c r="D26" s="44" t="s">
        <v>63</v>
      </c>
      <c r="E26" s="45">
        <f>VLOOKUP($C26,'[1]Meta 7 (2)'!$B$6:$K$1880,6,FALSE)</f>
        <v>46</v>
      </c>
      <c r="F26" s="45">
        <f>VLOOKUP($C26,'[1]Meta 7 (2)'!$B$6:$K$1880,7,FALSE)</f>
        <v>1022</v>
      </c>
      <c r="G26" s="45">
        <f>VLOOKUP($C26,'[1]Meta 7 (2)'!$B$6:$K$1880,8,FALSE)</f>
        <v>72</v>
      </c>
      <c r="H26" s="45">
        <f>VLOOKUP($C26,'[1]Meta 7 (2)'!$B$6:$K$1880,9,FALSE)</f>
        <v>21</v>
      </c>
      <c r="I26" s="45">
        <f>VLOOKUP($D26,'[1]Meta 7 (2)'!$F$6:$Q$1888,6,FALSE)</f>
        <v>9</v>
      </c>
      <c r="J26" s="45">
        <f>VLOOKUP($D26,'[1]Meta 7 (2)'!$F$6:$Q$1888,7,FALSE)</f>
        <v>8</v>
      </c>
      <c r="K26" s="45">
        <f>VLOOKUP($D26,'[1]Meta 7 (2)'!$F$6:$Q$1888,8,FALSE)</f>
        <v>3</v>
      </c>
      <c r="L26" s="45">
        <f>VLOOKUP($D26,'[1]Meta 7 (2)'!$F$6:$Q$1888,9,FALSE)</f>
        <v>4</v>
      </c>
      <c r="M26" s="45">
        <f>VLOOKUP($D26,'[1]Meta 7 (2)'!$F$6:$Q$1888,10,FALSE)</f>
        <v>7</v>
      </c>
      <c r="N26" s="45">
        <f>VLOOKUP($D26,'[1]Meta 7 (2)'!$F$6:$Q$1888,11,FALSE)</f>
        <v>21</v>
      </c>
      <c r="O26" s="45">
        <f>VLOOKUP($D26,'[1]Meta 7 (2)'!$F$6:$Q$1888,12,FALSE)</f>
        <v>90</v>
      </c>
    </row>
    <row r="27" spans="1:15" ht="25.5" x14ac:dyDescent="0.25">
      <c r="A27" s="41" t="s">
        <v>64</v>
      </c>
      <c r="B27" s="42" t="s">
        <v>26</v>
      </c>
      <c r="C27" s="43" t="s">
        <v>65</v>
      </c>
      <c r="D27" s="44" t="s">
        <v>66</v>
      </c>
      <c r="E27" s="45">
        <f>VLOOKUP($C27,'[1]Meta 7 (2)'!$B$6:$K$1880,6,FALSE)</f>
        <v>75</v>
      </c>
      <c r="F27" s="45">
        <f>VLOOKUP($C27,'[1]Meta 7 (2)'!$B$6:$K$1880,7,FALSE)</f>
        <v>2032</v>
      </c>
      <c r="G27" s="45">
        <f>VLOOKUP($C27,'[1]Meta 7 (2)'!$B$6:$K$1880,8,FALSE)</f>
        <v>80</v>
      </c>
      <c r="H27" s="45">
        <f>VLOOKUP($C27,'[1]Meta 7 (2)'!$B$6:$K$1880,9,FALSE)</f>
        <v>22</v>
      </c>
      <c r="I27" s="45">
        <f>VLOOKUP($D27,'[1]Meta 7 (2)'!$F$6:$Q$1888,6,FALSE)</f>
        <v>66</v>
      </c>
      <c r="J27" s="45">
        <f>VLOOKUP($D27,'[1]Meta 7 (2)'!$F$6:$Q$1888,7,FALSE)</f>
        <v>38</v>
      </c>
      <c r="K27" s="45">
        <f>VLOOKUP($D27,'[1]Meta 7 (2)'!$F$6:$Q$1888,8,FALSE)</f>
        <v>5</v>
      </c>
      <c r="L27" s="45">
        <f>VLOOKUP($D27,'[1]Meta 7 (2)'!$F$6:$Q$1888,9,FALSE)</f>
        <v>52</v>
      </c>
      <c r="M27" s="45">
        <f>VLOOKUP($D27,'[1]Meta 7 (2)'!$F$6:$Q$1888,10,FALSE)</f>
        <v>57</v>
      </c>
      <c r="N27" s="45">
        <f>VLOOKUP($D27,'[1]Meta 7 (2)'!$F$6:$Q$1888,11,FALSE)</f>
        <v>11</v>
      </c>
      <c r="O27" s="45">
        <f>VLOOKUP($D27,'[1]Meta 7 (2)'!$F$6:$Q$1888,12,FALSE)</f>
        <v>355</v>
      </c>
    </row>
    <row r="28" spans="1:15" ht="25.5" x14ac:dyDescent="0.25">
      <c r="A28" s="41" t="s">
        <v>67</v>
      </c>
      <c r="B28" s="46" t="s">
        <v>33</v>
      </c>
      <c r="C28" s="43" t="s">
        <v>68</v>
      </c>
      <c r="D28" s="44" t="s">
        <v>69</v>
      </c>
      <c r="E28" s="45">
        <f>VLOOKUP($C28,'[1]Meta 7 (2)'!$B$6:$K$1880,6,FALSE)</f>
        <v>32</v>
      </c>
      <c r="F28" s="45">
        <f>VLOOKUP($C28,'[1]Meta 7 (2)'!$B$6:$K$1880,7,FALSE)</f>
        <v>495</v>
      </c>
      <c r="G28" s="45">
        <f>VLOOKUP($C28,'[1]Meta 7 (2)'!$B$6:$K$1880,8,FALSE)</f>
        <v>33</v>
      </c>
      <c r="H28" s="45">
        <f>VLOOKUP($C28,'[1]Meta 7 (2)'!$B$6:$K$1880,9,FALSE)</f>
        <v>6</v>
      </c>
      <c r="I28" s="45">
        <f>VLOOKUP($D28,'[1]Meta 7 (2)'!$F$6:$Q$1888,6,FALSE)</f>
        <v>0</v>
      </c>
      <c r="J28" s="45">
        <f>VLOOKUP($D28,'[1]Meta 7 (2)'!$F$6:$Q$1888,7,FALSE)</f>
        <v>0</v>
      </c>
      <c r="K28" s="45">
        <f>VLOOKUP($D28,'[1]Meta 7 (2)'!$F$6:$Q$1888,8,FALSE)</f>
        <v>2</v>
      </c>
      <c r="L28" s="45">
        <f>VLOOKUP($D28,'[1]Meta 7 (2)'!$F$6:$Q$1888,9,FALSE)</f>
        <v>5</v>
      </c>
      <c r="M28" s="45">
        <f>VLOOKUP($D28,'[1]Meta 7 (2)'!$F$6:$Q$1888,10,FALSE)</f>
        <v>7</v>
      </c>
      <c r="N28" s="45">
        <f>VLOOKUP($D28,'[1]Meta 7 (2)'!$F$6:$Q$1888,11,FALSE)</f>
        <v>3</v>
      </c>
      <c r="O28" s="45">
        <f>VLOOKUP($D28,'[1]Meta 7 (2)'!$F$6:$Q$1888,12,FALSE)</f>
        <v>0</v>
      </c>
    </row>
    <row r="29" spans="1:15" ht="25.5" x14ac:dyDescent="0.25">
      <c r="A29" s="41" t="s">
        <v>70</v>
      </c>
      <c r="B29" s="42" t="s">
        <v>30</v>
      </c>
      <c r="C29" s="43" t="s">
        <v>68</v>
      </c>
      <c r="D29" s="44" t="s">
        <v>71</v>
      </c>
      <c r="E29" s="45">
        <f>VLOOKUP($C29,'[1]Meta 7 (2)'!$B$6:$K$1880,6,FALSE)</f>
        <v>32</v>
      </c>
      <c r="F29" s="45">
        <f>VLOOKUP($C29,'[1]Meta 7 (2)'!$B$6:$K$1880,7,FALSE)</f>
        <v>495</v>
      </c>
      <c r="G29" s="45">
        <f>VLOOKUP($C29,'[1]Meta 7 (2)'!$B$6:$K$1880,8,FALSE)</f>
        <v>33</v>
      </c>
      <c r="H29" s="45">
        <f>VLOOKUP($C29,'[1]Meta 7 (2)'!$B$6:$K$1880,9,FALSE)</f>
        <v>6</v>
      </c>
      <c r="I29" s="45">
        <f>VLOOKUP($D29,'[1]Meta 7 (2)'!$F$6:$Q$1888,6,FALSE)</f>
        <v>36</v>
      </c>
      <c r="J29" s="45">
        <f>VLOOKUP($D29,'[1]Meta 7 (2)'!$F$6:$Q$1888,7,FALSE)</f>
        <v>0</v>
      </c>
      <c r="K29" s="45">
        <f>VLOOKUP($D29,'[1]Meta 7 (2)'!$F$6:$Q$1888,8,FALSE)</f>
        <v>1</v>
      </c>
      <c r="L29" s="45">
        <f>VLOOKUP($D29,'[1]Meta 7 (2)'!$F$6:$Q$1888,9,FALSE)</f>
        <v>4</v>
      </c>
      <c r="M29" s="45">
        <f>VLOOKUP($D29,'[1]Meta 7 (2)'!$F$6:$Q$1888,10,FALSE)</f>
        <v>5</v>
      </c>
      <c r="N29" s="45">
        <f>VLOOKUP($D29,'[1]Meta 7 (2)'!$F$6:$Q$1888,11,FALSE)</f>
        <v>2</v>
      </c>
      <c r="O29" s="45">
        <f>VLOOKUP($D29,'[1]Meta 7 (2)'!$F$6:$Q$1888,12,FALSE)</f>
        <v>38</v>
      </c>
    </row>
    <row r="30" spans="1:15" ht="25.5" x14ac:dyDescent="0.25">
      <c r="A30" s="41" t="s">
        <v>72</v>
      </c>
      <c r="B30" s="42" t="s">
        <v>30</v>
      </c>
      <c r="C30" s="43" t="s">
        <v>68</v>
      </c>
      <c r="D30" s="44" t="s">
        <v>73</v>
      </c>
      <c r="E30" s="45">
        <f>VLOOKUP($C30,'[1]Meta 7 (2)'!$B$6:$K$1880,6,FALSE)</f>
        <v>32</v>
      </c>
      <c r="F30" s="45">
        <f>VLOOKUP($C30,'[1]Meta 7 (2)'!$B$6:$K$1880,7,FALSE)</f>
        <v>495</v>
      </c>
      <c r="G30" s="45">
        <f>VLOOKUP($C30,'[1]Meta 7 (2)'!$B$6:$K$1880,8,FALSE)</f>
        <v>33</v>
      </c>
      <c r="H30" s="45">
        <f>VLOOKUP($C30,'[1]Meta 7 (2)'!$B$6:$K$1880,9,FALSE)</f>
        <v>6</v>
      </c>
      <c r="I30" s="45">
        <f>VLOOKUP($D30,'[1]Meta 7 (2)'!$F$6:$Q$1888,6,FALSE)</f>
        <v>1</v>
      </c>
      <c r="J30" s="45">
        <f>VLOOKUP($D30,'[1]Meta 7 (2)'!$F$6:$Q$1888,7,FALSE)</f>
        <v>0</v>
      </c>
      <c r="K30" s="45">
        <f>VLOOKUP($D30,'[1]Meta 7 (2)'!$F$6:$Q$1888,8,FALSE)</f>
        <v>0</v>
      </c>
      <c r="L30" s="45">
        <f>VLOOKUP($D30,'[1]Meta 7 (2)'!$F$6:$Q$1888,9,FALSE)</f>
        <v>0</v>
      </c>
      <c r="M30" s="45">
        <f>VLOOKUP($D30,'[1]Meta 7 (2)'!$F$6:$Q$1888,10,FALSE)</f>
        <v>0</v>
      </c>
      <c r="N30" s="45">
        <f>VLOOKUP($D30,'[1]Meta 7 (2)'!$F$6:$Q$1888,11,FALSE)</f>
        <v>0</v>
      </c>
      <c r="O30" s="45">
        <f>VLOOKUP($D30,'[1]Meta 7 (2)'!$F$6:$Q$1888,12,FALSE)</f>
        <v>6</v>
      </c>
    </row>
    <row r="31" spans="1:15" ht="25.5" x14ac:dyDescent="0.25">
      <c r="A31" s="41" t="s">
        <v>74</v>
      </c>
      <c r="B31" s="42" t="s">
        <v>30</v>
      </c>
      <c r="C31" s="43" t="s">
        <v>75</v>
      </c>
      <c r="D31" s="44" t="s">
        <v>76</v>
      </c>
      <c r="E31" s="45">
        <f>VLOOKUP($C31,'[1]Meta 7 (2)'!$B$6:$K$1880,6,FALSE)</f>
        <v>16</v>
      </c>
      <c r="F31" s="45">
        <f>VLOOKUP($C31,'[1]Meta 7 (2)'!$B$6:$K$1880,7,FALSE)</f>
        <v>1783</v>
      </c>
      <c r="G31" s="45">
        <f>VLOOKUP($C31,'[1]Meta 7 (2)'!$B$6:$K$1880,8,FALSE)</f>
        <v>29</v>
      </c>
      <c r="H31" s="45">
        <f>VLOOKUP($C31,'[1]Meta 7 (2)'!$B$6:$K$1880,9,FALSE)</f>
        <v>82</v>
      </c>
      <c r="I31" s="45">
        <f>VLOOKUP($D31,'[1]Meta 7 (2)'!$F$6:$Q$1888,6,FALSE)</f>
        <v>0</v>
      </c>
      <c r="J31" s="45">
        <f>VLOOKUP($D31,'[1]Meta 7 (2)'!$F$6:$Q$1888,7,FALSE)</f>
        <v>3</v>
      </c>
      <c r="K31" s="45">
        <f>VLOOKUP($D31,'[1]Meta 7 (2)'!$F$6:$Q$1888,8,FALSE)</f>
        <v>0</v>
      </c>
      <c r="L31" s="45">
        <f>VLOOKUP($D31,'[1]Meta 7 (2)'!$F$6:$Q$1888,9,FALSE)</f>
        <v>0</v>
      </c>
      <c r="M31" s="45">
        <f>VLOOKUP($D31,'[1]Meta 7 (2)'!$F$6:$Q$1888,10,FALSE)</f>
        <v>0</v>
      </c>
      <c r="N31" s="45">
        <f>VLOOKUP($D31,'[1]Meta 7 (2)'!$F$6:$Q$1888,11,FALSE)</f>
        <v>0</v>
      </c>
      <c r="O31" s="45">
        <f>VLOOKUP($D31,'[1]Meta 7 (2)'!$F$6:$Q$1888,12,FALSE)</f>
        <v>6</v>
      </c>
    </row>
    <row r="32" spans="1:15" ht="25.5" x14ac:dyDescent="0.25">
      <c r="A32" s="41" t="s">
        <v>77</v>
      </c>
      <c r="B32" s="42" t="s">
        <v>30</v>
      </c>
      <c r="C32" s="43" t="s">
        <v>75</v>
      </c>
      <c r="D32" s="44" t="s">
        <v>78</v>
      </c>
      <c r="E32" s="45">
        <f>VLOOKUP($C32,'[1]Meta 7 (2)'!$B$6:$K$1880,6,FALSE)</f>
        <v>16</v>
      </c>
      <c r="F32" s="45">
        <f>VLOOKUP($C32,'[1]Meta 7 (2)'!$B$6:$K$1880,7,FALSE)</f>
        <v>1783</v>
      </c>
      <c r="G32" s="45">
        <f>VLOOKUP($C32,'[1]Meta 7 (2)'!$B$6:$K$1880,8,FALSE)</f>
        <v>29</v>
      </c>
      <c r="H32" s="45">
        <f>VLOOKUP($C32,'[1]Meta 7 (2)'!$B$6:$K$1880,9,FALSE)</f>
        <v>82</v>
      </c>
      <c r="I32" s="45">
        <f>VLOOKUP($D32,'[1]Meta 7 (2)'!$F$6:$Q$1888,6,FALSE)</f>
        <v>0</v>
      </c>
      <c r="J32" s="45">
        <f>VLOOKUP($D32,'[1]Meta 7 (2)'!$F$6:$Q$1888,7,FALSE)</f>
        <v>61</v>
      </c>
      <c r="K32" s="45">
        <f>VLOOKUP($D32,'[1]Meta 7 (2)'!$F$6:$Q$1888,8,FALSE)</f>
        <v>0</v>
      </c>
      <c r="L32" s="45">
        <f>VLOOKUP($D32,'[1]Meta 7 (2)'!$F$6:$Q$1888,9,FALSE)</f>
        <v>10</v>
      </c>
      <c r="M32" s="45">
        <f>VLOOKUP($D32,'[1]Meta 7 (2)'!$F$6:$Q$1888,10,FALSE)</f>
        <v>10</v>
      </c>
      <c r="N32" s="45">
        <f>VLOOKUP($D32,'[1]Meta 7 (2)'!$F$6:$Q$1888,11,FALSE)</f>
        <v>15</v>
      </c>
      <c r="O32" s="45">
        <f>VLOOKUP($D32,'[1]Meta 7 (2)'!$F$6:$Q$1888,12,FALSE)</f>
        <v>6</v>
      </c>
    </row>
    <row r="33" spans="1:15" ht="25.5" x14ac:dyDescent="0.25">
      <c r="A33" s="41" t="s">
        <v>79</v>
      </c>
      <c r="B33" s="42" t="s">
        <v>30</v>
      </c>
      <c r="C33" s="43" t="s">
        <v>80</v>
      </c>
      <c r="D33" s="44" t="s">
        <v>81</v>
      </c>
      <c r="E33" s="45">
        <f>VLOOKUP($C33,'[1]Meta 7 (2)'!$B$6:$K$1880,6,FALSE)</f>
        <v>61</v>
      </c>
      <c r="F33" s="45">
        <f>VLOOKUP($C33,'[1]Meta 7 (2)'!$B$6:$K$1880,7,FALSE)</f>
        <v>1208</v>
      </c>
      <c r="G33" s="45">
        <f>VLOOKUP($C33,'[1]Meta 7 (2)'!$B$6:$K$1880,8,FALSE)</f>
        <v>16</v>
      </c>
      <c r="H33" s="45">
        <f>VLOOKUP($C33,'[1]Meta 7 (2)'!$B$6:$K$1880,9,FALSE)</f>
        <v>43</v>
      </c>
      <c r="I33" s="45">
        <f>VLOOKUP($D33,'[1]Meta 7 (2)'!$F$6:$Q$1888,6,FALSE)</f>
        <v>10</v>
      </c>
      <c r="J33" s="45">
        <f>VLOOKUP($D33,'[1]Meta 7 (2)'!$F$6:$Q$1888,7,FALSE)</f>
        <v>0</v>
      </c>
      <c r="K33" s="45">
        <f>VLOOKUP($D33,'[1]Meta 7 (2)'!$F$6:$Q$1888,8,FALSE)</f>
        <v>9</v>
      </c>
      <c r="L33" s="45">
        <f>VLOOKUP($D33,'[1]Meta 7 (2)'!$F$6:$Q$1888,9,FALSE)</f>
        <v>11</v>
      </c>
      <c r="M33" s="45">
        <f>VLOOKUP($D33,'[1]Meta 7 (2)'!$F$6:$Q$1888,10,FALSE)</f>
        <v>20</v>
      </c>
      <c r="N33" s="45">
        <f>VLOOKUP($D33,'[1]Meta 7 (2)'!$F$6:$Q$1888,11,FALSE)</f>
        <v>3</v>
      </c>
      <c r="O33" s="45">
        <f>VLOOKUP($D33,'[1]Meta 7 (2)'!$F$6:$Q$1888,12,FALSE)</f>
        <v>126</v>
      </c>
    </row>
    <row r="34" spans="1:15" ht="25.5" x14ac:dyDescent="0.25">
      <c r="A34" s="41" t="s">
        <v>82</v>
      </c>
      <c r="B34" s="42" t="s">
        <v>30</v>
      </c>
      <c r="C34" s="43" t="s">
        <v>80</v>
      </c>
      <c r="D34" s="44" t="s">
        <v>83</v>
      </c>
      <c r="E34" s="45">
        <f>VLOOKUP($C34,'[1]Meta 7 (2)'!$B$6:$K$1880,6,FALSE)</f>
        <v>61</v>
      </c>
      <c r="F34" s="45">
        <f>VLOOKUP($C34,'[1]Meta 7 (2)'!$B$6:$K$1880,7,FALSE)</f>
        <v>1208</v>
      </c>
      <c r="G34" s="45">
        <f>VLOOKUP($C34,'[1]Meta 7 (2)'!$B$6:$K$1880,8,FALSE)</f>
        <v>16</v>
      </c>
      <c r="H34" s="45">
        <f>VLOOKUP($C34,'[1]Meta 7 (2)'!$B$6:$K$1880,9,FALSE)</f>
        <v>43</v>
      </c>
      <c r="I34" s="45">
        <f>VLOOKUP($D34,'[1]Meta 7 (2)'!$F$6:$Q$1888,6,FALSE)</f>
        <v>36</v>
      </c>
      <c r="J34" s="45">
        <f>VLOOKUP($D34,'[1]Meta 7 (2)'!$F$6:$Q$1888,7,FALSE)</f>
        <v>18</v>
      </c>
      <c r="K34" s="45">
        <f>VLOOKUP($D34,'[1]Meta 7 (2)'!$F$6:$Q$1888,8,FALSE)</f>
        <v>5</v>
      </c>
      <c r="L34" s="45">
        <f>VLOOKUP($D34,'[1]Meta 7 (2)'!$F$6:$Q$1888,9,FALSE)</f>
        <v>15</v>
      </c>
      <c r="M34" s="45">
        <f>VLOOKUP($D34,'[1]Meta 7 (2)'!$F$6:$Q$1888,10,FALSE)</f>
        <v>20</v>
      </c>
      <c r="N34" s="45">
        <f>VLOOKUP($D34,'[1]Meta 7 (2)'!$F$6:$Q$1888,11,FALSE)</f>
        <v>1</v>
      </c>
      <c r="O34" s="45">
        <f>VLOOKUP($D34,'[1]Meta 7 (2)'!$F$6:$Q$1888,12,FALSE)</f>
        <v>165</v>
      </c>
    </row>
    <row r="35" spans="1:15" ht="25.5" x14ac:dyDescent="0.25">
      <c r="A35" s="41" t="s">
        <v>84</v>
      </c>
      <c r="B35" s="42" t="s">
        <v>30</v>
      </c>
      <c r="C35" s="43" t="s">
        <v>85</v>
      </c>
      <c r="D35" s="44" t="s">
        <v>86</v>
      </c>
      <c r="E35" s="45">
        <f>VLOOKUP($C35,'[1]Meta 7 (2)'!$B$6:$K$1880,6,FALSE)</f>
        <v>66</v>
      </c>
      <c r="F35" s="45">
        <f>VLOOKUP($C35,'[1]Meta 7 (2)'!$B$6:$K$1880,7,FALSE)</f>
        <v>1214</v>
      </c>
      <c r="G35" s="45">
        <f>VLOOKUP($C35,'[1]Meta 7 (2)'!$B$6:$K$1880,8,FALSE)</f>
        <v>18</v>
      </c>
      <c r="H35" s="45">
        <f>VLOOKUP($C35,'[1]Meta 7 (2)'!$B$6:$K$1880,9,FALSE)</f>
        <v>32</v>
      </c>
      <c r="I35" s="45">
        <f>VLOOKUP($D35,'[1]Meta 7 (2)'!$F$6:$Q$1888,6,FALSE)</f>
        <v>1</v>
      </c>
      <c r="J35" s="45">
        <f>VLOOKUP($D35,'[1]Meta 7 (2)'!$F$6:$Q$1888,7,FALSE)</f>
        <v>0</v>
      </c>
      <c r="K35" s="45">
        <f>VLOOKUP($D35,'[1]Meta 7 (2)'!$F$6:$Q$1888,8,FALSE)</f>
        <v>0</v>
      </c>
      <c r="L35" s="45">
        <f>VLOOKUP($D35,'[1]Meta 7 (2)'!$F$6:$Q$1888,9,FALSE)</f>
        <v>0</v>
      </c>
      <c r="M35" s="45">
        <f>VLOOKUP($D35,'[1]Meta 7 (2)'!$F$6:$Q$1888,10,FALSE)</f>
        <v>0</v>
      </c>
      <c r="N35" s="45">
        <f>VLOOKUP($D35,'[1]Meta 7 (2)'!$F$6:$Q$1888,11,FALSE)</f>
        <v>0</v>
      </c>
      <c r="O35" s="45">
        <f>VLOOKUP($D35,'[1]Meta 7 (2)'!$F$6:$Q$1888,12,FALSE)</f>
        <v>23</v>
      </c>
    </row>
    <row r="36" spans="1:15" ht="25.5" x14ac:dyDescent="0.25">
      <c r="A36" s="41" t="s">
        <v>87</v>
      </c>
      <c r="B36" s="46" t="s">
        <v>33</v>
      </c>
      <c r="C36" s="43" t="s">
        <v>85</v>
      </c>
      <c r="D36" s="44" t="s">
        <v>88</v>
      </c>
      <c r="E36" s="45">
        <f>VLOOKUP($C36,'[1]Meta 7 (2)'!$B$6:$K$1880,6,FALSE)</f>
        <v>66</v>
      </c>
      <c r="F36" s="45">
        <f>VLOOKUP($C36,'[1]Meta 7 (2)'!$B$6:$K$1880,7,FALSE)</f>
        <v>1214</v>
      </c>
      <c r="G36" s="45">
        <f>VLOOKUP($C36,'[1]Meta 7 (2)'!$B$6:$K$1880,8,FALSE)</f>
        <v>18</v>
      </c>
      <c r="H36" s="45">
        <f>VLOOKUP($C36,'[1]Meta 7 (2)'!$B$6:$K$1880,9,FALSE)</f>
        <v>32</v>
      </c>
      <c r="I36" s="45">
        <f>VLOOKUP($D36,'[1]Meta 7 (2)'!$F$6:$Q$1888,6,FALSE)</f>
        <v>0</v>
      </c>
      <c r="J36" s="45">
        <f>VLOOKUP($D36,'[1]Meta 7 (2)'!$F$6:$Q$1888,7,FALSE)</f>
        <v>0</v>
      </c>
      <c r="K36" s="45">
        <f>VLOOKUP($D36,'[1]Meta 7 (2)'!$F$6:$Q$1888,8,FALSE)</f>
        <v>0</v>
      </c>
      <c r="L36" s="45">
        <f>VLOOKUP($D36,'[1]Meta 7 (2)'!$F$6:$Q$1888,9,FALSE)</f>
        <v>2</v>
      </c>
      <c r="M36" s="45">
        <f>VLOOKUP($D36,'[1]Meta 7 (2)'!$F$6:$Q$1888,10,FALSE)</f>
        <v>2</v>
      </c>
      <c r="N36" s="45">
        <f>VLOOKUP($D36,'[1]Meta 7 (2)'!$F$6:$Q$1888,11,FALSE)</f>
        <v>0</v>
      </c>
      <c r="O36" s="45">
        <f>VLOOKUP($D36,'[1]Meta 7 (2)'!$F$6:$Q$1888,12,FALSE)</f>
        <v>0</v>
      </c>
    </row>
    <row r="37" spans="1:15" ht="25.5" x14ac:dyDescent="0.25">
      <c r="A37" s="41" t="s">
        <v>84</v>
      </c>
      <c r="B37" s="42" t="s">
        <v>30</v>
      </c>
      <c r="C37" s="43" t="s">
        <v>89</v>
      </c>
      <c r="D37" s="44" t="s">
        <v>90</v>
      </c>
      <c r="E37" s="45">
        <f>VLOOKUP($C37,'[1]Meta 7 (2)'!$B$6:$K$1880,6,FALSE)</f>
        <v>75</v>
      </c>
      <c r="F37" s="45">
        <f>VLOOKUP($C37,'[1]Meta 7 (2)'!$B$6:$K$1880,7,FALSE)</f>
        <v>2037</v>
      </c>
      <c r="G37" s="45">
        <f>VLOOKUP($C37,'[1]Meta 7 (2)'!$B$6:$K$1880,8,FALSE)</f>
        <v>14</v>
      </c>
      <c r="H37" s="45">
        <f>VLOOKUP($C37,'[1]Meta 7 (2)'!$B$6:$K$1880,9,FALSE)</f>
        <v>48</v>
      </c>
      <c r="I37" s="45">
        <f>VLOOKUP($D37,'[1]Meta 7 (2)'!$F$6:$Q$1888,6,FALSE)</f>
        <v>37</v>
      </c>
      <c r="J37" s="45">
        <f>VLOOKUP($D37,'[1]Meta 7 (2)'!$F$6:$Q$1888,7,FALSE)</f>
        <v>30</v>
      </c>
      <c r="K37" s="45">
        <f>VLOOKUP($D37,'[1]Meta 7 (2)'!$F$6:$Q$1888,8,FALSE)</f>
        <v>40</v>
      </c>
      <c r="L37" s="45">
        <f>VLOOKUP($D37,'[1]Meta 7 (2)'!$F$6:$Q$1888,9,FALSE)</f>
        <v>13</v>
      </c>
      <c r="M37" s="45">
        <f>VLOOKUP($D37,'[1]Meta 7 (2)'!$F$6:$Q$1888,10,FALSE)</f>
        <v>53</v>
      </c>
      <c r="N37" s="45">
        <f>VLOOKUP($D37,'[1]Meta 7 (2)'!$F$6:$Q$1888,11,FALSE)</f>
        <v>7</v>
      </c>
      <c r="O37" s="45">
        <f>VLOOKUP($D37,'[1]Meta 7 (2)'!$F$6:$Q$1888,12,FALSE)</f>
        <v>186</v>
      </c>
    </row>
    <row r="38" spans="1:15" ht="25.5" x14ac:dyDescent="0.25">
      <c r="A38" s="41" t="s">
        <v>91</v>
      </c>
      <c r="B38" s="46" t="s">
        <v>33</v>
      </c>
      <c r="C38" s="43" t="s">
        <v>89</v>
      </c>
      <c r="D38" s="44" t="s">
        <v>92</v>
      </c>
      <c r="E38" s="45">
        <f>VLOOKUP($C38,'[1]Meta 7 (2)'!$B$6:$K$1880,6,FALSE)</f>
        <v>75</v>
      </c>
      <c r="F38" s="45">
        <f>VLOOKUP($C38,'[1]Meta 7 (2)'!$B$6:$K$1880,7,FALSE)</f>
        <v>2037</v>
      </c>
      <c r="G38" s="45">
        <f>VLOOKUP($C38,'[1]Meta 7 (2)'!$B$6:$K$1880,8,FALSE)</f>
        <v>14</v>
      </c>
      <c r="H38" s="45">
        <f>VLOOKUP($C38,'[1]Meta 7 (2)'!$B$6:$K$1880,9,FALSE)</f>
        <v>48</v>
      </c>
      <c r="I38" s="45">
        <f>VLOOKUP($D38,'[1]Meta 7 (2)'!$F$6:$Q$1888,6,FALSE)</f>
        <v>0</v>
      </c>
      <c r="J38" s="45">
        <f>VLOOKUP($D38,'[1]Meta 7 (2)'!$F$6:$Q$1888,7,FALSE)</f>
        <v>0</v>
      </c>
      <c r="K38" s="45">
        <f>VLOOKUP($D38,'[1]Meta 7 (2)'!$F$6:$Q$1888,8,FALSE)</f>
        <v>1</v>
      </c>
      <c r="L38" s="45">
        <f>VLOOKUP($D38,'[1]Meta 7 (2)'!$F$6:$Q$1888,9,FALSE)</f>
        <v>20</v>
      </c>
      <c r="M38" s="45">
        <f>VLOOKUP($D38,'[1]Meta 7 (2)'!$F$6:$Q$1888,10,FALSE)</f>
        <v>21</v>
      </c>
      <c r="N38" s="45">
        <f>VLOOKUP($D38,'[1]Meta 7 (2)'!$F$6:$Q$1888,11,FALSE)</f>
        <v>4</v>
      </c>
      <c r="O38" s="45">
        <f>VLOOKUP($D38,'[1]Meta 7 (2)'!$F$6:$Q$1888,12,FALSE)</f>
        <v>0</v>
      </c>
    </row>
    <row r="39" spans="1:15" ht="25.5" x14ac:dyDescent="0.25">
      <c r="A39" s="41" t="s">
        <v>93</v>
      </c>
      <c r="B39" s="46" t="s">
        <v>33</v>
      </c>
      <c r="C39" s="43" t="s">
        <v>94</v>
      </c>
      <c r="D39" s="44" t="s">
        <v>95</v>
      </c>
      <c r="E39" s="45">
        <f>VLOOKUP($C39,'[1]Meta 7 (2)'!$B$6:$K$1880,6,FALSE)</f>
        <v>44</v>
      </c>
      <c r="F39" s="45">
        <f>VLOOKUP($C39,'[1]Meta 7 (2)'!$B$6:$K$1880,7,FALSE)</f>
        <v>3377</v>
      </c>
      <c r="G39" s="45">
        <f>VLOOKUP($C39,'[1]Meta 7 (2)'!$B$6:$K$1880,8,FALSE)</f>
        <v>110</v>
      </c>
      <c r="H39" s="45">
        <f>VLOOKUP($C39,'[1]Meta 7 (2)'!$B$6:$K$1880,9,FALSE)</f>
        <v>16</v>
      </c>
      <c r="I39" s="45">
        <f>VLOOKUP($D39,'[1]Meta 7 (2)'!$F$6:$Q$1888,6,FALSE)</f>
        <v>0</v>
      </c>
      <c r="J39" s="45">
        <f>VLOOKUP($D39,'[1]Meta 7 (2)'!$F$6:$Q$1888,7,FALSE)</f>
        <v>0</v>
      </c>
      <c r="K39" s="45">
        <f>VLOOKUP($D39,'[1]Meta 7 (2)'!$F$6:$Q$1888,8,FALSE)</f>
        <v>3</v>
      </c>
      <c r="L39" s="45">
        <f>VLOOKUP($D39,'[1]Meta 7 (2)'!$F$6:$Q$1888,9,FALSE)</f>
        <v>18</v>
      </c>
      <c r="M39" s="45">
        <f>VLOOKUP($D39,'[1]Meta 7 (2)'!$F$6:$Q$1888,10,FALSE)</f>
        <v>21</v>
      </c>
      <c r="N39" s="45">
        <f>VLOOKUP($D39,'[1]Meta 7 (2)'!$F$6:$Q$1888,11,FALSE)</f>
        <v>4</v>
      </c>
      <c r="O39" s="45">
        <f>VLOOKUP($D39,'[1]Meta 7 (2)'!$F$6:$Q$1888,12,FALSE)</f>
        <v>0</v>
      </c>
    </row>
    <row r="40" spans="1:15" ht="25.5" x14ac:dyDescent="0.25">
      <c r="A40" s="41" t="s">
        <v>96</v>
      </c>
      <c r="B40" s="42" t="s">
        <v>30</v>
      </c>
      <c r="C40" s="43" t="s">
        <v>97</v>
      </c>
      <c r="D40" s="44" t="s">
        <v>98</v>
      </c>
      <c r="E40" s="45">
        <f>VLOOKUP($C40,'[1]Meta 7 (2)'!$B$6:$K$1880,6,FALSE)</f>
        <v>50</v>
      </c>
      <c r="F40" s="45">
        <f>VLOOKUP($C40,'[1]Meta 7 (2)'!$B$6:$K$1880,7,FALSE)</f>
        <v>769</v>
      </c>
      <c r="G40" s="45">
        <f>VLOOKUP($C40,'[1]Meta 7 (2)'!$B$6:$K$1880,8,FALSE)</f>
        <v>61</v>
      </c>
      <c r="H40" s="45">
        <f>VLOOKUP($C40,'[1]Meta 7 (2)'!$B$6:$K$1880,9,FALSE)</f>
        <v>44</v>
      </c>
      <c r="I40" s="45">
        <f>VLOOKUP($D40,'[1]Meta 7 (2)'!$F$6:$Q$1888,6,FALSE)</f>
        <v>7</v>
      </c>
      <c r="J40" s="45">
        <f>VLOOKUP($D40,'[1]Meta 7 (2)'!$F$6:$Q$1888,7,FALSE)</f>
        <v>1</v>
      </c>
      <c r="K40" s="45">
        <f>VLOOKUP($D40,'[1]Meta 7 (2)'!$F$6:$Q$1888,8,FALSE)</f>
        <v>2</v>
      </c>
      <c r="L40" s="45">
        <f>VLOOKUP($D40,'[1]Meta 7 (2)'!$F$6:$Q$1888,9,FALSE)</f>
        <v>15</v>
      </c>
      <c r="M40" s="45">
        <f>VLOOKUP($D40,'[1]Meta 7 (2)'!$F$6:$Q$1888,10,FALSE)</f>
        <v>17</v>
      </c>
      <c r="N40" s="45">
        <f>VLOOKUP($D40,'[1]Meta 7 (2)'!$F$6:$Q$1888,11,FALSE)</f>
        <v>5</v>
      </c>
      <c r="O40" s="45">
        <f>VLOOKUP($D40,'[1]Meta 7 (2)'!$F$6:$Q$1888,12,FALSE)</f>
        <v>31</v>
      </c>
    </row>
    <row r="41" spans="1:15" ht="25.5" x14ac:dyDescent="0.25">
      <c r="A41" s="41" t="s">
        <v>99</v>
      </c>
      <c r="B41" s="42" t="s">
        <v>30</v>
      </c>
      <c r="C41" s="43" t="s">
        <v>97</v>
      </c>
      <c r="D41" s="44" t="s">
        <v>100</v>
      </c>
      <c r="E41" s="45">
        <f>VLOOKUP($C41,'[1]Meta 7 (2)'!$B$6:$K$1880,6,FALSE)</f>
        <v>50</v>
      </c>
      <c r="F41" s="45">
        <f>VLOOKUP($C41,'[1]Meta 7 (2)'!$B$6:$K$1880,7,FALSE)</f>
        <v>769</v>
      </c>
      <c r="G41" s="45">
        <f>VLOOKUP($C41,'[1]Meta 7 (2)'!$B$6:$K$1880,8,FALSE)</f>
        <v>61</v>
      </c>
      <c r="H41" s="45">
        <f>VLOOKUP($C41,'[1]Meta 7 (2)'!$B$6:$K$1880,9,FALSE)</f>
        <v>44</v>
      </c>
      <c r="I41" s="45">
        <f>VLOOKUP($D41,'[1]Meta 7 (2)'!$F$6:$Q$1888,6,FALSE)</f>
        <v>22</v>
      </c>
      <c r="J41" s="45">
        <f>VLOOKUP($D41,'[1]Meta 7 (2)'!$F$6:$Q$1888,7,FALSE)</f>
        <v>8</v>
      </c>
      <c r="K41" s="45">
        <f>VLOOKUP($D41,'[1]Meta 7 (2)'!$F$6:$Q$1888,8,FALSE)</f>
        <v>5</v>
      </c>
      <c r="L41" s="45">
        <f>VLOOKUP($D41,'[1]Meta 7 (2)'!$F$6:$Q$1888,9,FALSE)</f>
        <v>19</v>
      </c>
      <c r="M41" s="45">
        <f>VLOOKUP($D41,'[1]Meta 7 (2)'!$F$6:$Q$1888,10,FALSE)</f>
        <v>24</v>
      </c>
      <c r="N41" s="45">
        <f>VLOOKUP($D41,'[1]Meta 7 (2)'!$F$6:$Q$1888,11,FALSE)</f>
        <v>5</v>
      </c>
      <c r="O41" s="45">
        <f>VLOOKUP($D41,'[1]Meta 7 (2)'!$F$6:$Q$1888,12,FALSE)</f>
        <v>78</v>
      </c>
    </row>
    <row r="42" spans="1:15" ht="25.5" x14ac:dyDescent="0.25">
      <c r="A42" s="41" t="s">
        <v>101</v>
      </c>
      <c r="B42" s="42" t="s">
        <v>26</v>
      </c>
      <c r="C42" s="43" t="s">
        <v>102</v>
      </c>
      <c r="D42" s="44" t="s">
        <v>103</v>
      </c>
      <c r="E42" s="45">
        <f>VLOOKUP($C42,'[1]Meta 7 (2)'!$B$6:$K$1880,6,FALSE)</f>
        <v>75</v>
      </c>
      <c r="F42" s="45">
        <f>VLOOKUP($C42,'[1]Meta 7 (2)'!$B$6:$K$1880,7,FALSE)</f>
        <v>878</v>
      </c>
      <c r="G42" s="45">
        <f>VLOOKUP($C42,'[1]Meta 7 (2)'!$B$6:$K$1880,8,FALSE)</f>
        <v>27</v>
      </c>
      <c r="H42" s="45">
        <f>VLOOKUP($C42,'[1]Meta 7 (2)'!$B$6:$K$1880,9,FALSE)</f>
        <v>30</v>
      </c>
      <c r="I42" s="45">
        <f>VLOOKUP($D42,'[1]Meta 7 (2)'!$F$6:$Q$1888,6,FALSE)</f>
        <v>6</v>
      </c>
      <c r="J42" s="45">
        <f>VLOOKUP($D42,'[1]Meta 7 (2)'!$F$6:$Q$1888,7,FALSE)</f>
        <v>2</v>
      </c>
      <c r="K42" s="45">
        <f>VLOOKUP($D42,'[1]Meta 7 (2)'!$F$6:$Q$1888,8,FALSE)</f>
        <v>5</v>
      </c>
      <c r="L42" s="45">
        <f>VLOOKUP($D42,'[1]Meta 7 (2)'!$F$6:$Q$1888,9,FALSE)</f>
        <v>2</v>
      </c>
      <c r="M42" s="45">
        <f>VLOOKUP($D42,'[1]Meta 7 (2)'!$F$6:$Q$1888,10,FALSE)</f>
        <v>7</v>
      </c>
      <c r="N42" s="45">
        <f>VLOOKUP($D42,'[1]Meta 7 (2)'!$F$6:$Q$1888,11,FALSE)</f>
        <v>4</v>
      </c>
      <c r="O42" s="45">
        <f>VLOOKUP($D42,'[1]Meta 7 (2)'!$F$6:$Q$1888,12,FALSE)</f>
        <v>70</v>
      </c>
    </row>
    <row r="43" spans="1:15" ht="25.5" x14ac:dyDescent="0.25">
      <c r="A43" s="41" t="s">
        <v>104</v>
      </c>
      <c r="B43" s="42" t="s">
        <v>30</v>
      </c>
      <c r="C43" s="43" t="s">
        <v>102</v>
      </c>
      <c r="D43" s="44" t="s">
        <v>105</v>
      </c>
      <c r="E43" s="45">
        <f>VLOOKUP($C43,'[1]Meta 7 (2)'!$B$6:$K$1880,6,FALSE)</f>
        <v>75</v>
      </c>
      <c r="F43" s="45">
        <f>VLOOKUP($C43,'[1]Meta 7 (2)'!$B$6:$K$1880,7,FALSE)</f>
        <v>878</v>
      </c>
      <c r="G43" s="45">
        <f>VLOOKUP($C43,'[1]Meta 7 (2)'!$B$6:$K$1880,8,FALSE)</f>
        <v>27</v>
      </c>
      <c r="H43" s="45">
        <f>VLOOKUP($C43,'[1]Meta 7 (2)'!$B$6:$K$1880,9,FALSE)</f>
        <v>30</v>
      </c>
      <c r="I43" s="45">
        <f>VLOOKUP($D43,'[1]Meta 7 (2)'!$F$6:$Q$1888,6,FALSE)</f>
        <v>15</v>
      </c>
      <c r="J43" s="45">
        <f>VLOOKUP($D43,'[1]Meta 7 (2)'!$F$6:$Q$1888,7,FALSE)</f>
        <v>11</v>
      </c>
      <c r="K43" s="45">
        <f>VLOOKUP($D43,'[1]Meta 7 (2)'!$F$6:$Q$1888,8,FALSE)</f>
        <v>15</v>
      </c>
      <c r="L43" s="45">
        <f>VLOOKUP($D43,'[1]Meta 7 (2)'!$F$6:$Q$1888,9,FALSE)</f>
        <v>9</v>
      </c>
      <c r="M43" s="45">
        <f>VLOOKUP($D43,'[1]Meta 7 (2)'!$F$6:$Q$1888,10,FALSE)</f>
        <v>24</v>
      </c>
      <c r="N43" s="45">
        <f>VLOOKUP($D43,'[1]Meta 7 (2)'!$F$6:$Q$1888,11,FALSE)</f>
        <v>2</v>
      </c>
      <c r="O43" s="45">
        <f>VLOOKUP($D43,'[1]Meta 7 (2)'!$F$6:$Q$1888,12,FALSE)</f>
        <v>68</v>
      </c>
    </row>
    <row r="44" spans="1:15" ht="25.5" x14ac:dyDescent="0.25">
      <c r="A44" s="41" t="s">
        <v>106</v>
      </c>
      <c r="B44" s="42" t="s">
        <v>26</v>
      </c>
      <c r="C44" s="43" t="s">
        <v>107</v>
      </c>
      <c r="D44" s="44" t="s">
        <v>108</v>
      </c>
      <c r="E44" s="45">
        <f>VLOOKUP($C44,'[1]Meta 7 (2)'!$B$6:$K$1880,6,FALSE)</f>
        <v>59</v>
      </c>
      <c r="F44" s="45">
        <f>VLOOKUP($C44,'[1]Meta 7 (2)'!$B$6:$K$1880,7,FALSE)</f>
        <v>1228</v>
      </c>
      <c r="G44" s="45">
        <f>VLOOKUP($C44,'[1]Meta 7 (2)'!$B$6:$K$1880,8,FALSE)</f>
        <v>14</v>
      </c>
      <c r="H44" s="45">
        <f>VLOOKUP($C44,'[1]Meta 7 (2)'!$B$6:$K$1880,9,FALSE)</f>
        <v>5</v>
      </c>
      <c r="I44" s="45">
        <f>VLOOKUP($D44,'[1]Meta 7 (2)'!$F$6:$Q$1888,6,FALSE)</f>
        <v>54</v>
      </c>
      <c r="J44" s="45">
        <f>VLOOKUP($D44,'[1]Meta 7 (2)'!$F$6:$Q$1888,7,FALSE)</f>
        <v>60</v>
      </c>
      <c r="K44" s="45">
        <f>VLOOKUP($D44,'[1]Meta 7 (2)'!$F$6:$Q$1888,8,FALSE)</f>
        <v>2</v>
      </c>
      <c r="L44" s="45">
        <f>VLOOKUP($D44,'[1]Meta 7 (2)'!$F$6:$Q$1888,9,FALSE)</f>
        <v>25</v>
      </c>
      <c r="M44" s="45">
        <f>VLOOKUP($D44,'[1]Meta 7 (2)'!$F$6:$Q$1888,10,FALSE)</f>
        <v>27</v>
      </c>
      <c r="N44" s="45">
        <f>VLOOKUP($D44,'[1]Meta 7 (2)'!$F$6:$Q$1888,11,FALSE)</f>
        <v>6</v>
      </c>
      <c r="O44" s="45">
        <f>VLOOKUP($D44,'[1]Meta 7 (2)'!$F$6:$Q$1888,12,FALSE)</f>
        <v>130</v>
      </c>
    </row>
    <row r="45" spans="1:15" ht="25.5" x14ac:dyDescent="0.25">
      <c r="A45" s="41" t="s">
        <v>109</v>
      </c>
      <c r="B45" s="46" t="s">
        <v>33</v>
      </c>
      <c r="C45" s="43" t="s">
        <v>110</v>
      </c>
      <c r="D45" s="44" t="s">
        <v>111</v>
      </c>
      <c r="E45" s="45">
        <f>VLOOKUP($C45,'[1]Meta 7 (2)'!$B$6:$K$1880,6,FALSE)</f>
        <v>86</v>
      </c>
      <c r="F45" s="45">
        <f>VLOOKUP($C45,'[1]Meta 7 (2)'!$B$6:$K$1880,7,FALSE)</f>
        <v>1883</v>
      </c>
      <c r="G45" s="45">
        <f>VLOOKUP($C45,'[1]Meta 7 (2)'!$B$6:$K$1880,8,FALSE)</f>
        <v>49</v>
      </c>
      <c r="H45" s="45">
        <f>VLOOKUP($C45,'[1]Meta 7 (2)'!$B$6:$K$1880,9,FALSE)</f>
        <v>43</v>
      </c>
      <c r="I45" s="45">
        <f>VLOOKUP($D45,'[1]Meta 7 (2)'!$F$6:$Q$1888,6,FALSE)</f>
        <v>0</v>
      </c>
      <c r="J45" s="45">
        <f>VLOOKUP($D45,'[1]Meta 7 (2)'!$F$6:$Q$1888,7,FALSE)</f>
        <v>0</v>
      </c>
      <c r="K45" s="45">
        <f>VLOOKUP($D45,'[1]Meta 7 (2)'!$F$6:$Q$1888,8,FALSE)</f>
        <v>1</v>
      </c>
      <c r="L45" s="45">
        <f>VLOOKUP($D45,'[1]Meta 7 (2)'!$F$6:$Q$1888,9,FALSE)</f>
        <v>27</v>
      </c>
      <c r="M45" s="45">
        <f>VLOOKUP($D45,'[1]Meta 7 (2)'!$F$6:$Q$1888,10,FALSE)</f>
        <v>28</v>
      </c>
      <c r="N45" s="45">
        <f>VLOOKUP($D45,'[1]Meta 7 (2)'!$F$6:$Q$1888,11,FALSE)</f>
        <v>9</v>
      </c>
      <c r="O45" s="45">
        <f>VLOOKUP($D45,'[1]Meta 7 (2)'!$F$6:$Q$1888,12,FALSE)</f>
        <v>0</v>
      </c>
    </row>
    <row r="46" spans="1:15" ht="25.5" x14ac:dyDescent="0.25">
      <c r="A46" s="41" t="s">
        <v>112</v>
      </c>
      <c r="B46" s="42" t="s">
        <v>30</v>
      </c>
      <c r="C46" s="43" t="s">
        <v>110</v>
      </c>
      <c r="D46" s="44" t="s">
        <v>113</v>
      </c>
      <c r="E46" s="45">
        <f>VLOOKUP($C46,'[1]Meta 7 (2)'!$B$6:$K$1880,6,FALSE)</f>
        <v>86</v>
      </c>
      <c r="F46" s="45">
        <f>VLOOKUP($C46,'[1]Meta 7 (2)'!$B$6:$K$1880,7,FALSE)</f>
        <v>1883</v>
      </c>
      <c r="G46" s="45">
        <f>VLOOKUP($C46,'[1]Meta 7 (2)'!$B$6:$K$1880,8,FALSE)</f>
        <v>49</v>
      </c>
      <c r="H46" s="45">
        <f>VLOOKUP($C46,'[1]Meta 7 (2)'!$B$6:$K$1880,9,FALSE)</f>
        <v>43</v>
      </c>
      <c r="I46" s="45">
        <f>VLOOKUP($D46,'[1]Meta 7 (2)'!$F$6:$Q$1888,6,FALSE)</f>
        <v>74</v>
      </c>
      <c r="J46" s="45">
        <f>VLOOKUP($D46,'[1]Meta 7 (2)'!$F$6:$Q$1888,7,FALSE)</f>
        <v>5</v>
      </c>
      <c r="K46" s="45">
        <f>VLOOKUP($D46,'[1]Meta 7 (2)'!$F$6:$Q$1888,8,FALSE)</f>
        <v>13</v>
      </c>
      <c r="L46" s="45">
        <f>VLOOKUP($D46,'[1]Meta 7 (2)'!$F$6:$Q$1888,9,FALSE)</f>
        <v>17</v>
      </c>
      <c r="M46" s="45">
        <f>VLOOKUP($D46,'[1]Meta 7 (2)'!$F$6:$Q$1888,10,FALSE)</f>
        <v>30</v>
      </c>
      <c r="N46" s="45">
        <f>VLOOKUP($D46,'[1]Meta 7 (2)'!$F$6:$Q$1888,11,FALSE)</f>
        <v>9</v>
      </c>
      <c r="O46" s="45">
        <f>VLOOKUP($D46,'[1]Meta 7 (2)'!$F$6:$Q$1888,12,FALSE)</f>
        <v>131</v>
      </c>
    </row>
    <row r="47" spans="1:15" ht="25.5" x14ac:dyDescent="0.25">
      <c r="A47" s="41" t="s">
        <v>114</v>
      </c>
      <c r="B47" s="42" t="s">
        <v>30</v>
      </c>
      <c r="C47" s="43" t="s">
        <v>115</v>
      </c>
      <c r="D47" s="44" t="s">
        <v>116</v>
      </c>
      <c r="E47" s="45">
        <f>VLOOKUP($C47,'[1]Meta 7 (2)'!$B$6:$K$1880,6,FALSE)</f>
        <v>27</v>
      </c>
      <c r="F47" s="45">
        <f>VLOOKUP($C47,'[1]Meta 7 (2)'!$B$6:$K$1880,7,FALSE)</f>
        <v>554</v>
      </c>
      <c r="G47" s="45">
        <f>VLOOKUP($C47,'[1]Meta 7 (2)'!$B$6:$K$1880,8,FALSE)</f>
        <v>29</v>
      </c>
      <c r="H47" s="45">
        <f>VLOOKUP($C47,'[1]Meta 7 (2)'!$B$6:$K$1880,9,FALSE)</f>
        <v>53</v>
      </c>
      <c r="I47" s="45">
        <f>VLOOKUP($D47,'[1]Meta 7 (2)'!$F$6:$Q$1888,6,FALSE)</f>
        <v>9</v>
      </c>
      <c r="J47" s="45">
        <f>VLOOKUP($D47,'[1]Meta 7 (2)'!$F$6:$Q$1888,7,FALSE)</f>
        <v>5</v>
      </c>
      <c r="K47" s="45">
        <f>VLOOKUP($D47,'[1]Meta 7 (2)'!$F$6:$Q$1888,8,FALSE)</f>
        <v>6</v>
      </c>
      <c r="L47" s="45">
        <f>VLOOKUP($D47,'[1]Meta 7 (2)'!$F$6:$Q$1888,9,FALSE)</f>
        <v>2</v>
      </c>
      <c r="M47" s="45">
        <f>VLOOKUP($D47,'[1]Meta 7 (2)'!$F$6:$Q$1888,10,FALSE)</f>
        <v>8</v>
      </c>
      <c r="N47" s="45">
        <f>VLOOKUP($D47,'[1]Meta 7 (2)'!$F$6:$Q$1888,11,FALSE)</f>
        <v>5</v>
      </c>
      <c r="O47" s="45">
        <f>VLOOKUP($D47,'[1]Meta 7 (2)'!$F$6:$Q$1888,12,FALSE)</f>
        <v>67</v>
      </c>
    </row>
    <row r="48" spans="1:15" ht="25.5" x14ac:dyDescent="0.25">
      <c r="A48" s="41" t="s">
        <v>117</v>
      </c>
      <c r="B48" s="42" t="s">
        <v>30</v>
      </c>
      <c r="C48" s="43" t="s">
        <v>118</v>
      </c>
      <c r="D48" s="44" t="s">
        <v>119</v>
      </c>
      <c r="E48" s="45">
        <f>VLOOKUP($C48,'[1]Meta 7 (2)'!$B$6:$K$1880,6,FALSE)</f>
        <v>45</v>
      </c>
      <c r="F48" s="45">
        <f>VLOOKUP($C48,'[1]Meta 7 (2)'!$B$6:$K$1880,7,FALSE)</f>
        <v>1018</v>
      </c>
      <c r="G48" s="45">
        <f>VLOOKUP($C48,'[1]Meta 7 (2)'!$B$6:$K$1880,8,FALSE)</f>
        <v>1</v>
      </c>
      <c r="H48" s="45">
        <f>VLOOKUP($C48,'[1]Meta 7 (2)'!$B$6:$K$1880,9,FALSE)</f>
        <v>11</v>
      </c>
      <c r="I48" s="45">
        <f>VLOOKUP($D48,'[1]Meta 7 (2)'!$F$6:$Q$1888,6,FALSE)</f>
        <v>2</v>
      </c>
      <c r="J48" s="45">
        <f>VLOOKUP($D48,'[1]Meta 7 (2)'!$F$6:$Q$1888,7,FALSE)</f>
        <v>3</v>
      </c>
      <c r="K48" s="45">
        <f>VLOOKUP($D48,'[1]Meta 7 (2)'!$F$6:$Q$1888,8,FALSE)</f>
        <v>1</v>
      </c>
      <c r="L48" s="45">
        <f>VLOOKUP($D48,'[1]Meta 7 (2)'!$F$6:$Q$1888,9,FALSE)</f>
        <v>8</v>
      </c>
      <c r="M48" s="45">
        <f>VLOOKUP($D48,'[1]Meta 7 (2)'!$F$6:$Q$1888,10,FALSE)</f>
        <v>9</v>
      </c>
      <c r="N48" s="45">
        <f>VLOOKUP($D48,'[1]Meta 7 (2)'!$F$6:$Q$1888,11,FALSE)</f>
        <v>4</v>
      </c>
      <c r="O48" s="45">
        <f>VLOOKUP($D48,'[1]Meta 7 (2)'!$F$6:$Q$1888,12,FALSE)</f>
        <v>17</v>
      </c>
    </row>
    <row r="49" spans="1:15" ht="25.5" x14ac:dyDescent="0.25">
      <c r="A49" s="41" t="s">
        <v>120</v>
      </c>
      <c r="B49" s="42" t="s">
        <v>30</v>
      </c>
      <c r="C49" s="43" t="s">
        <v>118</v>
      </c>
      <c r="D49" s="44" t="s">
        <v>121</v>
      </c>
      <c r="E49" s="45">
        <f>VLOOKUP($C49,'[1]Meta 7 (2)'!$B$6:$K$1880,6,FALSE)</f>
        <v>45</v>
      </c>
      <c r="F49" s="45">
        <f>VLOOKUP($C49,'[1]Meta 7 (2)'!$B$6:$K$1880,7,FALSE)</f>
        <v>1018</v>
      </c>
      <c r="G49" s="45">
        <f>VLOOKUP($C49,'[1]Meta 7 (2)'!$B$6:$K$1880,8,FALSE)</f>
        <v>1</v>
      </c>
      <c r="H49" s="45">
        <f>VLOOKUP($C49,'[1]Meta 7 (2)'!$B$6:$K$1880,9,FALSE)</f>
        <v>11</v>
      </c>
      <c r="I49" s="45">
        <f>VLOOKUP($D49,'[1]Meta 7 (2)'!$F$6:$Q$1888,6,FALSE)</f>
        <v>7</v>
      </c>
      <c r="J49" s="45">
        <f>VLOOKUP($D49,'[1]Meta 7 (2)'!$F$6:$Q$1888,7,FALSE)</f>
        <v>11</v>
      </c>
      <c r="K49" s="45">
        <f>VLOOKUP($D49,'[1]Meta 7 (2)'!$F$6:$Q$1888,8,FALSE)</f>
        <v>3</v>
      </c>
      <c r="L49" s="45">
        <f>VLOOKUP($D49,'[1]Meta 7 (2)'!$F$6:$Q$1888,9,FALSE)</f>
        <v>3</v>
      </c>
      <c r="M49" s="45">
        <f>VLOOKUP($D49,'[1]Meta 7 (2)'!$F$6:$Q$1888,10,FALSE)</f>
        <v>6</v>
      </c>
      <c r="N49" s="45">
        <f>VLOOKUP($D49,'[1]Meta 7 (2)'!$F$6:$Q$1888,11,FALSE)</f>
        <v>2</v>
      </c>
      <c r="O49" s="45">
        <f>VLOOKUP($D49,'[1]Meta 7 (2)'!$F$6:$Q$1888,12,FALSE)</f>
        <v>29</v>
      </c>
    </row>
    <row r="50" spans="1:15" ht="25.5" x14ac:dyDescent="0.25">
      <c r="A50" s="41" t="s">
        <v>122</v>
      </c>
      <c r="B50" s="42" t="s">
        <v>30</v>
      </c>
      <c r="C50" s="43" t="s">
        <v>123</v>
      </c>
      <c r="D50" s="44" t="s">
        <v>124</v>
      </c>
      <c r="E50" s="45">
        <f>VLOOKUP($C50,'[1]Meta 7 (2)'!$B$6:$K$1880,6,FALSE)</f>
        <v>13</v>
      </c>
      <c r="F50" s="45">
        <f>VLOOKUP($C50,'[1]Meta 7 (2)'!$B$6:$K$1880,7,FALSE)</f>
        <v>745</v>
      </c>
      <c r="G50" s="45">
        <f>VLOOKUP($C50,'[1]Meta 7 (2)'!$B$6:$K$1880,8,FALSE)</f>
        <v>188</v>
      </c>
      <c r="H50" s="45">
        <f>VLOOKUP($C50,'[1]Meta 7 (2)'!$B$6:$K$1880,9,FALSE)</f>
        <v>20</v>
      </c>
      <c r="I50" s="45">
        <f>VLOOKUP($D50,'[1]Meta 7 (2)'!$F$6:$Q$1888,6,FALSE)</f>
        <v>23</v>
      </c>
      <c r="J50" s="45">
        <f>VLOOKUP($D50,'[1]Meta 7 (2)'!$F$6:$Q$1888,7,FALSE)</f>
        <v>3</v>
      </c>
      <c r="K50" s="45">
        <f>VLOOKUP($D50,'[1]Meta 7 (2)'!$F$6:$Q$1888,8,FALSE)</f>
        <v>6</v>
      </c>
      <c r="L50" s="45">
        <f>VLOOKUP($D50,'[1]Meta 7 (2)'!$F$6:$Q$1888,9,FALSE)</f>
        <v>8</v>
      </c>
      <c r="M50" s="45">
        <f>VLOOKUP($D50,'[1]Meta 7 (2)'!$F$6:$Q$1888,10,FALSE)</f>
        <v>14</v>
      </c>
      <c r="N50" s="45">
        <f>VLOOKUP($D50,'[1]Meta 7 (2)'!$F$6:$Q$1888,11,FALSE)</f>
        <v>0</v>
      </c>
      <c r="O50" s="45">
        <f>VLOOKUP($D50,'[1]Meta 7 (2)'!$F$6:$Q$1888,12,FALSE)</f>
        <v>97</v>
      </c>
    </row>
    <row r="51" spans="1:15" ht="25.5" x14ac:dyDescent="0.25">
      <c r="A51" s="41" t="s">
        <v>125</v>
      </c>
      <c r="B51" s="42" t="s">
        <v>30</v>
      </c>
      <c r="C51" s="43" t="s">
        <v>123</v>
      </c>
      <c r="D51" s="44" t="s">
        <v>126</v>
      </c>
      <c r="E51" s="45">
        <f>VLOOKUP($C51,'[1]Meta 7 (2)'!$B$6:$K$1880,6,FALSE)</f>
        <v>13</v>
      </c>
      <c r="F51" s="45">
        <f>VLOOKUP($C51,'[1]Meta 7 (2)'!$B$6:$K$1880,7,FALSE)</f>
        <v>745</v>
      </c>
      <c r="G51" s="45">
        <f>VLOOKUP($C51,'[1]Meta 7 (2)'!$B$6:$K$1880,8,FALSE)</f>
        <v>188</v>
      </c>
      <c r="H51" s="45">
        <f>VLOOKUP($C51,'[1]Meta 7 (2)'!$B$6:$K$1880,9,FALSE)</f>
        <v>20</v>
      </c>
      <c r="I51" s="45">
        <f>VLOOKUP($D51,'[1]Meta 7 (2)'!$F$6:$Q$1888,6,FALSE)</f>
        <v>30</v>
      </c>
      <c r="J51" s="45">
        <f>VLOOKUP($D51,'[1]Meta 7 (2)'!$F$6:$Q$1888,7,FALSE)</f>
        <v>3</v>
      </c>
      <c r="K51" s="45">
        <f>VLOOKUP($D51,'[1]Meta 7 (2)'!$F$6:$Q$1888,8,FALSE)</f>
        <v>0</v>
      </c>
      <c r="L51" s="45">
        <f>VLOOKUP($D51,'[1]Meta 7 (2)'!$F$6:$Q$1888,9,FALSE)</f>
        <v>2</v>
      </c>
      <c r="M51" s="45">
        <f>VLOOKUP($D51,'[1]Meta 7 (2)'!$F$6:$Q$1888,10,FALSE)</f>
        <v>2</v>
      </c>
      <c r="N51" s="45">
        <f>VLOOKUP($D51,'[1]Meta 7 (2)'!$F$6:$Q$1888,11,FALSE)</f>
        <v>0</v>
      </c>
      <c r="O51" s="45">
        <f>VLOOKUP($D51,'[1]Meta 7 (2)'!$F$6:$Q$1888,12,FALSE)</f>
        <v>32</v>
      </c>
    </row>
    <row r="52" spans="1:15" ht="25.5" x14ac:dyDescent="0.25">
      <c r="A52" s="41" t="s">
        <v>84</v>
      </c>
      <c r="B52" s="42" t="s">
        <v>30</v>
      </c>
      <c r="C52" s="43" t="s">
        <v>127</v>
      </c>
      <c r="D52" s="44" t="s">
        <v>128</v>
      </c>
      <c r="E52" s="45">
        <f>VLOOKUP($C52,'[1]Meta 7 (2)'!$B$6:$K$1880,6,FALSE)</f>
        <v>57</v>
      </c>
      <c r="F52" s="45">
        <f>VLOOKUP($C52,'[1]Meta 7 (2)'!$B$6:$K$1880,7,FALSE)</f>
        <v>1191</v>
      </c>
      <c r="G52" s="45">
        <f>VLOOKUP($C52,'[1]Meta 7 (2)'!$B$6:$K$1880,8,FALSE)</f>
        <v>38</v>
      </c>
      <c r="H52" s="45">
        <f>VLOOKUP($C52,'[1]Meta 7 (2)'!$B$6:$K$1880,9,FALSE)</f>
        <v>12</v>
      </c>
      <c r="I52" s="45">
        <f>VLOOKUP($D52,'[1]Meta 7 (2)'!$F$6:$Q$1888,6,FALSE)</f>
        <v>4</v>
      </c>
      <c r="J52" s="45">
        <f>VLOOKUP($D52,'[1]Meta 7 (2)'!$F$6:$Q$1888,7,FALSE)</f>
        <v>0</v>
      </c>
      <c r="K52" s="45">
        <f>VLOOKUP($D52,'[1]Meta 7 (2)'!$F$6:$Q$1888,8,FALSE)</f>
        <v>8</v>
      </c>
      <c r="L52" s="45">
        <f>VLOOKUP($D52,'[1]Meta 7 (2)'!$F$6:$Q$1888,9,FALSE)</f>
        <v>8</v>
      </c>
      <c r="M52" s="45">
        <f>VLOOKUP($D52,'[1]Meta 7 (2)'!$F$6:$Q$1888,10,FALSE)</f>
        <v>16</v>
      </c>
      <c r="N52" s="45">
        <f>VLOOKUP($D52,'[1]Meta 7 (2)'!$F$6:$Q$1888,11,FALSE)</f>
        <v>0</v>
      </c>
      <c r="O52" s="45">
        <f>VLOOKUP($D52,'[1]Meta 7 (2)'!$F$6:$Q$1888,12,FALSE)</f>
        <v>102</v>
      </c>
    </row>
    <row r="53" spans="1:15" ht="25.5" x14ac:dyDescent="0.25">
      <c r="A53" s="41" t="s">
        <v>129</v>
      </c>
      <c r="B53" s="46" t="s">
        <v>33</v>
      </c>
      <c r="C53" s="43" t="s">
        <v>127</v>
      </c>
      <c r="D53" s="44" t="s">
        <v>130</v>
      </c>
      <c r="E53" s="45">
        <f>VLOOKUP($C53,'[1]Meta 7 (2)'!$B$6:$K$1880,6,FALSE)</f>
        <v>57</v>
      </c>
      <c r="F53" s="45">
        <f>VLOOKUP($C53,'[1]Meta 7 (2)'!$B$6:$K$1880,7,FALSE)</f>
        <v>1191</v>
      </c>
      <c r="G53" s="45">
        <f>VLOOKUP($C53,'[1]Meta 7 (2)'!$B$6:$K$1880,8,FALSE)</f>
        <v>38</v>
      </c>
      <c r="H53" s="45">
        <f>VLOOKUP($C53,'[1]Meta 7 (2)'!$B$6:$K$1880,9,FALSE)</f>
        <v>12</v>
      </c>
      <c r="I53" s="45">
        <f>VLOOKUP($D53,'[1]Meta 7 (2)'!$F$6:$Q$1888,6,FALSE)</f>
        <v>0</v>
      </c>
      <c r="J53" s="45">
        <f>VLOOKUP($D53,'[1]Meta 7 (2)'!$F$6:$Q$1888,7,FALSE)</f>
        <v>0</v>
      </c>
      <c r="K53" s="45">
        <f>VLOOKUP($D53,'[1]Meta 7 (2)'!$F$6:$Q$1888,8,FALSE)</f>
        <v>0</v>
      </c>
      <c r="L53" s="45">
        <f>VLOOKUP($D53,'[1]Meta 7 (2)'!$F$6:$Q$1888,9,FALSE)</f>
        <v>40</v>
      </c>
      <c r="M53" s="45">
        <f>VLOOKUP($D53,'[1]Meta 7 (2)'!$F$6:$Q$1888,10,FALSE)</f>
        <v>40</v>
      </c>
      <c r="N53" s="45">
        <f>VLOOKUP($D53,'[1]Meta 7 (2)'!$F$6:$Q$1888,11,FALSE)</f>
        <v>11</v>
      </c>
      <c r="O53" s="45">
        <f>VLOOKUP($D53,'[1]Meta 7 (2)'!$F$6:$Q$1888,12,FALSE)</f>
        <v>0</v>
      </c>
    </row>
    <row r="54" spans="1:15" ht="25.5" x14ac:dyDescent="0.25">
      <c r="A54" s="41" t="s">
        <v>131</v>
      </c>
      <c r="B54" s="42" t="s">
        <v>30</v>
      </c>
      <c r="C54" s="43" t="s">
        <v>127</v>
      </c>
      <c r="D54" s="44" t="s">
        <v>132</v>
      </c>
      <c r="E54" s="45">
        <f>VLOOKUP($C54,'[1]Meta 7 (2)'!$B$6:$K$1880,6,FALSE)</f>
        <v>57</v>
      </c>
      <c r="F54" s="45">
        <f>VLOOKUP($C54,'[1]Meta 7 (2)'!$B$6:$K$1880,7,FALSE)</f>
        <v>1191</v>
      </c>
      <c r="G54" s="45">
        <f>VLOOKUP($C54,'[1]Meta 7 (2)'!$B$6:$K$1880,8,FALSE)</f>
        <v>38</v>
      </c>
      <c r="H54" s="45">
        <f>VLOOKUP($C54,'[1]Meta 7 (2)'!$B$6:$K$1880,9,FALSE)</f>
        <v>12</v>
      </c>
      <c r="I54" s="45">
        <f>VLOOKUP($D54,'[1]Meta 7 (2)'!$F$6:$Q$1888,6,FALSE)</f>
        <v>16</v>
      </c>
      <c r="J54" s="45">
        <f>VLOOKUP($D54,'[1]Meta 7 (2)'!$F$6:$Q$1888,7,FALSE)</f>
        <v>3</v>
      </c>
      <c r="K54" s="45">
        <f>VLOOKUP($D54,'[1]Meta 7 (2)'!$F$6:$Q$1888,8,FALSE)</f>
        <v>15</v>
      </c>
      <c r="L54" s="45">
        <f>VLOOKUP($D54,'[1]Meta 7 (2)'!$F$6:$Q$1888,9,FALSE)</f>
        <v>15</v>
      </c>
      <c r="M54" s="45">
        <f>VLOOKUP($D54,'[1]Meta 7 (2)'!$F$6:$Q$1888,10,FALSE)</f>
        <v>30</v>
      </c>
      <c r="N54" s="45">
        <f>VLOOKUP($D54,'[1]Meta 7 (2)'!$F$6:$Q$1888,11,FALSE)</f>
        <v>12</v>
      </c>
      <c r="O54" s="45">
        <f>VLOOKUP($D54,'[1]Meta 7 (2)'!$F$6:$Q$1888,12,FALSE)</f>
        <v>56</v>
      </c>
    </row>
    <row r="55" spans="1:15" ht="25.5" x14ac:dyDescent="0.25">
      <c r="A55" s="41" t="s">
        <v>133</v>
      </c>
      <c r="B55" s="42" t="s">
        <v>26</v>
      </c>
      <c r="C55" s="43" t="s">
        <v>134</v>
      </c>
      <c r="D55" s="44" t="s">
        <v>135</v>
      </c>
      <c r="E55" s="45">
        <f>VLOOKUP($C55,'[1]Meta 7 (2)'!$B$6:$K$1880,6,FALSE)</f>
        <v>82</v>
      </c>
      <c r="F55" s="45">
        <f>VLOOKUP($C55,'[1]Meta 7 (2)'!$B$6:$K$1880,7,FALSE)</f>
        <v>1401</v>
      </c>
      <c r="G55" s="45">
        <f>VLOOKUP($C55,'[1]Meta 7 (2)'!$B$6:$K$1880,8,FALSE)</f>
        <v>46</v>
      </c>
      <c r="H55" s="45">
        <f>VLOOKUP($C55,'[1]Meta 7 (2)'!$B$6:$K$1880,9,FALSE)</f>
        <v>57</v>
      </c>
      <c r="I55" s="45">
        <f>VLOOKUP($D55,'[1]Meta 7 (2)'!$F$6:$Q$1888,6,FALSE)</f>
        <v>14</v>
      </c>
      <c r="J55" s="45">
        <f>VLOOKUP($D55,'[1]Meta 7 (2)'!$F$6:$Q$1888,7,FALSE)</f>
        <v>12</v>
      </c>
      <c r="K55" s="45">
        <f>VLOOKUP($D55,'[1]Meta 7 (2)'!$F$6:$Q$1888,8,FALSE)</f>
        <v>11</v>
      </c>
      <c r="L55" s="45">
        <f>VLOOKUP($D55,'[1]Meta 7 (2)'!$F$6:$Q$1888,9,FALSE)</f>
        <v>20</v>
      </c>
      <c r="M55" s="45">
        <f>VLOOKUP($D55,'[1]Meta 7 (2)'!$F$6:$Q$1888,10,FALSE)</f>
        <v>31</v>
      </c>
      <c r="N55" s="45">
        <f>VLOOKUP($D55,'[1]Meta 7 (2)'!$F$6:$Q$1888,11,FALSE)</f>
        <v>5</v>
      </c>
      <c r="O55" s="45">
        <f>VLOOKUP($D55,'[1]Meta 7 (2)'!$F$6:$Q$1888,12,FALSE)</f>
        <v>238</v>
      </c>
    </row>
    <row r="56" spans="1:15" ht="25.5" x14ac:dyDescent="0.25">
      <c r="A56" s="41" t="s">
        <v>136</v>
      </c>
      <c r="B56" s="46" t="s">
        <v>33</v>
      </c>
      <c r="C56" s="43" t="s">
        <v>137</v>
      </c>
      <c r="D56" s="44" t="s">
        <v>138</v>
      </c>
      <c r="E56" s="45">
        <f>VLOOKUP($C56,'[1]Meta 7 (2)'!$B$6:$K$1880,6,FALSE)</f>
        <v>110</v>
      </c>
      <c r="F56" s="45">
        <f>VLOOKUP($C56,'[1]Meta 7 (2)'!$B$6:$K$1880,7,FALSE)</f>
        <v>2503</v>
      </c>
      <c r="G56" s="45">
        <f>VLOOKUP($C56,'[1]Meta 7 (2)'!$B$6:$K$1880,8,FALSE)</f>
        <v>32</v>
      </c>
      <c r="H56" s="45">
        <f>VLOOKUP($C56,'[1]Meta 7 (2)'!$B$6:$K$1880,9,FALSE)</f>
        <v>9</v>
      </c>
      <c r="I56" s="45">
        <f>VLOOKUP($D56,'[1]Meta 7 (2)'!$F$6:$Q$1888,6,FALSE)</f>
        <v>0</v>
      </c>
      <c r="J56" s="45">
        <f>VLOOKUP($D56,'[1]Meta 7 (2)'!$F$6:$Q$1888,7,FALSE)</f>
        <v>0</v>
      </c>
      <c r="K56" s="45">
        <f>VLOOKUP($D56,'[1]Meta 7 (2)'!$F$6:$Q$1888,8,FALSE)</f>
        <v>0</v>
      </c>
      <c r="L56" s="45">
        <f>VLOOKUP($D56,'[1]Meta 7 (2)'!$F$6:$Q$1888,9,FALSE)</f>
        <v>25</v>
      </c>
      <c r="M56" s="45">
        <f>VLOOKUP($D56,'[1]Meta 7 (2)'!$F$6:$Q$1888,10,FALSE)</f>
        <v>25</v>
      </c>
      <c r="N56" s="45">
        <f>VLOOKUP($D56,'[1]Meta 7 (2)'!$F$6:$Q$1888,11,FALSE)</f>
        <v>3</v>
      </c>
      <c r="O56" s="45">
        <f>VLOOKUP($D56,'[1]Meta 7 (2)'!$F$6:$Q$1888,12,FALSE)</f>
        <v>0</v>
      </c>
    </row>
    <row r="57" spans="1:15" ht="25.5" x14ac:dyDescent="0.25">
      <c r="A57" s="41" t="s">
        <v>139</v>
      </c>
      <c r="B57" s="42" t="s">
        <v>30</v>
      </c>
      <c r="C57" s="43" t="s">
        <v>140</v>
      </c>
      <c r="D57" s="44" t="s">
        <v>141</v>
      </c>
      <c r="E57" s="45">
        <f>VLOOKUP($C57,'[1]Meta 7 (2)'!$B$6:$K$1880,6,FALSE)</f>
        <v>35</v>
      </c>
      <c r="F57" s="45">
        <f>VLOOKUP($C57,'[1]Meta 7 (2)'!$B$6:$K$1880,7,FALSE)</f>
        <v>1005</v>
      </c>
      <c r="G57" s="45">
        <f>VLOOKUP($C57,'[1]Meta 7 (2)'!$B$6:$K$1880,8,FALSE)</f>
        <v>50</v>
      </c>
      <c r="H57" s="45">
        <f>VLOOKUP($C57,'[1]Meta 7 (2)'!$B$6:$K$1880,9,FALSE)</f>
        <v>6</v>
      </c>
      <c r="I57" s="45">
        <f>VLOOKUP($D57,'[1]Meta 7 (2)'!$F$6:$Q$1888,6,FALSE)</f>
        <v>0</v>
      </c>
      <c r="J57" s="45">
        <f>VLOOKUP($D57,'[1]Meta 7 (2)'!$F$6:$Q$1888,7,FALSE)</f>
        <v>0</v>
      </c>
      <c r="K57" s="45">
        <f>VLOOKUP($D57,'[1]Meta 7 (2)'!$F$6:$Q$1888,8,FALSE)</f>
        <v>0</v>
      </c>
      <c r="L57" s="45">
        <f>VLOOKUP($D57,'[1]Meta 7 (2)'!$F$6:$Q$1888,9,FALSE)</f>
        <v>0</v>
      </c>
      <c r="M57" s="45">
        <f>VLOOKUP($D57,'[1]Meta 7 (2)'!$F$6:$Q$1888,10,FALSE)</f>
        <v>0</v>
      </c>
      <c r="N57" s="45">
        <f>VLOOKUP($D57,'[1]Meta 7 (2)'!$F$6:$Q$1888,11,FALSE)</f>
        <v>0</v>
      </c>
      <c r="O57" s="45">
        <f>VLOOKUP($D57,'[1]Meta 7 (2)'!$F$6:$Q$1888,12,FALSE)</f>
        <v>0</v>
      </c>
    </row>
    <row r="58" spans="1:15" ht="25.5" x14ac:dyDescent="0.25">
      <c r="A58" s="41" t="s">
        <v>142</v>
      </c>
      <c r="B58" s="42" t="s">
        <v>30</v>
      </c>
      <c r="C58" s="43" t="s">
        <v>140</v>
      </c>
      <c r="D58" s="44" t="s">
        <v>143</v>
      </c>
      <c r="E58" s="45">
        <f>VLOOKUP($C58,'[1]Meta 7 (2)'!$B$6:$K$1880,6,FALSE)</f>
        <v>35</v>
      </c>
      <c r="F58" s="45">
        <f>VLOOKUP($C58,'[1]Meta 7 (2)'!$B$6:$K$1880,7,FALSE)</f>
        <v>1005</v>
      </c>
      <c r="G58" s="45">
        <f>VLOOKUP($C58,'[1]Meta 7 (2)'!$B$6:$K$1880,8,FALSE)</f>
        <v>50</v>
      </c>
      <c r="H58" s="45">
        <f>VLOOKUP($C58,'[1]Meta 7 (2)'!$B$6:$K$1880,9,FALSE)</f>
        <v>6</v>
      </c>
      <c r="I58" s="45">
        <f>VLOOKUP($D58,'[1]Meta 7 (2)'!$F$6:$Q$1888,6,FALSE)</f>
        <v>19</v>
      </c>
      <c r="J58" s="45">
        <f>VLOOKUP($D58,'[1]Meta 7 (2)'!$F$6:$Q$1888,7,FALSE)</f>
        <v>4</v>
      </c>
      <c r="K58" s="45">
        <f>VLOOKUP($D58,'[1]Meta 7 (2)'!$F$6:$Q$1888,8,FALSE)</f>
        <v>3</v>
      </c>
      <c r="L58" s="45">
        <f>VLOOKUP($D58,'[1]Meta 7 (2)'!$F$6:$Q$1888,9,FALSE)</f>
        <v>14</v>
      </c>
      <c r="M58" s="45">
        <f>VLOOKUP($D58,'[1]Meta 7 (2)'!$F$6:$Q$1888,10,FALSE)</f>
        <v>17</v>
      </c>
      <c r="N58" s="45">
        <f>VLOOKUP($D58,'[1]Meta 7 (2)'!$F$6:$Q$1888,11,FALSE)</f>
        <v>2</v>
      </c>
      <c r="O58" s="45">
        <f>VLOOKUP($D58,'[1]Meta 7 (2)'!$F$6:$Q$1888,12,FALSE)</f>
        <v>90</v>
      </c>
    </row>
    <row r="59" spans="1:15" ht="25.5" x14ac:dyDescent="0.25">
      <c r="A59" s="41" t="s">
        <v>144</v>
      </c>
      <c r="B59" s="42" t="s">
        <v>30</v>
      </c>
      <c r="C59" s="43" t="s">
        <v>145</v>
      </c>
      <c r="D59" s="44" t="s">
        <v>146</v>
      </c>
      <c r="E59" s="45">
        <f>VLOOKUP($C59,'[1]Meta 7 (2)'!$B$6:$K$1880,6,FALSE)</f>
        <v>71</v>
      </c>
      <c r="F59" s="45">
        <f>VLOOKUP($C59,'[1]Meta 7 (2)'!$B$6:$K$1880,7,FALSE)</f>
        <v>1566</v>
      </c>
      <c r="G59" s="45">
        <f>VLOOKUP($C59,'[1]Meta 7 (2)'!$B$6:$K$1880,8,FALSE)</f>
        <v>5</v>
      </c>
      <c r="H59" s="45">
        <f>VLOOKUP($C59,'[1]Meta 7 (2)'!$B$6:$K$1880,9,FALSE)</f>
        <v>20</v>
      </c>
      <c r="I59" s="45">
        <f>VLOOKUP($D59,'[1]Meta 7 (2)'!$F$6:$Q$1888,6,FALSE)</f>
        <v>42</v>
      </c>
      <c r="J59" s="45">
        <f>VLOOKUP($D59,'[1]Meta 7 (2)'!$F$6:$Q$1888,7,FALSE)</f>
        <v>16</v>
      </c>
      <c r="K59" s="45">
        <f>VLOOKUP($D59,'[1]Meta 7 (2)'!$F$6:$Q$1888,8,FALSE)</f>
        <v>7</v>
      </c>
      <c r="L59" s="45">
        <f>VLOOKUP($D59,'[1]Meta 7 (2)'!$F$6:$Q$1888,9,FALSE)</f>
        <v>2</v>
      </c>
      <c r="M59" s="45">
        <f>VLOOKUP($D59,'[1]Meta 7 (2)'!$F$6:$Q$1888,10,FALSE)</f>
        <v>9</v>
      </c>
      <c r="N59" s="45">
        <f>VLOOKUP($D59,'[1]Meta 7 (2)'!$F$6:$Q$1888,11,FALSE)</f>
        <v>8</v>
      </c>
      <c r="O59" s="45">
        <f>VLOOKUP($D59,'[1]Meta 7 (2)'!$F$6:$Q$1888,12,FALSE)</f>
        <v>43</v>
      </c>
    </row>
    <row r="60" spans="1:15" ht="25.5" x14ac:dyDescent="0.25">
      <c r="A60" s="41" t="s">
        <v>112</v>
      </c>
      <c r="B60" s="42" t="s">
        <v>30</v>
      </c>
      <c r="C60" s="43" t="s">
        <v>147</v>
      </c>
      <c r="D60" s="44" t="s">
        <v>148</v>
      </c>
      <c r="E60" s="45">
        <f>VLOOKUP($C60,'[1]Meta 7 (2)'!$B$6:$K$1880,6,FALSE)</f>
        <v>34</v>
      </c>
      <c r="F60" s="45">
        <f>VLOOKUP($C60,'[1]Meta 7 (2)'!$B$6:$K$1880,7,FALSE)</f>
        <v>1358</v>
      </c>
      <c r="G60" s="45">
        <f>VLOOKUP($C60,'[1]Meta 7 (2)'!$B$6:$K$1880,8,FALSE)</f>
        <v>65</v>
      </c>
      <c r="H60" s="45">
        <f>VLOOKUP($C60,'[1]Meta 7 (2)'!$B$6:$K$1880,9,FALSE)</f>
        <v>26</v>
      </c>
      <c r="I60" s="45">
        <f>VLOOKUP($D60,'[1]Meta 7 (2)'!$F$6:$Q$1888,6,FALSE)</f>
        <v>30</v>
      </c>
      <c r="J60" s="45">
        <f>VLOOKUP($D60,'[1]Meta 7 (2)'!$F$6:$Q$1888,7,FALSE)</f>
        <v>29</v>
      </c>
      <c r="K60" s="45">
        <f>VLOOKUP($D60,'[1]Meta 7 (2)'!$F$6:$Q$1888,8,FALSE)</f>
        <v>1</v>
      </c>
      <c r="L60" s="45">
        <f>VLOOKUP($D60,'[1]Meta 7 (2)'!$F$6:$Q$1888,9,FALSE)</f>
        <v>3</v>
      </c>
      <c r="M60" s="45">
        <f>VLOOKUP($D60,'[1]Meta 7 (2)'!$F$6:$Q$1888,10,FALSE)</f>
        <v>4</v>
      </c>
      <c r="N60" s="45">
        <f>VLOOKUP($D60,'[1]Meta 7 (2)'!$F$6:$Q$1888,11,FALSE)</f>
        <v>1</v>
      </c>
      <c r="O60" s="45">
        <f>VLOOKUP($D60,'[1]Meta 7 (2)'!$F$6:$Q$1888,12,FALSE)</f>
        <v>54</v>
      </c>
    </row>
    <row r="61" spans="1:15" ht="25.5" x14ac:dyDescent="0.25">
      <c r="A61" s="41" t="s">
        <v>149</v>
      </c>
      <c r="B61" s="42" t="s">
        <v>30</v>
      </c>
      <c r="C61" s="43" t="s">
        <v>150</v>
      </c>
      <c r="D61" s="44" t="s">
        <v>151</v>
      </c>
      <c r="E61" s="45">
        <f>VLOOKUP($C61,'[1]Meta 7 (2)'!$B$6:$K$1880,6,FALSE)</f>
        <v>48</v>
      </c>
      <c r="F61" s="45">
        <f>VLOOKUP($C61,'[1]Meta 7 (2)'!$B$6:$K$1880,7,FALSE)</f>
        <v>1712</v>
      </c>
      <c r="G61" s="45">
        <f>VLOOKUP($C61,'[1]Meta 7 (2)'!$B$6:$K$1880,8,FALSE)</f>
        <v>8</v>
      </c>
      <c r="H61" s="45">
        <f>VLOOKUP($C61,'[1]Meta 7 (2)'!$B$6:$K$1880,9,FALSE)</f>
        <v>7</v>
      </c>
      <c r="I61" s="45">
        <f>VLOOKUP($D61,'[1]Meta 7 (2)'!$F$6:$Q$1888,6,FALSE)</f>
        <v>13</v>
      </c>
      <c r="J61" s="45">
        <f>VLOOKUP($D61,'[1]Meta 7 (2)'!$F$6:$Q$1888,7,FALSE)</f>
        <v>13</v>
      </c>
      <c r="K61" s="45">
        <f>VLOOKUP($D61,'[1]Meta 7 (2)'!$F$6:$Q$1888,8,FALSE)</f>
        <v>2</v>
      </c>
      <c r="L61" s="45">
        <f>VLOOKUP($D61,'[1]Meta 7 (2)'!$F$6:$Q$1888,9,FALSE)</f>
        <v>1</v>
      </c>
      <c r="M61" s="45">
        <f>VLOOKUP($D61,'[1]Meta 7 (2)'!$F$6:$Q$1888,10,FALSE)</f>
        <v>3</v>
      </c>
      <c r="N61" s="45">
        <f>VLOOKUP($D61,'[1]Meta 7 (2)'!$F$6:$Q$1888,11,FALSE)</f>
        <v>1</v>
      </c>
      <c r="O61" s="45">
        <f>VLOOKUP($D61,'[1]Meta 7 (2)'!$F$6:$Q$1888,12,FALSE)</f>
        <v>40</v>
      </c>
    </row>
    <row r="62" spans="1:15" ht="25.5" x14ac:dyDescent="0.25">
      <c r="A62" s="41" t="s">
        <v>152</v>
      </c>
      <c r="B62" s="42" t="s">
        <v>30</v>
      </c>
      <c r="C62" s="43" t="s">
        <v>150</v>
      </c>
      <c r="D62" s="44" t="s">
        <v>153</v>
      </c>
      <c r="E62" s="45">
        <f>VLOOKUP($C62,'[1]Meta 7 (2)'!$B$6:$K$1880,6,FALSE)</f>
        <v>48</v>
      </c>
      <c r="F62" s="45">
        <f>VLOOKUP($C62,'[1]Meta 7 (2)'!$B$6:$K$1880,7,FALSE)</f>
        <v>1712</v>
      </c>
      <c r="G62" s="45">
        <f>VLOOKUP($C62,'[1]Meta 7 (2)'!$B$6:$K$1880,8,FALSE)</f>
        <v>8</v>
      </c>
      <c r="H62" s="45">
        <f>VLOOKUP($C62,'[1]Meta 7 (2)'!$B$6:$K$1880,9,FALSE)</f>
        <v>7</v>
      </c>
      <c r="I62" s="45">
        <f>VLOOKUP($D62,'[1]Meta 7 (2)'!$F$6:$Q$1888,6,FALSE)</f>
        <v>4</v>
      </c>
      <c r="J62" s="45">
        <f>VLOOKUP($D62,'[1]Meta 7 (2)'!$F$6:$Q$1888,7,FALSE)</f>
        <v>4</v>
      </c>
      <c r="K62" s="45">
        <f>VLOOKUP($D62,'[1]Meta 7 (2)'!$F$6:$Q$1888,8,FALSE)</f>
        <v>1</v>
      </c>
      <c r="L62" s="45">
        <f>VLOOKUP($D62,'[1]Meta 7 (2)'!$F$6:$Q$1888,9,FALSE)</f>
        <v>36</v>
      </c>
      <c r="M62" s="45">
        <f>VLOOKUP($D62,'[1]Meta 7 (2)'!$F$6:$Q$1888,10,FALSE)</f>
        <v>37</v>
      </c>
      <c r="N62" s="45">
        <f>VLOOKUP($D62,'[1]Meta 7 (2)'!$F$6:$Q$1888,11,FALSE)</f>
        <v>1</v>
      </c>
      <c r="O62" s="45">
        <f>VLOOKUP($D62,'[1]Meta 7 (2)'!$F$6:$Q$1888,12,FALSE)</f>
        <v>79</v>
      </c>
    </row>
    <row r="63" spans="1:15" ht="25.5" x14ac:dyDescent="0.25">
      <c r="A63" s="41" t="s">
        <v>154</v>
      </c>
      <c r="B63" s="42" t="s">
        <v>30</v>
      </c>
      <c r="C63" s="43" t="s">
        <v>155</v>
      </c>
      <c r="D63" s="44" t="s">
        <v>156</v>
      </c>
      <c r="E63" s="45">
        <f>VLOOKUP($C63,'[1]Meta 7 (2)'!$B$6:$K$1880,6,FALSE)</f>
        <v>39</v>
      </c>
      <c r="F63" s="45">
        <f>VLOOKUP($C63,'[1]Meta 7 (2)'!$B$6:$K$1880,7,FALSE)</f>
        <v>1446</v>
      </c>
      <c r="G63" s="45">
        <f>VLOOKUP($C63,'[1]Meta 7 (2)'!$B$6:$K$1880,8,FALSE)</f>
        <v>9</v>
      </c>
      <c r="H63" s="45">
        <f>VLOOKUP($C63,'[1]Meta 7 (2)'!$B$6:$K$1880,9,FALSE)</f>
        <v>20</v>
      </c>
      <c r="I63" s="45">
        <f>VLOOKUP($D63,'[1]Meta 7 (2)'!$F$6:$Q$1888,6,FALSE)</f>
        <v>4</v>
      </c>
      <c r="J63" s="45">
        <f>VLOOKUP($D63,'[1]Meta 7 (2)'!$F$6:$Q$1888,7,FALSE)</f>
        <v>4</v>
      </c>
      <c r="K63" s="45">
        <f>VLOOKUP($D63,'[1]Meta 7 (2)'!$F$6:$Q$1888,8,FALSE)</f>
        <v>0</v>
      </c>
      <c r="L63" s="45">
        <f>VLOOKUP($D63,'[1]Meta 7 (2)'!$F$6:$Q$1888,9,FALSE)</f>
        <v>15</v>
      </c>
      <c r="M63" s="45">
        <f>VLOOKUP($D63,'[1]Meta 7 (2)'!$F$6:$Q$1888,10,FALSE)</f>
        <v>15</v>
      </c>
      <c r="N63" s="45">
        <f>VLOOKUP($D63,'[1]Meta 7 (2)'!$F$6:$Q$1888,11,FALSE)</f>
        <v>5</v>
      </c>
      <c r="O63" s="45">
        <f>VLOOKUP($D63,'[1]Meta 7 (2)'!$F$6:$Q$1888,12,FALSE)</f>
        <v>26</v>
      </c>
    </row>
    <row r="64" spans="1:15" ht="25.5" x14ac:dyDescent="0.25">
      <c r="A64" s="41" t="s">
        <v>157</v>
      </c>
      <c r="B64" s="42" t="s">
        <v>30</v>
      </c>
      <c r="C64" s="43" t="s">
        <v>155</v>
      </c>
      <c r="D64" s="44" t="s">
        <v>158</v>
      </c>
      <c r="E64" s="45">
        <f>VLOOKUP($C64,'[1]Meta 7 (2)'!$B$6:$K$1880,6,FALSE)</f>
        <v>39</v>
      </c>
      <c r="F64" s="45">
        <f>VLOOKUP($C64,'[1]Meta 7 (2)'!$B$6:$K$1880,7,FALSE)</f>
        <v>1446</v>
      </c>
      <c r="G64" s="45">
        <f>VLOOKUP($C64,'[1]Meta 7 (2)'!$B$6:$K$1880,8,FALSE)</f>
        <v>9</v>
      </c>
      <c r="H64" s="45">
        <f>VLOOKUP($C64,'[1]Meta 7 (2)'!$B$6:$K$1880,9,FALSE)</f>
        <v>20</v>
      </c>
      <c r="I64" s="45">
        <f>VLOOKUP($D64,'[1]Meta 7 (2)'!$F$6:$Q$1888,6,FALSE)</f>
        <v>4</v>
      </c>
      <c r="J64" s="45">
        <f>VLOOKUP($D64,'[1]Meta 7 (2)'!$F$6:$Q$1888,7,FALSE)</f>
        <v>4</v>
      </c>
      <c r="K64" s="45">
        <f>VLOOKUP($D64,'[1]Meta 7 (2)'!$F$6:$Q$1888,8,FALSE)</f>
        <v>0</v>
      </c>
      <c r="L64" s="45">
        <f>VLOOKUP($D64,'[1]Meta 7 (2)'!$F$6:$Q$1888,9,FALSE)</f>
        <v>0</v>
      </c>
      <c r="M64" s="45">
        <f>VLOOKUP($D64,'[1]Meta 7 (2)'!$F$6:$Q$1888,10,FALSE)</f>
        <v>0</v>
      </c>
      <c r="N64" s="45">
        <f>VLOOKUP($D64,'[1]Meta 7 (2)'!$F$6:$Q$1888,11,FALSE)</f>
        <v>0</v>
      </c>
      <c r="O64" s="45">
        <f>VLOOKUP($D64,'[1]Meta 7 (2)'!$F$6:$Q$1888,12,FALSE)</f>
        <v>66</v>
      </c>
    </row>
    <row r="65" spans="1:15" ht="25.5" x14ac:dyDescent="0.25">
      <c r="A65" s="41" t="s">
        <v>159</v>
      </c>
      <c r="B65" s="46" t="s">
        <v>33</v>
      </c>
      <c r="C65" s="43" t="s">
        <v>155</v>
      </c>
      <c r="D65" s="44" t="s">
        <v>160</v>
      </c>
      <c r="E65" s="45">
        <f>VLOOKUP($C65,'[1]Meta 7 (2)'!$B$6:$K$1880,6,FALSE)</f>
        <v>39</v>
      </c>
      <c r="F65" s="45">
        <f>VLOOKUP($C65,'[1]Meta 7 (2)'!$B$6:$K$1880,7,FALSE)</f>
        <v>1446</v>
      </c>
      <c r="G65" s="45">
        <f>VLOOKUP($C65,'[1]Meta 7 (2)'!$B$6:$K$1880,8,FALSE)</f>
        <v>9</v>
      </c>
      <c r="H65" s="45">
        <f>VLOOKUP($C65,'[1]Meta 7 (2)'!$B$6:$K$1880,9,FALSE)</f>
        <v>20</v>
      </c>
      <c r="I65" s="45">
        <f>VLOOKUP($D65,'[1]Meta 7 (2)'!$F$6:$Q$1888,6,FALSE)</f>
        <v>0</v>
      </c>
      <c r="J65" s="45">
        <f>VLOOKUP($D65,'[1]Meta 7 (2)'!$F$6:$Q$1888,7,FALSE)</f>
        <v>0</v>
      </c>
      <c r="K65" s="45">
        <f>VLOOKUP($D65,'[1]Meta 7 (2)'!$F$6:$Q$1888,8,FALSE)</f>
        <v>0</v>
      </c>
      <c r="L65" s="45">
        <f>VLOOKUP($D65,'[1]Meta 7 (2)'!$F$6:$Q$1888,9,FALSE)</f>
        <v>14</v>
      </c>
      <c r="M65" s="45">
        <f>VLOOKUP($D65,'[1]Meta 7 (2)'!$F$6:$Q$1888,10,FALSE)</f>
        <v>14</v>
      </c>
      <c r="N65" s="45">
        <f>VLOOKUP($D65,'[1]Meta 7 (2)'!$F$6:$Q$1888,11,FALSE)</f>
        <v>5</v>
      </c>
      <c r="O65" s="45">
        <f>VLOOKUP($D65,'[1]Meta 7 (2)'!$F$6:$Q$1888,12,FALSE)</f>
        <v>0</v>
      </c>
    </row>
    <row r="66" spans="1:15" ht="25.5" x14ac:dyDescent="0.25">
      <c r="A66" s="41" t="s">
        <v>161</v>
      </c>
      <c r="B66" s="42" t="s">
        <v>30</v>
      </c>
      <c r="C66" s="43" t="s">
        <v>162</v>
      </c>
      <c r="D66" s="44" t="s">
        <v>163</v>
      </c>
      <c r="E66" s="45">
        <f>VLOOKUP($C66,'[1]Meta 7 (2)'!$B$6:$K$1880,6,FALSE)</f>
        <v>32</v>
      </c>
      <c r="F66" s="45">
        <f>VLOOKUP($C66,'[1]Meta 7 (2)'!$B$6:$K$1880,7,FALSE)</f>
        <v>901</v>
      </c>
      <c r="G66" s="45">
        <f>VLOOKUP($C66,'[1]Meta 7 (2)'!$B$6:$K$1880,8,FALSE)</f>
        <v>11</v>
      </c>
      <c r="H66" s="45">
        <f>VLOOKUP($C66,'[1]Meta 7 (2)'!$B$6:$K$1880,9,FALSE)</f>
        <v>20</v>
      </c>
      <c r="I66" s="45">
        <f>VLOOKUP($D66,'[1]Meta 7 (2)'!$F$6:$Q$1888,6,FALSE)</f>
        <v>4</v>
      </c>
      <c r="J66" s="45">
        <f>VLOOKUP($D66,'[1]Meta 7 (2)'!$F$6:$Q$1888,7,FALSE)</f>
        <v>1</v>
      </c>
      <c r="K66" s="45">
        <f>VLOOKUP($D66,'[1]Meta 7 (2)'!$F$6:$Q$1888,8,FALSE)</f>
        <v>0</v>
      </c>
      <c r="L66" s="45">
        <f>VLOOKUP($D66,'[1]Meta 7 (2)'!$F$6:$Q$1888,9,FALSE)</f>
        <v>0</v>
      </c>
      <c r="M66" s="45">
        <f>VLOOKUP($D66,'[1]Meta 7 (2)'!$F$6:$Q$1888,10,FALSE)</f>
        <v>0</v>
      </c>
      <c r="N66" s="45">
        <f>VLOOKUP($D66,'[1]Meta 7 (2)'!$F$6:$Q$1888,11,FALSE)</f>
        <v>0</v>
      </c>
      <c r="O66" s="45">
        <f>VLOOKUP($D66,'[1]Meta 7 (2)'!$F$6:$Q$1888,12,FALSE)</f>
        <v>55</v>
      </c>
    </row>
    <row r="67" spans="1:15" ht="25.5" x14ac:dyDescent="0.25">
      <c r="A67" s="41" t="s">
        <v>117</v>
      </c>
      <c r="B67" s="42" t="s">
        <v>30</v>
      </c>
      <c r="C67" s="43" t="s">
        <v>162</v>
      </c>
      <c r="D67" s="44" t="s">
        <v>164</v>
      </c>
      <c r="E67" s="45">
        <f>VLOOKUP($C67,'[1]Meta 7 (2)'!$B$6:$K$1880,6,FALSE)</f>
        <v>32</v>
      </c>
      <c r="F67" s="45">
        <f>VLOOKUP($C67,'[1]Meta 7 (2)'!$B$6:$K$1880,7,FALSE)</f>
        <v>901</v>
      </c>
      <c r="G67" s="45">
        <f>VLOOKUP($C67,'[1]Meta 7 (2)'!$B$6:$K$1880,8,FALSE)</f>
        <v>11</v>
      </c>
      <c r="H67" s="45">
        <f>VLOOKUP($C67,'[1]Meta 7 (2)'!$B$6:$K$1880,9,FALSE)</f>
        <v>20</v>
      </c>
      <c r="I67" s="45">
        <f>VLOOKUP($D67,'[1]Meta 7 (2)'!$F$6:$Q$1888,6,FALSE)</f>
        <v>14</v>
      </c>
      <c r="J67" s="45">
        <f>VLOOKUP($D67,'[1]Meta 7 (2)'!$F$6:$Q$1888,7,FALSE)</f>
        <v>4</v>
      </c>
      <c r="K67" s="45">
        <f>VLOOKUP($D67,'[1]Meta 7 (2)'!$F$6:$Q$1888,8,FALSE)</f>
        <v>6</v>
      </c>
      <c r="L67" s="45">
        <f>VLOOKUP($D67,'[1]Meta 7 (2)'!$F$6:$Q$1888,9,FALSE)</f>
        <v>21</v>
      </c>
      <c r="M67" s="45">
        <f>VLOOKUP($D67,'[1]Meta 7 (2)'!$F$6:$Q$1888,10,FALSE)</f>
        <v>27</v>
      </c>
      <c r="N67" s="45">
        <f>VLOOKUP($D67,'[1]Meta 7 (2)'!$F$6:$Q$1888,11,FALSE)</f>
        <v>8</v>
      </c>
      <c r="O67" s="45">
        <f>VLOOKUP($D67,'[1]Meta 7 (2)'!$F$6:$Q$1888,12,FALSE)</f>
        <v>58</v>
      </c>
    </row>
    <row r="68" spans="1:15" ht="25.5" x14ac:dyDescent="0.25">
      <c r="A68" s="41" t="s">
        <v>117</v>
      </c>
      <c r="B68" s="42" t="s">
        <v>30</v>
      </c>
      <c r="C68" s="43" t="s">
        <v>165</v>
      </c>
      <c r="D68" s="44" t="s">
        <v>166</v>
      </c>
      <c r="E68" s="45">
        <f>VLOOKUP($C68,'[1]Meta 7 (2)'!$B$6:$K$1880,6,FALSE)</f>
        <v>34</v>
      </c>
      <c r="F68" s="45">
        <f>VLOOKUP($C68,'[1]Meta 7 (2)'!$B$6:$K$1880,7,FALSE)</f>
        <v>677</v>
      </c>
      <c r="G68" s="45">
        <f>VLOOKUP($C68,'[1]Meta 7 (2)'!$B$6:$K$1880,8,FALSE)</f>
        <v>36</v>
      </c>
      <c r="H68" s="45">
        <f>VLOOKUP($C68,'[1]Meta 7 (2)'!$B$6:$K$1880,9,FALSE)</f>
        <v>21</v>
      </c>
      <c r="I68" s="45">
        <f>VLOOKUP($D68,'[1]Meta 7 (2)'!$F$6:$Q$1888,6,FALSE)</f>
        <v>0</v>
      </c>
      <c r="J68" s="45">
        <f>VLOOKUP($D68,'[1]Meta 7 (2)'!$F$6:$Q$1888,7,FALSE)</f>
        <v>0</v>
      </c>
      <c r="K68" s="45">
        <f>VLOOKUP($D68,'[1]Meta 7 (2)'!$F$6:$Q$1888,8,FALSE)</f>
        <v>0</v>
      </c>
      <c r="L68" s="45">
        <f>VLOOKUP($D68,'[1]Meta 7 (2)'!$F$6:$Q$1888,9,FALSE)</f>
        <v>0</v>
      </c>
      <c r="M68" s="45">
        <f>VLOOKUP($D68,'[1]Meta 7 (2)'!$F$6:$Q$1888,10,FALSE)</f>
        <v>0</v>
      </c>
      <c r="N68" s="45">
        <f>VLOOKUP($D68,'[1]Meta 7 (2)'!$F$6:$Q$1888,11,FALSE)</f>
        <v>0</v>
      </c>
      <c r="O68" s="45">
        <f>VLOOKUP($D68,'[1]Meta 7 (2)'!$F$6:$Q$1888,12,FALSE)</f>
        <v>0</v>
      </c>
    </row>
    <row r="69" spans="1:15" ht="25.5" x14ac:dyDescent="0.25">
      <c r="A69" s="41" t="s">
        <v>167</v>
      </c>
      <c r="B69" s="42" t="s">
        <v>26</v>
      </c>
      <c r="C69" s="43" t="s">
        <v>165</v>
      </c>
      <c r="D69" s="44" t="s">
        <v>168</v>
      </c>
      <c r="E69" s="45">
        <f>VLOOKUP($C69,'[1]Meta 7 (2)'!$B$6:$K$1880,6,FALSE)</f>
        <v>34</v>
      </c>
      <c r="F69" s="45">
        <f>VLOOKUP($C69,'[1]Meta 7 (2)'!$B$6:$K$1880,7,FALSE)</f>
        <v>677</v>
      </c>
      <c r="G69" s="45">
        <f>VLOOKUP($C69,'[1]Meta 7 (2)'!$B$6:$K$1880,8,FALSE)</f>
        <v>36</v>
      </c>
      <c r="H69" s="45">
        <f>VLOOKUP($C69,'[1]Meta 7 (2)'!$B$6:$K$1880,9,FALSE)</f>
        <v>21</v>
      </c>
      <c r="I69" s="45">
        <f>VLOOKUP($D69,'[1]Meta 7 (2)'!$F$6:$Q$1888,6,FALSE)</f>
        <v>53</v>
      </c>
      <c r="J69" s="45">
        <f>VLOOKUP($D69,'[1]Meta 7 (2)'!$F$6:$Q$1888,7,FALSE)</f>
        <v>2</v>
      </c>
      <c r="K69" s="45">
        <f>VLOOKUP($D69,'[1]Meta 7 (2)'!$F$6:$Q$1888,8,FALSE)</f>
        <v>4</v>
      </c>
      <c r="L69" s="45">
        <f>VLOOKUP($D69,'[1]Meta 7 (2)'!$F$6:$Q$1888,9,FALSE)</f>
        <v>17</v>
      </c>
      <c r="M69" s="45">
        <f>VLOOKUP($D69,'[1]Meta 7 (2)'!$F$6:$Q$1888,10,FALSE)</f>
        <v>21</v>
      </c>
      <c r="N69" s="45">
        <f>VLOOKUP($D69,'[1]Meta 7 (2)'!$F$6:$Q$1888,11,FALSE)</f>
        <v>3</v>
      </c>
      <c r="O69" s="45">
        <f>VLOOKUP($D69,'[1]Meta 7 (2)'!$F$6:$Q$1888,12,FALSE)</f>
        <v>100</v>
      </c>
    </row>
    <row r="70" spans="1:15" ht="25.5" x14ac:dyDescent="0.25">
      <c r="A70" s="41" t="s">
        <v>106</v>
      </c>
      <c r="B70" s="42" t="s">
        <v>30</v>
      </c>
      <c r="C70" s="43" t="s">
        <v>169</v>
      </c>
      <c r="D70" s="44" t="s">
        <v>170</v>
      </c>
      <c r="E70" s="45">
        <f>VLOOKUP($C70,'[1]Meta 7 (2)'!$B$6:$K$1880,6,FALSE)</f>
        <v>24</v>
      </c>
      <c r="F70" s="45">
        <f>VLOOKUP($C70,'[1]Meta 7 (2)'!$B$6:$K$1880,7,FALSE)</f>
        <v>994</v>
      </c>
      <c r="G70" s="45">
        <f>VLOOKUP($C70,'[1]Meta 7 (2)'!$B$6:$K$1880,8,FALSE)</f>
        <v>16</v>
      </c>
      <c r="H70" s="45">
        <f>VLOOKUP($C70,'[1]Meta 7 (2)'!$B$6:$K$1880,9,FALSE)</f>
        <v>33</v>
      </c>
      <c r="I70" s="45">
        <f>VLOOKUP($D70,'[1]Meta 7 (2)'!$F$6:$Q$1888,6,FALSE)</f>
        <v>9</v>
      </c>
      <c r="J70" s="45">
        <f>VLOOKUP($D70,'[1]Meta 7 (2)'!$F$6:$Q$1888,7,FALSE)</f>
        <v>0</v>
      </c>
      <c r="K70" s="45">
        <f>VLOOKUP($D70,'[1]Meta 7 (2)'!$F$6:$Q$1888,8,FALSE)</f>
        <v>1</v>
      </c>
      <c r="L70" s="45">
        <f>VLOOKUP($D70,'[1]Meta 7 (2)'!$F$6:$Q$1888,9,FALSE)</f>
        <v>3</v>
      </c>
      <c r="M70" s="45">
        <f>VLOOKUP($D70,'[1]Meta 7 (2)'!$F$6:$Q$1888,10,FALSE)</f>
        <v>4</v>
      </c>
      <c r="N70" s="45">
        <f>VLOOKUP($D70,'[1]Meta 7 (2)'!$F$6:$Q$1888,11,FALSE)</f>
        <v>0</v>
      </c>
      <c r="O70" s="45">
        <f>VLOOKUP($D70,'[1]Meta 7 (2)'!$F$6:$Q$1888,12,FALSE)</f>
        <v>20</v>
      </c>
    </row>
    <row r="71" spans="1:15" ht="25.5" x14ac:dyDescent="0.25">
      <c r="A71" s="41" t="s">
        <v>149</v>
      </c>
      <c r="B71" s="42" t="s">
        <v>26</v>
      </c>
      <c r="C71" s="43" t="s">
        <v>169</v>
      </c>
      <c r="D71" s="44" t="s">
        <v>171</v>
      </c>
      <c r="E71" s="45">
        <f>VLOOKUP($C71,'[1]Meta 7 (2)'!$B$6:$K$1880,6,FALSE)</f>
        <v>24</v>
      </c>
      <c r="F71" s="45">
        <f>VLOOKUP($C71,'[1]Meta 7 (2)'!$B$6:$K$1880,7,FALSE)</f>
        <v>994</v>
      </c>
      <c r="G71" s="45">
        <f>VLOOKUP($C71,'[1]Meta 7 (2)'!$B$6:$K$1880,8,FALSE)</f>
        <v>16</v>
      </c>
      <c r="H71" s="45">
        <f>VLOOKUP($C71,'[1]Meta 7 (2)'!$B$6:$K$1880,9,FALSE)</f>
        <v>33</v>
      </c>
      <c r="I71" s="45">
        <f>VLOOKUP($D71,'[1]Meta 7 (2)'!$F$6:$Q$1888,6,FALSE)</f>
        <v>15</v>
      </c>
      <c r="J71" s="45">
        <f>VLOOKUP($D71,'[1]Meta 7 (2)'!$F$6:$Q$1888,7,FALSE)</f>
        <v>18</v>
      </c>
      <c r="K71" s="45">
        <f>VLOOKUP($D71,'[1]Meta 7 (2)'!$F$6:$Q$1888,8,FALSE)</f>
        <v>1</v>
      </c>
      <c r="L71" s="45">
        <f>VLOOKUP($D71,'[1]Meta 7 (2)'!$F$6:$Q$1888,9,FALSE)</f>
        <v>7</v>
      </c>
      <c r="M71" s="45">
        <f>VLOOKUP($D71,'[1]Meta 7 (2)'!$F$6:$Q$1888,10,FALSE)</f>
        <v>8</v>
      </c>
      <c r="N71" s="45">
        <f>VLOOKUP($D71,'[1]Meta 7 (2)'!$F$6:$Q$1888,11,FALSE)</f>
        <v>6</v>
      </c>
      <c r="O71" s="45">
        <f>VLOOKUP($D71,'[1]Meta 7 (2)'!$F$6:$Q$1888,12,FALSE)</f>
        <v>49</v>
      </c>
    </row>
    <row r="72" spans="1:15" ht="25.5" x14ac:dyDescent="0.25">
      <c r="A72" s="41" t="s">
        <v>172</v>
      </c>
      <c r="B72" s="42" t="s">
        <v>30</v>
      </c>
      <c r="C72" s="43" t="s">
        <v>173</v>
      </c>
      <c r="D72" s="44" t="s">
        <v>174</v>
      </c>
      <c r="E72" s="45">
        <f>VLOOKUP($C72,'[1]Meta 7 (2)'!$B$6:$K$1880,6,FALSE)</f>
        <v>34</v>
      </c>
      <c r="F72" s="45">
        <f>VLOOKUP($C72,'[1]Meta 7 (2)'!$B$6:$K$1880,7,FALSE)</f>
        <v>1438</v>
      </c>
      <c r="G72" s="45">
        <f>VLOOKUP($C72,'[1]Meta 7 (2)'!$B$6:$K$1880,8,FALSE)</f>
        <v>54</v>
      </c>
      <c r="H72" s="45">
        <f>VLOOKUP($C72,'[1]Meta 7 (2)'!$B$6:$K$1880,9,FALSE)</f>
        <v>74</v>
      </c>
      <c r="I72" s="45">
        <f>VLOOKUP($D72,'[1]Meta 7 (2)'!$F$6:$Q$1888,6,FALSE)</f>
        <v>10</v>
      </c>
      <c r="J72" s="45">
        <f>VLOOKUP($D72,'[1]Meta 7 (2)'!$F$6:$Q$1888,7,FALSE)</f>
        <v>3</v>
      </c>
      <c r="K72" s="45">
        <f>VLOOKUP($D72,'[1]Meta 7 (2)'!$F$6:$Q$1888,8,FALSE)</f>
        <v>11</v>
      </c>
      <c r="L72" s="45">
        <f>VLOOKUP($D72,'[1]Meta 7 (2)'!$F$6:$Q$1888,9,FALSE)</f>
        <v>12</v>
      </c>
      <c r="M72" s="45">
        <f>VLOOKUP($D72,'[1]Meta 7 (2)'!$F$6:$Q$1888,10,FALSE)</f>
        <v>23</v>
      </c>
      <c r="N72" s="45">
        <f>VLOOKUP($D72,'[1]Meta 7 (2)'!$F$6:$Q$1888,11,FALSE)</f>
        <v>3</v>
      </c>
      <c r="O72" s="45">
        <f>VLOOKUP($D72,'[1]Meta 7 (2)'!$F$6:$Q$1888,12,FALSE)</f>
        <v>25</v>
      </c>
    </row>
    <row r="73" spans="1:15" ht="25.5" x14ac:dyDescent="0.25">
      <c r="A73" s="41" t="s">
        <v>175</v>
      </c>
      <c r="B73" s="46" t="s">
        <v>33</v>
      </c>
      <c r="C73" s="43" t="s">
        <v>173</v>
      </c>
      <c r="D73" s="44" t="s">
        <v>176</v>
      </c>
      <c r="E73" s="45">
        <f>VLOOKUP($C73,'[1]Meta 7 (2)'!$B$6:$K$1880,6,FALSE)</f>
        <v>34</v>
      </c>
      <c r="F73" s="45">
        <f>VLOOKUP($C73,'[1]Meta 7 (2)'!$B$6:$K$1880,7,FALSE)</f>
        <v>1438</v>
      </c>
      <c r="G73" s="45">
        <f>VLOOKUP($C73,'[1]Meta 7 (2)'!$B$6:$K$1880,8,FALSE)</f>
        <v>54</v>
      </c>
      <c r="H73" s="45">
        <f>VLOOKUP($C73,'[1]Meta 7 (2)'!$B$6:$K$1880,9,FALSE)</f>
        <v>74</v>
      </c>
      <c r="I73" s="45">
        <f>VLOOKUP($D73,'[1]Meta 7 (2)'!$F$6:$Q$1888,6,FALSE)</f>
        <v>0</v>
      </c>
      <c r="J73" s="45">
        <f>VLOOKUP($D73,'[1]Meta 7 (2)'!$F$6:$Q$1888,7,FALSE)</f>
        <v>0</v>
      </c>
      <c r="K73" s="45">
        <f>VLOOKUP($D73,'[1]Meta 7 (2)'!$F$6:$Q$1888,8,FALSE)</f>
        <v>1</v>
      </c>
      <c r="L73" s="45">
        <f>VLOOKUP($D73,'[1]Meta 7 (2)'!$F$6:$Q$1888,9,FALSE)</f>
        <v>10</v>
      </c>
      <c r="M73" s="45">
        <f>VLOOKUP($D73,'[1]Meta 7 (2)'!$F$6:$Q$1888,10,FALSE)</f>
        <v>11</v>
      </c>
      <c r="N73" s="45">
        <f>VLOOKUP($D73,'[1]Meta 7 (2)'!$F$6:$Q$1888,11,FALSE)</f>
        <v>0</v>
      </c>
      <c r="O73" s="45">
        <f>VLOOKUP($D73,'[1]Meta 7 (2)'!$F$6:$Q$1888,12,FALSE)</f>
        <v>0</v>
      </c>
    </row>
    <row r="74" spans="1:15" ht="25.5" x14ac:dyDescent="0.25">
      <c r="A74" s="41" t="s">
        <v>139</v>
      </c>
      <c r="B74" s="42" t="s">
        <v>30</v>
      </c>
      <c r="C74" s="43" t="s">
        <v>177</v>
      </c>
      <c r="D74" s="44" t="s">
        <v>178</v>
      </c>
      <c r="E74" s="45">
        <f>VLOOKUP($C74,'[1]Meta 7 (2)'!$B$6:$K$1880,6,FALSE)</f>
        <v>141</v>
      </c>
      <c r="F74" s="45">
        <f>VLOOKUP($C74,'[1]Meta 7 (2)'!$B$6:$K$1880,7,FALSE)</f>
        <v>3302</v>
      </c>
      <c r="G74" s="45">
        <f>VLOOKUP($C74,'[1]Meta 7 (2)'!$B$6:$K$1880,8,FALSE)</f>
        <v>131</v>
      </c>
      <c r="H74" s="45">
        <f>VLOOKUP($C74,'[1]Meta 7 (2)'!$B$6:$K$1880,9,FALSE)</f>
        <v>12</v>
      </c>
      <c r="I74" s="45">
        <f>VLOOKUP($D74,'[1]Meta 7 (2)'!$F$6:$Q$1888,6,FALSE)</f>
        <v>5</v>
      </c>
      <c r="J74" s="45">
        <f>VLOOKUP($D74,'[1]Meta 7 (2)'!$F$6:$Q$1888,7,FALSE)</f>
        <v>6</v>
      </c>
      <c r="K74" s="45">
        <f>VLOOKUP($D74,'[1]Meta 7 (2)'!$F$6:$Q$1888,8,FALSE)</f>
        <v>3</v>
      </c>
      <c r="L74" s="45">
        <f>VLOOKUP($D74,'[1]Meta 7 (2)'!$F$6:$Q$1888,9,FALSE)</f>
        <v>15</v>
      </c>
      <c r="M74" s="45">
        <f>VLOOKUP($D74,'[1]Meta 7 (2)'!$F$6:$Q$1888,10,FALSE)</f>
        <v>18</v>
      </c>
      <c r="N74" s="45">
        <f>VLOOKUP($D74,'[1]Meta 7 (2)'!$F$6:$Q$1888,11,FALSE)</f>
        <v>0</v>
      </c>
      <c r="O74" s="45">
        <f>VLOOKUP($D74,'[1]Meta 7 (2)'!$F$6:$Q$1888,12,FALSE)</f>
        <v>42</v>
      </c>
    </row>
    <row r="75" spans="1:15" ht="25.5" x14ac:dyDescent="0.25">
      <c r="A75" s="41" t="s">
        <v>142</v>
      </c>
      <c r="B75" s="42" t="s">
        <v>26</v>
      </c>
      <c r="C75" s="43" t="s">
        <v>177</v>
      </c>
      <c r="D75" s="44" t="s">
        <v>179</v>
      </c>
      <c r="E75" s="45">
        <f>VLOOKUP($C75,'[1]Meta 7 (2)'!$B$6:$K$1880,6,FALSE)</f>
        <v>141</v>
      </c>
      <c r="F75" s="45">
        <f>VLOOKUP($C75,'[1]Meta 7 (2)'!$B$6:$K$1880,7,FALSE)</f>
        <v>3302</v>
      </c>
      <c r="G75" s="45">
        <f>VLOOKUP($C75,'[1]Meta 7 (2)'!$B$6:$K$1880,8,FALSE)</f>
        <v>131</v>
      </c>
      <c r="H75" s="45">
        <f>VLOOKUP($C75,'[1]Meta 7 (2)'!$B$6:$K$1880,9,FALSE)</f>
        <v>12</v>
      </c>
      <c r="I75" s="45">
        <f>VLOOKUP($D75,'[1]Meta 7 (2)'!$F$6:$Q$1888,6,FALSE)</f>
        <v>35</v>
      </c>
      <c r="J75" s="45">
        <f>VLOOKUP($D75,'[1]Meta 7 (2)'!$F$6:$Q$1888,7,FALSE)</f>
        <v>72</v>
      </c>
      <c r="K75" s="45">
        <f>VLOOKUP($D75,'[1]Meta 7 (2)'!$F$6:$Q$1888,8,FALSE)</f>
        <v>22</v>
      </c>
      <c r="L75" s="45">
        <f>VLOOKUP($D75,'[1]Meta 7 (2)'!$F$6:$Q$1888,9,FALSE)</f>
        <v>53</v>
      </c>
      <c r="M75" s="45">
        <f>VLOOKUP($D75,'[1]Meta 7 (2)'!$F$6:$Q$1888,10,FALSE)</f>
        <v>75</v>
      </c>
      <c r="N75" s="45">
        <f>VLOOKUP($D75,'[1]Meta 7 (2)'!$F$6:$Q$1888,11,FALSE)</f>
        <v>17</v>
      </c>
      <c r="O75" s="45">
        <f>VLOOKUP($D75,'[1]Meta 7 (2)'!$F$6:$Q$1888,12,FALSE)</f>
        <v>281</v>
      </c>
    </row>
    <row r="76" spans="1:15" ht="25.5" x14ac:dyDescent="0.25">
      <c r="A76" s="41" t="s">
        <v>180</v>
      </c>
      <c r="B76" s="42" t="s">
        <v>30</v>
      </c>
      <c r="C76" s="43" t="s">
        <v>181</v>
      </c>
      <c r="D76" s="44" t="s">
        <v>182</v>
      </c>
      <c r="E76" s="45">
        <f>VLOOKUP($C76,'[1]Meta 7 (2)'!$B$6:$K$1880,6,FALSE)</f>
        <v>71</v>
      </c>
      <c r="F76" s="45">
        <f>VLOOKUP($C76,'[1]Meta 7 (2)'!$B$6:$K$1880,7,FALSE)</f>
        <v>1836</v>
      </c>
      <c r="G76" s="45">
        <f>VLOOKUP($C76,'[1]Meta 7 (2)'!$B$6:$K$1880,8,FALSE)</f>
        <v>55</v>
      </c>
      <c r="H76" s="45">
        <f>VLOOKUP($C76,'[1]Meta 7 (2)'!$B$6:$K$1880,9,FALSE)</f>
        <v>27</v>
      </c>
      <c r="I76" s="45">
        <f>VLOOKUP($D76,'[1]Meta 7 (2)'!$F$6:$Q$1888,6,FALSE)</f>
        <v>50</v>
      </c>
      <c r="J76" s="45">
        <f>VLOOKUP($D76,'[1]Meta 7 (2)'!$F$6:$Q$1888,7,FALSE)</f>
        <v>2</v>
      </c>
      <c r="K76" s="45">
        <f>VLOOKUP($D76,'[1]Meta 7 (2)'!$F$6:$Q$1888,8,FALSE)</f>
        <v>6</v>
      </c>
      <c r="L76" s="45">
        <f>VLOOKUP($D76,'[1]Meta 7 (2)'!$F$6:$Q$1888,9,FALSE)</f>
        <v>22</v>
      </c>
      <c r="M76" s="45">
        <f>VLOOKUP($D76,'[1]Meta 7 (2)'!$F$6:$Q$1888,10,FALSE)</f>
        <v>28</v>
      </c>
      <c r="N76" s="45">
        <f>VLOOKUP($D76,'[1]Meta 7 (2)'!$F$6:$Q$1888,11,FALSE)</f>
        <v>9</v>
      </c>
      <c r="O76" s="45">
        <f>VLOOKUP($D76,'[1]Meta 7 (2)'!$F$6:$Q$1888,12,FALSE)</f>
        <v>189</v>
      </c>
    </row>
    <row r="77" spans="1:15" ht="25.5" x14ac:dyDescent="0.25">
      <c r="A77" s="41" t="s">
        <v>183</v>
      </c>
      <c r="B77" s="42" t="s">
        <v>30</v>
      </c>
      <c r="C77" s="43" t="s">
        <v>181</v>
      </c>
      <c r="D77" s="44" t="s">
        <v>184</v>
      </c>
      <c r="E77" s="45">
        <f>VLOOKUP($C77,'[1]Meta 7 (2)'!$B$6:$K$1880,6,FALSE)</f>
        <v>71</v>
      </c>
      <c r="F77" s="45">
        <f>VLOOKUP($C77,'[1]Meta 7 (2)'!$B$6:$K$1880,7,FALSE)</f>
        <v>1836</v>
      </c>
      <c r="G77" s="45">
        <f>VLOOKUP($C77,'[1]Meta 7 (2)'!$B$6:$K$1880,8,FALSE)</f>
        <v>55</v>
      </c>
      <c r="H77" s="45">
        <f>VLOOKUP($C77,'[1]Meta 7 (2)'!$B$6:$K$1880,9,FALSE)</f>
        <v>27</v>
      </c>
      <c r="I77" s="45">
        <f>VLOOKUP($D77,'[1]Meta 7 (2)'!$F$6:$Q$1888,6,FALSE)</f>
        <v>3</v>
      </c>
      <c r="J77" s="45">
        <f>VLOOKUP($D77,'[1]Meta 7 (2)'!$F$6:$Q$1888,7,FALSE)</f>
        <v>8</v>
      </c>
      <c r="K77" s="45">
        <f>VLOOKUP($D77,'[1]Meta 7 (2)'!$F$6:$Q$1888,8,FALSE)</f>
        <v>0</v>
      </c>
      <c r="L77" s="45">
        <f>VLOOKUP($D77,'[1]Meta 7 (2)'!$F$6:$Q$1888,9,FALSE)</f>
        <v>0</v>
      </c>
      <c r="M77" s="45">
        <f>VLOOKUP($D77,'[1]Meta 7 (2)'!$F$6:$Q$1888,10,FALSE)</f>
        <v>0</v>
      </c>
      <c r="N77" s="45">
        <f>VLOOKUP($D77,'[1]Meta 7 (2)'!$F$6:$Q$1888,11,FALSE)</f>
        <v>0</v>
      </c>
      <c r="O77" s="45">
        <f>VLOOKUP($D77,'[1]Meta 7 (2)'!$F$6:$Q$1888,12,FALSE)</f>
        <v>93</v>
      </c>
    </row>
    <row r="78" spans="1:15" ht="25.5" x14ac:dyDescent="0.25">
      <c r="A78" s="41" t="s">
        <v>185</v>
      </c>
      <c r="B78" s="42" t="s">
        <v>30</v>
      </c>
      <c r="C78" s="43" t="s">
        <v>186</v>
      </c>
      <c r="D78" s="44" t="s">
        <v>187</v>
      </c>
      <c r="E78" s="45">
        <f>VLOOKUP($C78,'[1]Meta 7 (2)'!$B$6:$K$1880,6,FALSE)</f>
        <v>221</v>
      </c>
      <c r="F78" s="45">
        <f>VLOOKUP($C78,'[1]Meta 7 (2)'!$B$6:$K$1880,7,FALSE)</f>
        <v>7477</v>
      </c>
      <c r="G78" s="45">
        <f>VLOOKUP($C78,'[1]Meta 7 (2)'!$B$6:$K$1880,8,FALSE)</f>
        <v>95</v>
      </c>
      <c r="H78" s="45">
        <f>VLOOKUP($C78,'[1]Meta 7 (2)'!$B$6:$K$1880,9,FALSE)</f>
        <v>206</v>
      </c>
      <c r="I78" s="45">
        <f>VLOOKUP($D78,'[1]Meta 7 (2)'!$F$6:$Q$1888,6,FALSE)</f>
        <v>48</v>
      </c>
      <c r="J78" s="45">
        <f>VLOOKUP($D78,'[1]Meta 7 (2)'!$F$6:$Q$1888,7,FALSE)</f>
        <v>21</v>
      </c>
      <c r="K78" s="45">
        <f>VLOOKUP($D78,'[1]Meta 7 (2)'!$F$6:$Q$1888,8,FALSE)</f>
        <v>8</v>
      </c>
      <c r="L78" s="45">
        <f>VLOOKUP($D78,'[1]Meta 7 (2)'!$F$6:$Q$1888,9,FALSE)</f>
        <v>26</v>
      </c>
      <c r="M78" s="45">
        <f>VLOOKUP($D78,'[1]Meta 7 (2)'!$F$6:$Q$1888,10,FALSE)</f>
        <v>34</v>
      </c>
      <c r="N78" s="45">
        <f>VLOOKUP($D78,'[1]Meta 7 (2)'!$F$6:$Q$1888,11,FALSE)</f>
        <v>11</v>
      </c>
      <c r="O78" s="45">
        <f>VLOOKUP($D78,'[1]Meta 7 (2)'!$F$6:$Q$1888,12,FALSE)</f>
        <v>110</v>
      </c>
    </row>
    <row r="79" spans="1:15" ht="25.5" x14ac:dyDescent="0.25">
      <c r="A79" s="41" t="s">
        <v>133</v>
      </c>
      <c r="B79" s="42" t="s">
        <v>26</v>
      </c>
      <c r="C79" s="43" t="s">
        <v>186</v>
      </c>
      <c r="D79" s="44" t="s">
        <v>188</v>
      </c>
      <c r="E79" s="45">
        <f>VLOOKUP($C79,'[1]Meta 7 (2)'!$B$6:$K$1880,6,FALSE)</f>
        <v>221</v>
      </c>
      <c r="F79" s="45">
        <f>VLOOKUP($C79,'[1]Meta 7 (2)'!$B$6:$K$1880,7,FALSE)</f>
        <v>7477</v>
      </c>
      <c r="G79" s="45">
        <f>VLOOKUP($C79,'[1]Meta 7 (2)'!$B$6:$K$1880,8,FALSE)</f>
        <v>95</v>
      </c>
      <c r="H79" s="45">
        <f>VLOOKUP($C79,'[1]Meta 7 (2)'!$B$6:$K$1880,9,FALSE)</f>
        <v>206</v>
      </c>
      <c r="I79" s="45">
        <f>VLOOKUP($D79,'[1]Meta 7 (2)'!$F$6:$Q$1888,6,FALSE)</f>
        <v>55</v>
      </c>
      <c r="J79" s="45">
        <f>VLOOKUP($D79,'[1]Meta 7 (2)'!$F$6:$Q$1888,7,FALSE)</f>
        <v>9</v>
      </c>
      <c r="K79" s="45">
        <f>VLOOKUP($D79,'[1]Meta 7 (2)'!$F$6:$Q$1888,8,FALSE)</f>
        <v>13</v>
      </c>
      <c r="L79" s="45">
        <f>VLOOKUP($D79,'[1]Meta 7 (2)'!$F$6:$Q$1888,9,FALSE)</f>
        <v>4</v>
      </c>
      <c r="M79" s="45">
        <f>VLOOKUP($D79,'[1]Meta 7 (2)'!$F$6:$Q$1888,10,FALSE)</f>
        <v>17</v>
      </c>
      <c r="N79" s="45">
        <f>VLOOKUP($D79,'[1]Meta 7 (2)'!$F$6:$Q$1888,11,FALSE)</f>
        <v>1</v>
      </c>
      <c r="O79" s="45">
        <f>VLOOKUP($D79,'[1]Meta 7 (2)'!$F$6:$Q$1888,12,FALSE)</f>
        <v>155</v>
      </c>
    </row>
    <row r="80" spans="1:15" ht="25.5" x14ac:dyDescent="0.25">
      <c r="A80" s="41" t="s">
        <v>189</v>
      </c>
      <c r="B80" s="42" t="s">
        <v>30</v>
      </c>
      <c r="C80" s="43" t="s">
        <v>190</v>
      </c>
      <c r="D80" s="44" t="s">
        <v>191</v>
      </c>
      <c r="E80" s="45">
        <f>VLOOKUP($C80,'[1]Meta 7 (2)'!$B$6:$K$1880,6,FALSE)</f>
        <v>36</v>
      </c>
      <c r="F80" s="45">
        <f>VLOOKUP($C80,'[1]Meta 7 (2)'!$B$6:$K$1880,7,FALSE)</f>
        <v>1673</v>
      </c>
      <c r="G80" s="45">
        <f>VLOOKUP($C80,'[1]Meta 7 (2)'!$B$6:$K$1880,8,FALSE)</f>
        <v>138</v>
      </c>
      <c r="H80" s="45">
        <f>VLOOKUP($C80,'[1]Meta 7 (2)'!$B$6:$K$1880,9,FALSE)</f>
        <v>42</v>
      </c>
      <c r="I80" s="45">
        <f>VLOOKUP($D80,'[1]Meta 7 (2)'!$F$6:$Q$1888,6,FALSE)</f>
        <v>0</v>
      </c>
      <c r="J80" s="45">
        <f>VLOOKUP($D80,'[1]Meta 7 (2)'!$F$6:$Q$1888,7,FALSE)</f>
        <v>0</v>
      </c>
      <c r="K80" s="45">
        <f>VLOOKUP($D80,'[1]Meta 7 (2)'!$F$6:$Q$1888,8,FALSE)</f>
        <v>2</v>
      </c>
      <c r="L80" s="45">
        <f>VLOOKUP($D80,'[1]Meta 7 (2)'!$F$6:$Q$1888,9,FALSE)</f>
        <v>5</v>
      </c>
      <c r="M80" s="45">
        <f>VLOOKUP($D80,'[1]Meta 7 (2)'!$F$6:$Q$1888,10,FALSE)</f>
        <v>7</v>
      </c>
      <c r="N80" s="45">
        <f>VLOOKUP($D80,'[1]Meta 7 (2)'!$F$6:$Q$1888,11,FALSE)</f>
        <v>2</v>
      </c>
      <c r="O80" s="45">
        <f>VLOOKUP($D80,'[1]Meta 7 (2)'!$F$6:$Q$1888,12,FALSE)</f>
        <v>20</v>
      </c>
    </row>
    <row r="81" spans="1:15" ht="25.5" x14ac:dyDescent="0.25">
      <c r="A81" s="41" t="s">
        <v>44</v>
      </c>
      <c r="B81" s="42" t="s">
        <v>30</v>
      </c>
      <c r="C81" s="43" t="s">
        <v>192</v>
      </c>
      <c r="D81" s="44" t="s">
        <v>193</v>
      </c>
      <c r="E81" s="45">
        <f>VLOOKUP($C81,'[1]Meta 7 (2)'!$B$6:$K$1880,6,FALSE)</f>
        <v>18</v>
      </c>
      <c r="F81" s="45">
        <f>VLOOKUP($C81,'[1]Meta 7 (2)'!$B$6:$K$1880,7,FALSE)</f>
        <v>1584</v>
      </c>
      <c r="G81" s="45">
        <f>VLOOKUP($C81,'[1]Meta 7 (2)'!$B$6:$K$1880,8,FALSE)</f>
        <v>3</v>
      </c>
      <c r="H81" s="45">
        <f>VLOOKUP($C81,'[1]Meta 7 (2)'!$B$6:$K$1880,9,FALSE)</f>
        <v>14</v>
      </c>
      <c r="I81" s="45">
        <f>VLOOKUP($D81,'[1]Meta 7 (2)'!$F$6:$Q$1888,6,FALSE)</f>
        <v>3</v>
      </c>
      <c r="J81" s="45">
        <f>VLOOKUP($D81,'[1]Meta 7 (2)'!$F$6:$Q$1888,7,FALSE)</f>
        <v>0</v>
      </c>
      <c r="K81" s="45">
        <f>VLOOKUP($D81,'[1]Meta 7 (2)'!$F$6:$Q$1888,8,FALSE)</f>
        <v>0</v>
      </c>
      <c r="L81" s="45">
        <f>VLOOKUP($D81,'[1]Meta 7 (2)'!$F$6:$Q$1888,9,FALSE)</f>
        <v>12</v>
      </c>
      <c r="M81" s="45">
        <f>VLOOKUP($D81,'[1]Meta 7 (2)'!$F$6:$Q$1888,10,FALSE)</f>
        <v>12</v>
      </c>
      <c r="N81" s="45">
        <f>VLOOKUP($D81,'[1]Meta 7 (2)'!$F$6:$Q$1888,11,FALSE)</f>
        <v>2</v>
      </c>
      <c r="O81" s="45">
        <f>VLOOKUP($D81,'[1]Meta 7 (2)'!$F$6:$Q$1888,12,FALSE)</f>
        <v>63</v>
      </c>
    </row>
    <row r="82" spans="1:15" ht="25.5" x14ac:dyDescent="0.25">
      <c r="A82" s="41" t="s">
        <v>194</v>
      </c>
      <c r="B82" s="42" t="s">
        <v>30</v>
      </c>
      <c r="C82" s="43" t="s">
        <v>192</v>
      </c>
      <c r="D82" s="44" t="s">
        <v>195</v>
      </c>
      <c r="E82" s="45">
        <f>VLOOKUP($C82,'[1]Meta 7 (2)'!$B$6:$K$1880,6,FALSE)</f>
        <v>18</v>
      </c>
      <c r="F82" s="45">
        <f>VLOOKUP($C82,'[1]Meta 7 (2)'!$B$6:$K$1880,7,FALSE)</f>
        <v>1584</v>
      </c>
      <c r="G82" s="45">
        <f>VLOOKUP($C82,'[1]Meta 7 (2)'!$B$6:$K$1880,8,FALSE)</f>
        <v>3</v>
      </c>
      <c r="H82" s="45">
        <f>VLOOKUP($C82,'[1]Meta 7 (2)'!$B$6:$K$1880,9,FALSE)</f>
        <v>14</v>
      </c>
      <c r="I82" s="45">
        <f>VLOOKUP($D82,'[1]Meta 7 (2)'!$F$6:$Q$1888,6,FALSE)</f>
        <v>7</v>
      </c>
      <c r="J82" s="45">
        <f>VLOOKUP($D82,'[1]Meta 7 (2)'!$F$6:$Q$1888,7,FALSE)</f>
        <v>7</v>
      </c>
      <c r="K82" s="45">
        <f>VLOOKUP($D82,'[1]Meta 7 (2)'!$F$6:$Q$1888,8,FALSE)</f>
        <v>3</v>
      </c>
      <c r="L82" s="45">
        <f>VLOOKUP($D82,'[1]Meta 7 (2)'!$F$6:$Q$1888,9,FALSE)</f>
        <v>2</v>
      </c>
      <c r="M82" s="45">
        <f>VLOOKUP($D82,'[1]Meta 7 (2)'!$F$6:$Q$1888,10,FALSE)</f>
        <v>5</v>
      </c>
      <c r="N82" s="45">
        <f>VLOOKUP($D82,'[1]Meta 7 (2)'!$F$6:$Q$1888,11,FALSE)</f>
        <v>0</v>
      </c>
      <c r="O82" s="45">
        <f>VLOOKUP($D82,'[1]Meta 7 (2)'!$F$6:$Q$1888,12,FALSE)</f>
        <v>135</v>
      </c>
    </row>
    <row r="83" spans="1:15" ht="25.5" x14ac:dyDescent="0.25">
      <c r="A83" s="41" t="s">
        <v>157</v>
      </c>
      <c r="B83" s="42" t="s">
        <v>26</v>
      </c>
      <c r="C83" s="43" t="s">
        <v>196</v>
      </c>
      <c r="D83" s="44" t="s">
        <v>197</v>
      </c>
      <c r="E83" s="45">
        <f>VLOOKUP($C83,'[1]Meta 7 (2)'!$B$6:$K$1880,6,FALSE)</f>
        <v>31</v>
      </c>
      <c r="F83" s="45">
        <f>VLOOKUP($C83,'[1]Meta 7 (2)'!$B$6:$K$1880,7,FALSE)</f>
        <v>2193</v>
      </c>
      <c r="G83" s="45">
        <f>VLOOKUP($C83,'[1]Meta 7 (2)'!$B$6:$K$1880,8,FALSE)</f>
        <v>17</v>
      </c>
      <c r="H83" s="45">
        <f>VLOOKUP($C83,'[1]Meta 7 (2)'!$B$6:$K$1880,9,FALSE)</f>
        <v>23</v>
      </c>
      <c r="I83" s="45">
        <f>VLOOKUP($D83,'[1]Meta 7 (2)'!$F$6:$Q$1888,6,FALSE)</f>
        <v>111</v>
      </c>
      <c r="J83" s="45">
        <f>VLOOKUP($D83,'[1]Meta 7 (2)'!$F$6:$Q$1888,7,FALSE)</f>
        <v>75</v>
      </c>
      <c r="K83" s="45">
        <f>VLOOKUP($D83,'[1]Meta 7 (2)'!$F$6:$Q$1888,8,FALSE)</f>
        <v>29</v>
      </c>
      <c r="L83" s="45">
        <f>VLOOKUP($D83,'[1]Meta 7 (2)'!$F$6:$Q$1888,9,FALSE)</f>
        <v>19</v>
      </c>
      <c r="M83" s="45">
        <f>VLOOKUP($D83,'[1]Meta 7 (2)'!$F$6:$Q$1888,10,FALSE)</f>
        <v>48</v>
      </c>
      <c r="N83" s="45">
        <f>VLOOKUP($D83,'[1]Meta 7 (2)'!$F$6:$Q$1888,11,FALSE)</f>
        <v>4</v>
      </c>
      <c r="O83" s="45">
        <f>VLOOKUP($D83,'[1]Meta 7 (2)'!$F$6:$Q$1888,12,FALSE)</f>
        <v>280</v>
      </c>
    </row>
    <row r="84" spans="1:15" ht="25.5" x14ac:dyDescent="0.25">
      <c r="A84" s="41" t="s">
        <v>117</v>
      </c>
      <c r="B84" s="46" t="s">
        <v>33</v>
      </c>
      <c r="C84" s="43" t="s">
        <v>198</v>
      </c>
      <c r="D84" s="44" t="s">
        <v>199</v>
      </c>
      <c r="E84" s="45">
        <f>VLOOKUP($C84,'[1]Meta 7 (2)'!$B$6:$K$1880,6,FALSE)</f>
        <v>28</v>
      </c>
      <c r="F84" s="45">
        <f>VLOOKUP($C84,'[1]Meta 7 (2)'!$B$6:$K$1880,7,FALSE)</f>
        <v>681</v>
      </c>
      <c r="G84" s="45">
        <f>VLOOKUP($C84,'[1]Meta 7 (2)'!$B$6:$K$1880,8,FALSE)</f>
        <v>18</v>
      </c>
      <c r="H84" s="45">
        <f>VLOOKUP($C84,'[1]Meta 7 (2)'!$B$6:$K$1880,9,FALSE)</f>
        <v>3</v>
      </c>
      <c r="I84" s="45">
        <f>VLOOKUP($D84,'[1]Meta 7 (2)'!$F$6:$Q$1888,6,FALSE)</f>
        <v>0</v>
      </c>
      <c r="J84" s="45">
        <f>VLOOKUP($D84,'[1]Meta 7 (2)'!$F$6:$Q$1888,7,FALSE)</f>
        <v>0</v>
      </c>
      <c r="K84" s="45">
        <f>VLOOKUP($D84,'[1]Meta 7 (2)'!$F$6:$Q$1888,8,FALSE)</f>
        <v>1</v>
      </c>
      <c r="L84" s="45">
        <f>VLOOKUP($D84,'[1]Meta 7 (2)'!$F$6:$Q$1888,9,FALSE)</f>
        <v>31</v>
      </c>
      <c r="M84" s="45">
        <f>VLOOKUP($D84,'[1]Meta 7 (2)'!$F$6:$Q$1888,10,FALSE)</f>
        <v>32</v>
      </c>
      <c r="N84" s="45">
        <f>VLOOKUP($D84,'[1]Meta 7 (2)'!$F$6:$Q$1888,11,FALSE)</f>
        <v>0</v>
      </c>
      <c r="O84" s="45">
        <f>VLOOKUP($D84,'[1]Meta 7 (2)'!$F$6:$Q$1888,12,FALSE)</f>
        <v>0</v>
      </c>
    </row>
    <row r="85" spans="1:15" ht="25.5" x14ac:dyDescent="0.25">
      <c r="A85" s="41" t="s">
        <v>200</v>
      </c>
      <c r="B85" s="42" t="s">
        <v>26</v>
      </c>
      <c r="C85" s="43" t="s">
        <v>198</v>
      </c>
      <c r="D85" s="44" t="s">
        <v>201</v>
      </c>
      <c r="E85" s="45">
        <f>VLOOKUP($C85,'[1]Meta 7 (2)'!$B$6:$K$1880,6,FALSE)</f>
        <v>28</v>
      </c>
      <c r="F85" s="45">
        <f>VLOOKUP($C85,'[1]Meta 7 (2)'!$B$6:$K$1880,7,FALSE)</f>
        <v>681</v>
      </c>
      <c r="G85" s="45">
        <f>VLOOKUP($C85,'[1]Meta 7 (2)'!$B$6:$K$1880,8,FALSE)</f>
        <v>18</v>
      </c>
      <c r="H85" s="45">
        <f>VLOOKUP($C85,'[1]Meta 7 (2)'!$B$6:$K$1880,9,FALSE)</f>
        <v>3</v>
      </c>
      <c r="I85" s="45">
        <f>VLOOKUP($D85,'[1]Meta 7 (2)'!$F$6:$Q$1888,6,FALSE)</f>
        <v>49</v>
      </c>
      <c r="J85" s="45">
        <f>VLOOKUP($D85,'[1]Meta 7 (2)'!$F$6:$Q$1888,7,FALSE)</f>
        <v>14</v>
      </c>
      <c r="K85" s="45">
        <f>VLOOKUP($D85,'[1]Meta 7 (2)'!$F$6:$Q$1888,8,FALSE)</f>
        <v>17</v>
      </c>
      <c r="L85" s="45">
        <f>VLOOKUP($D85,'[1]Meta 7 (2)'!$F$6:$Q$1888,9,FALSE)</f>
        <v>21</v>
      </c>
      <c r="M85" s="45">
        <f>VLOOKUP($D85,'[1]Meta 7 (2)'!$F$6:$Q$1888,10,FALSE)</f>
        <v>38</v>
      </c>
      <c r="N85" s="45">
        <f>VLOOKUP($D85,'[1]Meta 7 (2)'!$F$6:$Q$1888,11,FALSE)</f>
        <v>2</v>
      </c>
      <c r="O85" s="45">
        <f>VLOOKUP($D85,'[1]Meta 7 (2)'!$F$6:$Q$1888,12,FALSE)</f>
        <v>133</v>
      </c>
    </row>
    <row r="86" spans="1:15" ht="25.5" x14ac:dyDescent="0.25">
      <c r="A86" s="41" t="s">
        <v>125</v>
      </c>
      <c r="B86" s="46" t="s">
        <v>33</v>
      </c>
      <c r="C86" s="43" t="s">
        <v>202</v>
      </c>
      <c r="D86" s="44" t="s">
        <v>203</v>
      </c>
      <c r="E86" s="45">
        <f>VLOOKUP($C86,'[1]Meta 7 (2)'!$B$6:$K$1880,6,FALSE)</f>
        <v>39</v>
      </c>
      <c r="F86" s="45">
        <f>VLOOKUP($C86,'[1]Meta 7 (2)'!$B$6:$K$1880,7,FALSE)</f>
        <v>1148</v>
      </c>
      <c r="G86" s="45">
        <f>VLOOKUP($C86,'[1]Meta 7 (2)'!$B$6:$K$1880,8,FALSE)</f>
        <v>28</v>
      </c>
      <c r="H86" s="45">
        <f>VLOOKUP($C86,'[1]Meta 7 (2)'!$B$6:$K$1880,9,FALSE)</f>
        <v>24</v>
      </c>
      <c r="I86" s="45">
        <f>VLOOKUP($D86,'[1]Meta 7 (2)'!$F$6:$Q$1888,6,FALSE)</f>
        <v>0</v>
      </c>
      <c r="J86" s="45">
        <f>VLOOKUP($D86,'[1]Meta 7 (2)'!$F$6:$Q$1888,7,FALSE)</f>
        <v>0</v>
      </c>
      <c r="K86" s="45">
        <f>VLOOKUP($D86,'[1]Meta 7 (2)'!$F$6:$Q$1888,8,FALSE)</f>
        <v>4</v>
      </c>
      <c r="L86" s="45">
        <f>VLOOKUP($D86,'[1]Meta 7 (2)'!$F$6:$Q$1888,9,FALSE)</f>
        <v>16</v>
      </c>
      <c r="M86" s="45">
        <f>VLOOKUP($D86,'[1]Meta 7 (2)'!$F$6:$Q$1888,10,FALSE)</f>
        <v>20</v>
      </c>
      <c r="N86" s="45">
        <f>VLOOKUP($D86,'[1]Meta 7 (2)'!$F$6:$Q$1888,11,FALSE)</f>
        <v>2</v>
      </c>
      <c r="O86" s="45">
        <f>VLOOKUP($D86,'[1]Meta 7 (2)'!$F$6:$Q$1888,12,FALSE)</f>
        <v>0</v>
      </c>
    </row>
    <row r="87" spans="1:15" ht="25.5" x14ac:dyDescent="0.25">
      <c r="A87" s="41" t="s">
        <v>204</v>
      </c>
      <c r="B87" s="42" t="s">
        <v>30</v>
      </c>
      <c r="C87" s="43" t="s">
        <v>202</v>
      </c>
      <c r="D87" s="44" t="s">
        <v>205</v>
      </c>
      <c r="E87" s="45">
        <f>VLOOKUP($C87,'[1]Meta 7 (2)'!$B$6:$K$1880,6,FALSE)</f>
        <v>39</v>
      </c>
      <c r="F87" s="45">
        <f>VLOOKUP($C87,'[1]Meta 7 (2)'!$B$6:$K$1880,7,FALSE)</f>
        <v>1148</v>
      </c>
      <c r="G87" s="45">
        <f>VLOOKUP($C87,'[1]Meta 7 (2)'!$B$6:$K$1880,8,FALSE)</f>
        <v>28</v>
      </c>
      <c r="H87" s="45">
        <f>VLOOKUP($C87,'[1]Meta 7 (2)'!$B$6:$K$1880,9,FALSE)</f>
        <v>24</v>
      </c>
      <c r="I87" s="45">
        <f>VLOOKUP($D87,'[1]Meta 7 (2)'!$F$6:$Q$1888,6,FALSE)</f>
        <v>11</v>
      </c>
      <c r="J87" s="45">
        <f>VLOOKUP($D87,'[1]Meta 7 (2)'!$F$6:$Q$1888,7,FALSE)</f>
        <v>9</v>
      </c>
      <c r="K87" s="45">
        <f>VLOOKUP($D87,'[1]Meta 7 (2)'!$F$6:$Q$1888,8,FALSE)</f>
        <v>9</v>
      </c>
      <c r="L87" s="45">
        <f>VLOOKUP($D87,'[1]Meta 7 (2)'!$F$6:$Q$1888,9,FALSE)</f>
        <v>15</v>
      </c>
      <c r="M87" s="45">
        <f>VLOOKUP($D87,'[1]Meta 7 (2)'!$F$6:$Q$1888,10,FALSE)</f>
        <v>24</v>
      </c>
      <c r="N87" s="45">
        <f>VLOOKUP($D87,'[1]Meta 7 (2)'!$F$6:$Q$1888,11,FALSE)</f>
        <v>1</v>
      </c>
      <c r="O87" s="45">
        <f>VLOOKUP($D87,'[1]Meta 7 (2)'!$F$6:$Q$1888,12,FALSE)</f>
        <v>95</v>
      </c>
    </row>
    <row r="88" spans="1:15" ht="25.5" x14ac:dyDescent="0.25">
      <c r="A88" s="41" t="s">
        <v>206</v>
      </c>
      <c r="B88" s="42" t="s">
        <v>30</v>
      </c>
      <c r="C88" s="43" t="s">
        <v>207</v>
      </c>
      <c r="D88" s="44" t="s">
        <v>208</v>
      </c>
      <c r="E88" s="45">
        <f>VLOOKUP($C88,'[1]Meta 7 (2)'!$B$6:$K$1880,6,FALSE)</f>
        <v>84</v>
      </c>
      <c r="F88" s="45">
        <f>VLOOKUP($C88,'[1]Meta 7 (2)'!$B$6:$K$1880,7,FALSE)</f>
        <v>4206</v>
      </c>
      <c r="G88" s="45">
        <f>VLOOKUP($C88,'[1]Meta 7 (2)'!$B$6:$K$1880,8,FALSE)</f>
        <v>57</v>
      </c>
      <c r="H88" s="45">
        <f>VLOOKUP($C88,'[1]Meta 7 (2)'!$B$6:$K$1880,9,FALSE)</f>
        <v>20</v>
      </c>
      <c r="I88" s="45">
        <f>VLOOKUP($D88,'[1]Meta 7 (2)'!$F$6:$Q$1888,6,FALSE)</f>
        <v>16</v>
      </c>
      <c r="J88" s="45">
        <f>VLOOKUP($D88,'[1]Meta 7 (2)'!$F$6:$Q$1888,7,FALSE)</f>
        <v>11</v>
      </c>
      <c r="K88" s="45">
        <f>VLOOKUP($D88,'[1]Meta 7 (2)'!$F$6:$Q$1888,8,FALSE)</f>
        <v>22</v>
      </c>
      <c r="L88" s="45">
        <f>VLOOKUP($D88,'[1]Meta 7 (2)'!$F$6:$Q$1888,9,FALSE)</f>
        <v>21</v>
      </c>
      <c r="M88" s="45">
        <f>VLOOKUP($D88,'[1]Meta 7 (2)'!$F$6:$Q$1888,10,FALSE)</f>
        <v>43</v>
      </c>
      <c r="N88" s="45">
        <f>VLOOKUP($D88,'[1]Meta 7 (2)'!$F$6:$Q$1888,11,FALSE)</f>
        <v>13</v>
      </c>
      <c r="O88" s="45">
        <f>VLOOKUP($D88,'[1]Meta 7 (2)'!$F$6:$Q$1888,12,FALSE)</f>
        <v>375</v>
      </c>
    </row>
    <row r="89" spans="1:15" ht="25.5" x14ac:dyDescent="0.25">
      <c r="A89" s="41" t="s">
        <v>209</v>
      </c>
      <c r="B89" s="42" t="s">
        <v>30</v>
      </c>
      <c r="C89" s="43" t="s">
        <v>210</v>
      </c>
      <c r="D89" s="44" t="s">
        <v>211</v>
      </c>
      <c r="E89" s="45">
        <f>VLOOKUP($C89,'[1]Meta 7 (2)'!$B$6:$K$1880,6,FALSE)</f>
        <v>42</v>
      </c>
      <c r="F89" s="45">
        <f>VLOOKUP($C89,'[1]Meta 7 (2)'!$B$6:$K$1880,7,FALSE)</f>
        <v>1493</v>
      </c>
      <c r="G89" s="45">
        <f>VLOOKUP($C89,'[1]Meta 7 (2)'!$B$6:$K$1880,8,FALSE)</f>
        <v>38</v>
      </c>
      <c r="H89" s="45">
        <f>VLOOKUP($C89,'[1]Meta 7 (2)'!$B$6:$K$1880,9,FALSE)</f>
        <v>83</v>
      </c>
      <c r="I89" s="45">
        <f>VLOOKUP($D89,'[1]Meta 7 (2)'!$F$6:$Q$1888,6,FALSE)</f>
        <v>10</v>
      </c>
      <c r="J89" s="45">
        <f>VLOOKUP($D89,'[1]Meta 7 (2)'!$F$6:$Q$1888,7,FALSE)</f>
        <v>5</v>
      </c>
      <c r="K89" s="45">
        <f>VLOOKUP($D89,'[1]Meta 7 (2)'!$F$6:$Q$1888,8,FALSE)</f>
        <v>1</v>
      </c>
      <c r="L89" s="45">
        <f>VLOOKUP($D89,'[1]Meta 7 (2)'!$F$6:$Q$1888,9,FALSE)</f>
        <v>2</v>
      </c>
      <c r="M89" s="45">
        <f>VLOOKUP($D89,'[1]Meta 7 (2)'!$F$6:$Q$1888,10,FALSE)</f>
        <v>3</v>
      </c>
      <c r="N89" s="45">
        <f>VLOOKUP($D89,'[1]Meta 7 (2)'!$F$6:$Q$1888,11,FALSE)</f>
        <v>1</v>
      </c>
      <c r="O89" s="45">
        <f>VLOOKUP($D89,'[1]Meta 7 (2)'!$F$6:$Q$1888,12,FALSE)</f>
        <v>17</v>
      </c>
    </row>
    <row r="90" spans="1:15" ht="25.5" x14ac:dyDescent="0.25">
      <c r="A90" s="41" t="s">
        <v>44</v>
      </c>
      <c r="B90" s="42" t="s">
        <v>30</v>
      </c>
      <c r="C90" s="43" t="s">
        <v>210</v>
      </c>
      <c r="D90" s="44" t="s">
        <v>212</v>
      </c>
      <c r="E90" s="45">
        <f>VLOOKUP($C90,'[1]Meta 7 (2)'!$B$6:$K$1880,6,FALSE)</f>
        <v>42</v>
      </c>
      <c r="F90" s="45">
        <f>VLOOKUP($C90,'[1]Meta 7 (2)'!$B$6:$K$1880,7,FALSE)</f>
        <v>1493</v>
      </c>
      <c r="G90" s="45">
        <f>VLOOKUP($C90,'[1]Meta 7 (2)'!$B$6:$K$1880,8,FALSE)</f>
        <v>38</v>
      </c>
      <c r="H90" s="45">
        <f>VLOOKUP($C90,'[1]Meta 7 (2)'!$B$6:$K$1880,9,FALSE)</f>
        <v>83</v>
      </c>
      <c r="I90" s="45">
        <f>VLOOKUP($D90,'[1]Meta 7 (2)'!$F$6:$Q$1888,6,FALSE)</f>
        <v>27</v>
      </c>
      <c r="J90" s="45">
        <f>VLOOKUP($D90,'[1]Meta 7 (2)'!$F$6:$Q$1888,7,FALSE)</f>
        <v>0</v>
      </c>
      <c r="K90" s="45">
        <f>VLOOKUP($D90,'[1]Meta 7 (2)'!$F$6:$Q$1888,8,FALSE)</f>
        <v>8</v>
      </c>
      <c r="L90" s="45">
        <f>VLOOKUP($D90,'[1]Meta 7 (2)'!$F$6:$Q$1888,9,FALSE)</f>
        <v>5</v>
      </c>
      <c r="M90" s="45">
        <f>VLOOKUP($D90,'[1]Meta 7 (2)'!$F$6:$Q$1888,10,FALSE)</f>
        <v>13</v>
      </c>
      <c r="N90" s="45">
        <f>VLOOKUP($D90,'[1]Meta 7 (2)'!$F$6:$Q$1888,11,FALSE)</f>
        <v>3</v>
      </c>
      <c r="O90" s="45">
        <f>VLOOKUP($D90,'[1]Meta 7 (2)'!$F$6:$Q$1888,12,FALSE)</f>
        <v>52</v>
      </c>
    </row>
    <row r="91" spans="1:15" ht="25.5" x14ac:dyDescent="0.25">
      <c r="A91" s="41" t="s">
        <v>213</v>
      </c>
      <c r="B91" s="46" t="s">
        <v>33</v>
      </c>
      <c r="C91" s="43" t="s">
        <v>214</v>
      </c>
      <c r="D91" s="44" t="s">
        <v>215</v>
      </c>
      <c r="E91" s="45">
        <f>VLOOKUP($C91,'[1]Meta 7 (2)'!$B$6:$K$1880,6,FALSE)</f>
        <v>52</v>
      </c>
      <c r="F91" s="45">
        <f>VLOOKUP($C91,'[1]Meta 7 (2)'!$B$6:$K$1880,7,FALSE)</f>
        <v>1208</v>
      </c>
      <c r="G91" s="45">
        <f>VLOOKUP($C91,'[1]Meta 7 (2)'!$B$6:$K$1880,8,FALSE)</f>
        <v>39</v>
      </c>
      <c r="H91" s="45">
        <f>VLOOKUP($C91,'[1]Meta 7 (2)'!$B$6:$K$1880,9,FALSE)</f>
        <v>76</v>
      </c>
      <c r="I91" s="45">
        <f>VLOOKUP($D91,'[1]Meta 7 (2)'!$F$6:$Q$1888,6,FALSE)</f>
        <v>0</v>
      </c>
      <c r="J91" s="45">
        <f>VLOOKUP($D91,'[1]Meta 7 (2)'!$F$6:$Q$1888,7,FALSE)</f>
        <v>0</v>
      </c>
      <c r="K91" s="45">
        <f>VLOOKUP($D91,'[1]Meta 7 (2)'!$F$6:$Q$1888,8,FALSE)</f>
        <v>4</v>
      </c>
      <c r="L91" s="45">
        <f>VLOOKUP($D91,'[1]Meta 7 (2)'!$F$6:$Q$1888,9,FALSE)</f>
        <v>12</v>
      </c>
      <c r="M91" s="45">
        <f>VLOOKUP($D91,'[1]Meta 7 (2)'!$F$6:$Q$1888,10,FALSE)</f>
        <v>16</v>
      </c>
      <c r="N91" s="45">
        <f>VLOOKUP($D91,'[1]Meta 7 (2)'!$F$6:$Q$1888,11,FALSE)</f>
        <v>6</v>
      </c>
      <c r="O91" s="45">
        <f>VLOOKUP($D91,'[1]Meta 7 (2)'!$F$6:$Q$1888,12,FALSE)</f>
        <v>0</v>
      </c>
    </row>
    <row r="92" spans="1:15" ht="25.5" x14ac:dyDescent="0.25">
      <c r="A92" s="41" t="s">
        <v>216</v>
      </c>
      <c r="B92" s="42" t="s">
        <v>30</v>
      </c>
      <c r="C92" s="43" t="s">
        <v>214</v>
      </c>
      <c r="D92" s="44" t="s">
        <v>217</v>
      </c>
      <c r="E92" s="45">
        <f>VLOOKUP($C92,'[1]Meta 7 (2)'!$B$6:$K$1880,6,FALSE)</f>
        <v>52</v>
      </c>
      <c r="F92" s="45">
        <f>VLOOKUP($C92,'[1]Meta 7 (2)'!$B$6:$K$1880,7,FALSE)</f>
        <v>1208</v>
      </c>
      <c r="G92" s="45">
        <f>VLOOKUP($C92,'[1]Meta 7 (2)'!$B$6:$K$1880,8,FALSE)</f>
        <v>39</v>
      </c>
      <c r="H92" s="45">
        <f>VLOOKUP($C92,'[1]Meta 7 (2)'!$B$6:$K$1880,9,FALSE)</f>
        <v>76</v>
      </c>
      <c r="I92" s="45">
        <f>VLOOKUP($D92,'[1]Meta 7 (2)'!$F$6:$Q$1888,6,FALSE)</f>
        <v>9</v>
      </c>
      <c r="J92" s="45">
        <f>VLOOKUP($D92,'[1]Meta 7 (2)'!$F$6:$Q$1888,7,FALSE)</f>
        <v>5</v>
      </c>
      <c r="K92" s="45">
        <f>VLOOKUP($D92,'[1]Meta 7 (2)'!$F$6:$Q$1888,8,FALSE)</f>
        <v>5</v>
      </c>
      <c r="L92" s="45">
        <f>VLOOKUP($D92,'[1]Meta 7 (2)'!$F$6:$Q$1888,9,FALSE)</f>
        <v>4</v>
      </c>
      <c r="M92" s="45">
        <f>VLOOKUP($D92,'[1]Meta 7 (2)'!$F$6:$Q$1888,10,FALSE)</f>
        <v>9</v>
      </c>
      <c r="N92" s="45">
        <f>VLOOKUP($D92,'[1]Meta 7 (2)'!$F$6:$Q$1888,11,FALSE)</f>
        <v>4</v>
      </c>
      <c r="O92" s="45">
        <f>VLOOKUP($D92,'[1]Meta 7 (2)'!$F$6:$Q$1888,12,FALSE)</f>
        <v>119</v>
      </c>
    </row>
    <row r="93" spans="1:15" ht="25.5" x14ac:dyDescent="0.25">
      <c r="A93" s="41" t="s">
        <v>77</v>
      </c>
      <c r="B93" s="42" t="s">
        <v>30</v>
      </c>
      <c r="C93" s="43" t="s">
        <v>218</v>
      </c>
      <c r="D93" s="44" t="s">
        <v>219</v>
      </c>
      <c r="E93" s="45">
        <f>VLOOKUP($C93,'[1]Meta 7 (2)'!$B$6:$K$1880,6,FALSE)</f>
        <v>117</v>
      </c>
      <c r="F93" s="45">
        <f>VLOOKUP($C93,'[1]Meta 7 (2)'!$B$6:$K$1880,7,FALSE)</f>
        <v>4879</v>
      </c>
      <c r="G93" s="45">
        <f>VLOOKUP($C93,'[1]Meta 7 (2)'!$B$6:$K$1880,8,FALSE)</f>
        <v>56</v>
      </c>
      <c r="H93" s="45">
        <f>VLOOKUP($C93,'[1]Meta 7 (2)'!$B$6:$K$1880,9,FALSE)</f>
        <v>944</v>
      </c>
      <c r="I93" s="45">
        <f>VLOOKUP($D93,'[1]Meta 7 (2)'!$F$6:$Q$1888,6,FALSE)</f>
        <v>39</v>
      </c>
      <c r="J93" s="45">
        <f>VLOOKUP($D93,'[1]Meta 7 (2)'!$F$6:$Q$1888,7,FALSE)</f>
        <v>41</v>
      </c>
      <c r="K93" s="45">
        <f>VLOOKUP($D93,'[1]Meta 7 (2)'!$F$6:$Q$1888,8,FALSE)</f>
        <v>13</v>
      </c>
      <c r="L93" s="45">
        <f>VLOOKUP($D93,'[1]Meta 7 (2)'!$F$6:$Q$1888,9,FALSE)</f>
        <v>16</v>
      </c>
      <c r="M93" s="45">
        <f>VLOOKUP($D93,'[1]Meta 7 (2)'!$F$6:$Q$1888,10,FALSE)</f>
        <v>29</v>
      </c>
      <c r="N93" s="45">
        <f>VLOOKUP($D93,'[1]Meta 7 (2)'!$F$6:$Q$1888,11,FALSE)</f>
        <v>31</v>
      </c>
      <c r="O93" s="45">
        <f>VLOOKUP($D93,'[1]Meta 7 (2)'!$F$6:$Q$1888,12,FALSE)</f>
        <v>433</v>
      </c>
    </row>
    <row r="94" spans="1:15" ht="25.5" x14ac:dyDescent="0.25">
      <c r="A94" s="41" t="s">
        <v>220</v>
      </c>
      <c r="B94" s="42" t="s">
        <v>30</v>
      </c>
      <c r="C94" s="43" t="s">
        <v>221</v>
      </c>
      <c r="D94" s="44" t="s">
        <v>222</v>
      </c>
      <c r="E94" s="45">
        <f>VLOOKUP($C94,'[1]Meta 7 (2)'!$B$6:$K$1880,6,FALSE)</f>
        <v>32</v>
      </c>
      <c r="F94" s="45">
        <f>VLOOKUP($C94,'[1]Meta 7 (2)'!$B$6:$K$1880,7,FALSE)</f>
        <v>793</v>
      </c>
      <c r="G94" s="45">
        <f>VLOOKUP($C94,'[1]Meta 7 (2)'!$B$6:$K$1880,8,FALSE)</f>
        <v>11</v>
      </c>
      <c r="H94" s="45">
        <f>VLOOKUP($C94,'[1]Meta 7 (2)'!$B$6:$K$1880,9,FALSE)</f>
        <v>18</v>
      </c>
      <c r="I94" s="45">
        <f>VLOOKUP($D94,'[1]Meta 7 (2)'!$F$6:$Q$1888,6,FALSE)</f>
        <v>21</v>
      </c>
      <c r="J94" s="45">
        <f>VLOOKUP($D94,'[1]Meta 7 (2)'!$F$6:$Q$1888,7,FALSE)</f>
        <v>10</v>
      </c>
      <c r="K94" s="45">
        <f>VLOOKUP($D94,'[1]Meta 7 (2)'!$F$6:$Q$1888,8,FALSE)</f>
        <v>1</v>
      </c>
      <c r="L94" s="45">
        <f>VLOOKUP($D94,'[1]Meta 7 (2)'!$F$6:$Q$1888,9,FALSE)</f>
        <v>4</v>
      </c>
      <c r="M94" s="45">
        <f>VLOOKUP($D94,'[1]Meta 7 (2)'!$F$6:$Q$1888,10,FALSE)</f>
        <v>5</v>
      </c>
      <c r="N94" s="45">
        <f>VLOOKUP($D94,'[1]Meta 7 (2)'!$F$6:$Q$1888,11,FALSE)</f>
        <v>4</v>
      </c>
      <c r="O94" s="45">
        <f>VLOOKUP($D94,'[1]Meta 7 (2)'!$F$6:$Q$1888,12,FALSE)</f>
        <v>66</v>
      </c>
    </row>
    <row r="95" spans="1:15" ht="25.5" x14ac:dyDescent="0.25">
      <c r="A95" s="41" t="s">
        <v>99</v>
      </c>
      <c r="B95" s="42" t="s">
        <v>26</v>
      </c>
      <c r="C95" s="43" t="s">
        <v>221</v>
      </c>
      <c r="D95" s="44" t="s">
        <v>223</v>
      </c>
      <c r="E95" s="45">
        <f>VLOOKUP($C95,'[1]Meta 7 (2)'!$B$6:$K$1880,6,FALSE)</f>
        <v>32</v>
      </c>
      <c r="F95" s="45">
        <f>VLOOKUP($C95,'[1]Meta 7 (2)'!$B$6:$K$1880,7,FALSE)</f>
        <v>793</v>
      </c>
      <c r="G95" s="45">
        <f>VLOOKUP($C95,'[1]Meta 7 (2)'!$B$6:$K$1880,8,FALSE)</f>
        <v>11</v>
      </c>
      <c r="H95" s="45">
        <f>VLOOKUP($C95,'[1]Meta 7 (2)'!$B$6:$K$1880,9,FALSE)</f>
        <v>18</v>
      </c>
      <c r="I95" s="45">
        <f>VLOOKUP($D95,'[1]Meta 7 (2)'!$F$6:$Q$1888,6,FALSE)</f>
        <v>38</v>
      </c>
      <c r="J95" s="45">
        <f>VLOOKUP($D95,'[1]Meta 7 (2)'!$F$6:$Q$1888,7,FALSE)</f>
        <v>5</v>
      </c>
      <c r="K95" s="45">
        <f>VLOOKUP($D95,'[1]Meta 7 (2)'!$F$6:$Q$1888,8,FALSE)</f>
        <v>13</v>
      </c>
      <c r="L95" s="45">
        <f>VLOOKUP($D95,'[1]Meta 7 (2)'!$F$6:$Q$1888,9,FALSE)</f>
        <v>21</v>
      </c>
      <c r="M95" s="45">
        <f>VLOOKUP($D95,'[1]Meta 7 (2)'!$F$6:$Q$1888,10,FALSE)</f>
        <v>34</v>
      </c>
      <c r="N95" s="45">
        <f>VLOOKUP($D95,'[1]Meta 7 (2)'!$F$6:$Q$1888,11,FALSE)</f>
        <v>9</v>
      </c>
      <c r="O95" s="45">
        <f>VLOOKUP($D95,'[1]Meta 7 (2)'!$F$6:$Q$1888,12,FALSE)</f>
        <v>120</v>
      </c>
    </row>
    <row r="96" spans="1:15" ht="25.5" x14ac:dyDescent="0.25">
      <c r="A96" s="41" t="s">
        <v>36</v>
      </c>
      <c r="B96" s="42" t="s">
        <v>30</v>
      </c>
      <c r="C96" s="43" t="s">
        <v>224</v>
      </c>
      <c r="D96" s="44" t="s">
        <v>225</v>
      </c>
      <c r="E96" s="45">
        <f>VLOOKUP($C96,'[1]Meta 7 (2)'!$B$6:$K$1880,6,FALSE)</f>
        <v>65</v>
      </c>
      <c r="F96" s="45">
        <f>VLOOKUP($C96,'[1]Meta 7 (2)'!$B$6:$K$1880,7,FALSE)</f>
        <v>1979</v>
      </c>
      <c r="G96" s="45">
        <f>VLOOKUP($C96,'[1]Meta 7 (2)'!$B$6:$K$1880,8,FALSE)</f>
        <v>31</v>
      </c>
      <c r="H96" s="45">
        <f>VLOOKUP($C96,'[1]Meta 7 (2)'!$B$6:$K$1880,9,FALSE)</f>
        <v>190</v>
      </c>
      <c r="I96" s="45">
        <f>VLOOKUP($D96,'[1]Meta 7 (2)'!$F$6:$Q$1888,6,FALSE)</f>
        <v>42</v>
      </c>
      <c r="J96" s="45">
        <f>VLOOKUP($D96,'[1]Meta 7 (2)'!$F$6:$Q$1888,7,FALSE)</f>
        <v>113</v>
      </c>
      <c r="K96" s="45">
        <f>VLOOKUP($D96,'[1]Meta 7 (2)'!$F$6:$Q$1888,8,FALSE)</f>
        <v>6</v>
      </c>
      <c r="L96" s="45">
        <f>VLOOKUP($D96,'[1]Meta 7 (2)'!$F$6:$Q$1888,9,FALSE)</f>
        <v>5</v>
      </c>
      <c r="M96" s="45">
        <f>VLOOKUP($D96,'[1]Meta 7 (2)'!$F$6:$Q$1888,10,FALSE)</f>
        <v>11</v>
      </c>
      <c r="N96" s="45">
        <f>VLOOKUP($D96,'[1]Meta 7 (2)'!$F$6:$Q$1888,11,FALSE)</f>
        <v>32</v>
      </c>
      <c r="O96" s="45">
        <f>VLOOKUP($D96,'[1]Meta 7 (2)'!$F$6:$Q$1888,12,FALSE)</f>
        <v>163</v>
      </c>
    </row>
    <row r="97" spans="1:15" ht="25.5" x14ac:dyDescent="0.25">
      <c r="A97" s="41" t="s">
        <v>172</v>
      </c>
      <c r="B97" s="46" t="s">
        <v>33</v>
      </c>
      <c r="C97" s="43" t="s">
        <v>224</v>
      </c>
      <c r="D97" s="44" t="s">
        <v>226</v>
      </c>
      <c r="E97" s="45">
        <f>VLOOKUP($C97,'[1]Meta 7 (2)'!$B$6:$K$1880,6,FALSE)</f>
        <v>65</v>
      </c>
      <c r="F97" s="45">
        <f>VLOOKUP($C97,'[1]Meta 7 (2)'!$B$6:$K$1880,7,FALSE)</f>
        <v>1979</v>
      </c>
      <c r="G97" s="45">
        <f>VLOOKUP($C97,'[1]Meta 7 (2)'!$B$6:$K$1880,8,FALSE)</f>
        <v>31</v>
      </c>
      <c r="H97" s="45">
        <f>VLOOKUP($C97,'[1]Meta 7 (2)'!$B$6:$K$1880,9,FALSE)</f>
        <v>190</v>
      </c>
      <c r="I97" s="45">
        <f>VLOOKUP($D97,'[1]Meta 7 (2)'!$F$6:$Q$1888,6,FALSE)</f>
        <v>0</v>
      </c>
      <c r="J97" s="45">
        <f>VLOOKUP($D97,'[1]Meta 7 (2)'!$F$6:$Q$1888,7,FALSE)</f>
        <v>0</v>
      </c>
      <c r="K97" s="45">
        <f>VLOOKUP($D97,'[1]Meta 7 (2)'!$F$6:$Q$1888,8,FALSE)</f>
        <v>2</v>
      </c>
      <c r="L97" s="45">
        <f>VLOOKUP($D97,'[1]Meta 7 (2)'!$F$6:$Q$1888,9,FALSE)</f>
        <v>3</v>
      </c>
      <c r="M97" s="45">
        <f>VLOOKUP($D97,'[1]Meta 7 (2)'!$F$6:$Q$1888,10,FALSE)</f>
        <v>5</v>
      </c>
      <c r="N97" s="45">
        <f>VLOOKUP($D97,'[1]Meta 7 (2)'!$F$6:$Q$1888,11,FALSE)</f>
        <v>0</v>
      </c>
      <c r="O97" s="45">
        <f>VLOOKUP($D97,'[1]Meta 7 (2)'!$F$6:$Q$1888,12,FALSE)</f>
        <v>0</v>
      </c>
    </row>
    <row r="98" spans="1:15" ht="25.5" x14ac:dyDescent="0.25">
      <c r="A98" s="41" t="s">
        <v>61</v>
      </c>
      <c r="B98" s="42" t="s">
        <v>30</v>
      </c>
      <c r="C98" s="43" t="s">
        <v>227</v>
      </c>
      <c r="D98" s="44" t="s">
        <v>228</v>
      </c>
      <c r="E98" s="45">
        <f>VLOOKUP($C98,'[1]Meta 7 (2)'!$B$6:$K$1880,6,FALSE)</f>
        <v>20</v>
      </c>
      <c r="F98" s="45">
        <f>VLOOKUP($C98,'[1]Meta 7 (2)'!$B$6:$K$1880,7,FALSE)</f>
        <v>1063</v>
      </c>
      <c r="G98" s="45">
        <f>VLOOKUP($C98,'[1]Meta 7 (2)'!$B$6:$K$1880,8,FALSE)</f>
        <v>37</v>
      </c>
      <c r="H98" s="45">
        <f>VLOOKUP($C98,'[1]Meta 7 (2)'!$B$6:$K$1880,9,FALSE)</f>
        <v>37</v>
      </c>
      <c r="I98" s="45">
        <f>VLOOKUP($D98,'[1]Meta 7 (2)'!$F$6:$Q$1888,6,FALSE)</f>
        <v>15</v>
      </c>
      <c r="J98" s="45">
        <f>VLOOKUP($D98,'[1]Meta 7 (2)'!$F$6:$Q$1888,7,FALSE)</f>
        <v>4</v>
      </c>
      <c r="K98" s="45">
        <f>VLOOKUP($D98,'[1]Meta 7 (2)'!$F$6:$Q$1888,8,FALSE)</f>
        <v>0</v>
      </c>
      <c r="L98" s="45">
        <f>VLOOKUP($D98,'[1]Meta 7 (2)'!$F$6:$Q$1888,9,FALSE)</f>
        <v>20</v>
      </c>
      <c r="M98" s="45">
        <f>VLOOKUP($D98,'[1]Meta 7 (2)'!$F$6:$Q$1888,10,FALSE)</f>
        <v>20</v>
      </c>
      <c r="N98" s="45">
        <f>VLOOKUP($D98,'[1]Meta 7 (2)'!$F$6:$Q$1888,11,FALSE)</f>
        <v>8</v>
      </c>
      <c r="O98" s="45">
        <f>VLOOKUP($D98,'[1]Meta 7 (2)'!$F$6:$Q$1888,12,FALSE)</f>
        <v>41</v>
      </c>
    </row>
    <row r="99" spans="1:15" ht="25.5" x14ac:dyDescent="0.25">
      <c r="A99" s="41" t="s">
        <v>101</v>
      </c>
      <c r="B99" s="42" t="s">
        <v>30</v>
      </c>
      <c r="C99" s="43" t="s">
        <v>227</v>
      </c>
      <c r="D99" s="44" t="s">
        <v>229</v>
      </c>
      <c r="E99" s="45">
        <f>VLOOKUP($C99,'[1]Meta 7 (2)'!$B$6:$K$1880,6,FALSE)</f>
        <v>20</v>
      </c>
      <c r="F99" s="45">
        <f>VLOOKUP($C99,'[1]Meta 7 (2)'!$B$6:$K$1880,7,FALSE)</f>
        <v>1063</v>
      </c>
      <c r="G99" s="45">
        <f>VLOOKUP($C99,'[1]Meta 7 (2)'!$B$6:$K$1880,8,FALSE)</f>
        <v>37</v>
      </c>
      <c r="H99" s="45">
        <f>VLOOKUP($C99,'[1]Meta 7 (2)'!$B$6:$K$1880,9,FALSE)</f>
        <v>37</v>
      </c>
      <c r="I99" s="45">
        <f>VLOOKUP($D99,'[1]Meta 7 (2)'!$F$6:$Q$1888,6,FALSE)</f>
        <v>8</v>
      </c>
      <c r="J99" s="45">
        <f>VLOOKUP($D99,'[1]Meta 7 (2)'!$F$6:$Q$1888,7,FALSE)</f>
        <v>0</v>
      </c>
      <c r="K99" s="45">
        <f>VLOOKUP($D99,'[1]Meta 7 (2)'!$F$6:$Q$1888,8,FALSE)</f>
        <v>0</v>
      </c>
      <c r="L99" s="45">
        <f>VLOOKUP($D99,'[1]Meta 7 (2)'!$F$6:$Q$1888,9,FALSE)</f>
        <v>11</v>
      </c>
      <c r="M99" s="45">
        <f>VLOOKUP($D99,'[1]Meta 7 (2)'!$F$6:$Q$1888,10,FALSE)</f>
        <v>11</v>
      </c>
      <c r="N99" s="45">
        <f>VLOOKUP($D99,'[1]Meta 7 (2)'!$F$6:$Q$1888,11,FALSE)</f>
        <v>4</v>
      </c>
      <c r="O99" s="45">
        <f>VLOOKUP($D99,'[1]Meta 7 (2)'!$F$6:$Q$1888,12,FALSE)</f>
        <v>35</v>
      </c>
    </row>
    <row r="100" spans="1:15" ht="25.5" x14ac:dyDescent="0.25">
      <c r="A100" s="41" t="s">
        <v>230</v>
      </c>
      <c r="B100" s="46" t="s">
        <v>33</v>
      </c>
      <c r="C100" s="43" t="s">
        <v>227</v>
      </c>
      <c r="D100" s="44" t="s">
        <v>231</v>
      </c>
      <c r="E100" s="45">
        <f>VLOOKUP($C100,'[1]Meta 7 (2)'!$B$6:$K$1880,6,FALSE)</f>
        <v>20</v>
      </c>
      <c r="F100" s="45">
        <f>VLOOKUP($C100,'[1]Meta 7 (2)'!$B$6:$K$1880,7,FALSE)</f>
        <v>1063</v>
      </c>
      <c r="G100" s="45">
        <f>VLOOKUP($C100,'[1]Meta 7 (2)'!$B$6:$K$1880,8,FALSE)</f>
        <v>37</v>
      </c>
      <c r="H100" s="45">
        <f>VLOOKUP($C100,'[1]Meta 7 (2)'!$B$6:$K$1880,9,FALSE)</f>
        <v>37</v>
      </c>
      <c r="I100" s="45">
        <f>VLOOKUP($D100,'[1]Meta 7 (2)'!$F$6:$Q$1888,6,FALSE)</f>
        <v>0</v>
      </c>
      <c r="J100" s="45">
        <f>VLOOKUP($D100,'[1]Meta 7 (2)'!$F$6:$Q$1888,7,FALSE)</f>
        <v>0</v>
      </c>
      <c r="K100" s="45">
        <f>VLOOKUP($D100,'[1]Meta 7 (2)'!$F$6:$Q$1888,8,FALSE)</f>
        <v>0</v>
      </c>
      <c r="L100" s="45">
        <f>VLOOKUP($D100,'[1]Meta 7 (2)'!$F$6:$Q$1888,9,FALSE)</f>
        <v>43</v>
      </c>
      <c r="M100" s="45">
        <f>VLOOKUP($D100,'[1]Meta 7 (2)'!$F$6:$Q$1888,10,FALSE)</f>
        <v>43</v>
      </c>
      <c r="N100" s="45">
        <f>VLOOKUP($D100,'[1]Meta 7 (2)'!$F$6:$Q$1888,11,FALSE)</f>
        <v>10</v>
      </c>
      <c r="O100" s="45">
        <f>VLOOKUP($D100,'[1]Meta 7 (2)'!$F$6:$Q$1888,12,FALSE)</f>
        <v>0</v>
      </c>
    </row>
    <row r="101" spans="1:15" ht="25.5" x14ac:dyDescent="0.25">
      <c r="A101" s="41" t="s">
        <v>232</v>
      </c>
      <c r="B101" s="42" t="s">
        <v>26</v>
      </c>
      <c r="C101" s="43" t="s">
        <v>233</v>
      </c>
      <c r="D101" s="44" t="s">
        <v>234</v>
      </c>
      <c r="E101" s="45">
        <f>VLOOKUP($C101,'[1]Meta 7 (2)'!$B$6:$K$1880,6,FALSE)</f>
        <v>16</v>
      </c>
      <c r="F101" s="45">
        <f>VLOOKUP($C101,'[1]Meta 7 (2)'!$B$6:$K$1880,7,FALSE)</f>
        <v>1056</v>
      </c>
      <c r="G101" s="45">
        <f>VLOOKUP($C101,'[1]Meta 7 (2)'!$B$6:$K$1880,8,FALSE)</f>
        <v>13</v>
      </c>
      <c r="H101" s="45">
        <f>VLOOKUP($C101,'[1]Meta 7 (2)'!$B$6:$K$1880,9,FALSE)</f>
        <v>157</v>
      </c>
      <c r="I101" s="45">
        <f>VLOOKUP($D101,'[1]Meta 7 (2)'!$F$6:$Q$1888,6,FALSE)</f>
        <v>10</v>
      </c>
      <c r="J101" s="45">
        <f>VLOOKUP($D101,'[1]Meta 7 (2)'!$F$6:$Q$1888,7,FALSE)</f>
        <v>5</v>
      </c>
      <c r="K101" s="45">
        <f>VLOOKUP($D101,'[1]Meta 7 (2)'!$F$6:$Q$1888,8,FALSE)</f>
        <v>1</v>
      </c>
      <c r="L101" s="45">
        <f>VLOOKUP($D101,'[1]Meta 7 (2)'!$F$6:$Q$1888,9,FALSE)</f>
        <v>3</v>
      </c>
      <c r="M101" s="45">
        <f>VLOOKUP($D101,'[1]Meta 7 (2)'!$F$6:$Q$1888,10,FALSE)</f>
        <v>4</v>
      </c>
      <c r="N101" s="45">
        <f>VLOOKUP($D101,'[1]Meta 7 (2)'!$F$6:$Q$1888,11,FALSE)</f>
        <v>0</v>
      </c>
      <c r="O101" s="45">
        <f>VLOOKUP($D101,'[1]Meta 7 (2)'!$F$6:$Q$1888,12,FALSE)</f>
        <v>12</v>
      </c>
    </row>
    <row r="102" spans="1:15" ht="25.5" x14ac:dyDescent="0.25">
      <c r="A102" s="41" t="s">
        <v>44</v>
      </c>
      <c r="B102" s="42" t="s">
        <v>30</v>
      </c>
      <c r="C102" s="43" t="s">
        <v>233</v>
      </c>
      <c r="D102" s="44" t="s">
        <v>235</v>
      </c>
      <c r="E102" s="45">
        <f>VLOOKUP($C102,'[1]Meta 7 (2)'!$B$6:$K$1880,6,FALSE)</f>
        <v>16</v>
      </c>
      <c r="F102" s="45">
        <f>VLOOKUP($C102,'[1]Meta 7 (2)'!$B$6:$K$1880,7,FALSE)</f>
        <v>1056</v>
      </c>
      <c r="G102" s="45">
        <f>VLOOKUP($C102,'[1]Meta 7 (2)'!$B$6:$K$1880,8,FALSE)</f>
        <v>13</v>
      </c>
      <c r="H102" s="45">
        <f>VLOOKUP($C102,'[1]Meta 7 (2)'!$B$6:$K$1880,9,FALSE)</f>
        <v>157</v>
      </c>
      <c r="I102" s="45">
        <f>VLOOKUP($D102,'[1]Meta 7 (2)'!$F$6:$Q$1888,6,FALSE)</f>
        <v>17</v>
      </c>
      <c r="J102" s="45">
        <f>VLOOKUP($D102,'[1]Meta 7 (2)'!$F$6:$Q$1888,7,FALSE)</f>
        <v>58</v>
      </c>
      <c r="K102" s="45">
        <f>VLOOKUP($D102,'[1]Meta 7 (2)'!$F$6:$Q$1888,8,FALSE)</f>
        <v>1</v>
      </c>
      <c r="L102" s="45">
        <f>VLOOKUP($D102,'[1]Meta 7 (2)'!$F$6:$Q$1888,9,FALSE)</f>
        <v>10</v>
      </c>
      <c r="M102" s="45">
        <f>VLOOKUP($D102,'[1]Meta 7 (2)'!$F$6:$Q$1888,10,FALSE)</f>
        <v>11</v>
      </c>
      <c r="N102" s="45">
        <f>VLOOKUP($D102,'[1]Meta 7 (2)'!$F$6:$Q$1888,11,FALSE)</f>
        <v>4</v>
      </c>
      <c r="O102" s="45">
        <f>VLOOKUP($D102,'[1]Meta 7 (2)'!$F$6:$Q$1888,12,FALSE)</f>
        <v>23</v>
      </c>
    </row>
    <row r="103" spans="1:15" ht="25.5" x14ac:dyDescent="0.25">
      <c r="A103" s="41" t="s">
        <v>44</v>
      </c>
      <c r="B103" s="42" t="s">
        <v>30</v>
      </c>
      <c r="C103" s="43" t="s">
        <v>236</v>
      </c>
      <c r="D103" s="44" t="s">
        <v>237</v>
      </c>
      <c r="E103" s="45">
        <f>VLOOKUP($C103,'[1]Meta 7 (2)'!$B$6:$K$1880,6,FALSE)</f>
        <v>93</v>
      </c>
      <c r="F103" s="45">
        <f>VLOOKUP($C103,'[1]Meta 7 (2)'!$B$6:$K$1880,7,FALSE)</f>
        <v>3553</v>
      </c>
      <c r="G103" s="45">
        <f>VLOOKUP($C103,'[1]Meta 7 (2)'!$B$6:$K$1880,8,FALSE)</f>
        <v>51</v>
      </c>
      <c r="H103" s="45">
        <f>VLOOKUP($C103,'[1]Meta 7 (2)'!$B$6:$K$1880,9,FALSE)</f>
        <v>119</v>
      </c>
      <c r="I103" s="45">
        <f>VLOOKUP($D103,'[1]Meta 7 (2)'!$F$6:$Q$1888,6,FALSE)</f>
        <v>4</v>
      </c>
      <c r="J103" s="45">
        <f>VLOOKUP($D103,'[1]Meta 7 (2)'!$F$6:$Q$1888,7,FALSE)</f>
        <v>173</v>
      </c>
      <c r="K103" s="45">
        <f>VLOOKUP($D103,'[1]Meta 7 (2)'!$F$6:$Q$1888,8,FALSE)</f>
        <v>0</v>
      </c>
      <c r="L103" s="45">
        <f>VLOOKUP($D103,'[1]Meta 7 (2)'!$F$6:$Q$1888,9,FALSE)</f>
        <v>0</v>
      </c>
      <c r="M103" s="45">
        <f>VLOOKUP($D103,'[1]Meta 7 (2)'!$F$6:$Q$1888,10,FALSE)</f>
        <v>0</v>
      </c>
      <c r="N103" s="45">
        <f>VLOOKUP($D103,'[1]Meta 7 (2)'!$F$6:$Q$1888,11,FALSE)</f>
        <v>0</v>
      </c>
      <c r="O103" s="45">
        <f>VLOOKUP($D103,'[1]Meta 7 (2)'!$F$6:$Q$1888,12,FALSE)</f>
        <v>128</v>
      </c>
    </row>
    <row r="104" spans="1:15" ht="25.5" x14ac:dyDescent="0.25">
      <c r="A104" s="41" t="s">
        <v>238</v>
      </c>
      <c r="B104" s="42" t="s">
        <v>26</v>
      </c>
      <c r="C104" s="43" t="s">
        <v>236</v>
      </c>
      <c r="D104" s="44" t="s">
        <v>239</v>
      </c>
      <c r="E104" s="45">
        <f>VLOOKUP($C104,'[1]Meta 7 (2)'!$B$6:$K$1880,6,FALSE)</f>
        <v>93</v>
      </c>
      <c r="F104" s="45">
        <f>VLOOKUP($C104,'[1]Meta 7 (2)'!$B$6:$K$1880,7,FALSE)</f>
        <v>3553</v>
      </c>
      <c r="G104" s="45">
        <f>VLOOKUP($C104,'[1]Meta 7 (2)'!$B$6:$K$1880,8,FALSE)</f>
        <v>51</v>
      </c>
      <c r="H104" s="45">
        <f>VLOOKUP($C104,'[1]Meta 7 (2)'!$B$6:$K$1880,9,FALSE)</f>
        <v>119</v>
      </c>
      <c r="I104" s="45">
        <f>VLOOKUP($D104,'[1]Meta 7 (2)'!$F$6:$Q$1888,6,FALSE)</f>
        <v>57</v>
      </c>
      <c r="J104" s="45">
        <f>VLOOKUP($D104,'[1]Meta 7 (2)'!$F$6:$Q$1888,7,FALSE)</f>
        <v>42</v>
      </c>
      <c r="K104" s="45">
        <f>VLOOKUP($D104,'[1]Meta 7 (2)'!$F$6:$Q$1888,8,FALSE)</f>
        <v>13</v>
      </c>
      <c r="L104" s="45">
        <f>VLOOKUP($D104,'[1]Meta 7 (2)'!$F$6:$Q$1888,9,FALSE)</f>
        <v>56</v>
      </c>
      <c r="M104" s="45">
        <f>VLOOKUP($D104,'[1]Meta 7 (2)'!$F$6:$Q$1888,10,FALSE)</f>
        <v>69</v>
      </c>
      <c r="N104" s="45">
        <f>VLOOKUP($D104,'[1]Meta 7 (2)'!$F$6:$Q$1888,11,FALSE)</f>
        <v>12</v>
      </c>
      <c r="O104" s="45">
        <f>VLOOKUP($D104,'[1]Meta 7 (2)'!$F$6:$Q$1888,12,FALSE)</f>
        <v>132</v>
      </c>
    </row>
    <row r="105" spans="1:15" ht="25.5" x14ac:dyDescent="0.25">
      <c r="A105" s="41" t="s">
        <v>240</v>
      </c>
      <c r="B105" s="42" t="s">
        <v>26</v>
      </c>
      <c r="C105" s="43" t="s">
        <v>241</v>
      </c>
      <c r="D105" s="44" t="s">
        <v>242</v>
      </c>
      <c r="E105" s="45">
        <f>VLOOKUP($C105,'[1]Meta 7 (2)'!$B$6:$K$1880,6,FALSE)</f>
        <v>107</v>
      </c>
      <c r="F105" s="45">
        <f>VLOOKUP($C105,'[1]Meta 7 (2)'!$B$6:$K$1880,7,FALSE)</f>
        <v>3901</v>
      </c>
      <c r="G105" s="45">
        <f>VLOOKUP($C105,'[1]Meta 7 (2)'!$B$6:$K$1880,8,FALSE)</f>
        <v>56</v>
      </c>
      <c r="H105" s="45">
        <f>VLOOKUP($C105,'[1]Meta 7 (2)'!$B$6:$K$1880,9,FALSE)</f>
        <v>45</v>
      </c>
      <c r="I105" s="45">
        <f>VLOOKUP($D105,'[1]Meta 7 (2)'!$F$6:$Q$1888,6,FALSE)</f>
        <v>51</v>
      </c>
      <c r="J105" s="45">
        <f>VLOOKUP($D105,'[1]Meta 7 (2)'!$F$6:$Q$1888,7,FALSE)</f>
        <v>2</v>
      </c>
      <c r="K105" s="45">
        <f>VLOOKUP($D105,'[1]Meta 7 (2)'!$F$6:$Q$1888,8,FALSE)</f>
        <v>3</v>
      </c>
      <c r="L105" s="45">
        <f>VLOOKUP($D105,'[1]Meta 7 (2)'!$F$6:$Q$1888,9,FALSE)</f>
        <v>33</v>
      </c>
      <c r="M105" s="45">
        <f>VLOOKUP($D105,'[1]Meta 7 (2)'!$F$6:$Q$1888,10,FALSE)</f>
        <v>36</v>
      </c>
      <c r="N105" s="45">
        <f>VLOOKUP($D105,'[1]Meta 7 (2)'!$F$6:$Q$1888,11,FALSE)</f>
        <v>11</v>
      </c>
      <c r="O105" s="45">
        <f>VLOOKUP($D105,'[1]Meta 7 (2)'!$F$6:$Q$1888,12,FALSE)</f>
        <v>275</v>
      </c>
    </row>
    <row r="106" spans="1:15" ht="25.5" x14ac:dyDescent="0.25">
      <c r="A106" s="41" t="s">
        <v>32</v>
      </c>
      <c r="B106" s="42" t="s">
        <v>30</v>
      </c>
      <c r="C106" s="43" t="s">
        <v>243</v>
      </c>
      <c r="D106" s="44" t="s">
        <v>244</v>
      </c>
      <c r="E106" s="45">
        <f>VLOOKUP($C106,'[1]Meta 7 (2)'!$B$6:$K$1880,6,FALSE)</f>
        <v>35</v>
      </c>
      <c r="F106" s="45">
        <f>VLOOKUP($C106,'[1]Meta 7 (2)'!$B$6:$K$1880,7,FALSE)</f>
        <v>2090</v>
      </c>
      <c r="G106" s="45">
        <f>VLOOKUP($C106,'[1]Meta 7 (2)'!$B$6:$K$1880,8,FALSE)</f>
        <v>148</v>
      </c>
      <c r="H106" s="45">
        <f>VLOOKUP($C106,'[1]Meta 7 (2)'!$B$6:$K$1880,9,FALSE)</f>
        <v>48</v>
      </c>
      <c r="I106" s="45">
        <f>VLOOKUP($D106,'[1]Meta 7 (2)'!$F$6:$Q$1888,6,FALSE)</f>
        <v>7</v>
      </c>
      <c r="J106" s="45">
        <f>VLOOKUP($D106,'[1]Meta 7 (2)'!$F$6:$Q$1888,7,FALSE)</f>
        <v>5</v>
      </c>
      <c r="K106" s="45">
        <f>VLOOKUP($D106,'[1]Meta 7 (2)'!$F$6:$Q$1888,8,FALSE)</f>
        <v>5</v>
      </c>
      <c r="L106" s="45">
        <f>VLOOKUP($D106,'[1]Meta 7 (2)'!$F$6:$Q$1888,9,FALSE)</f>
        <v>64</v>
      </c>
      <c r="M106" s="45">
        <f>VLOOKUP($D106,'[1]Meta 7 (2)'!$F$6:$Q$1888,10,FALSE)</f>
        <v>69</v>
      </c>
      <c r="N106" s="45">
        <f>VLOOKUP($D106,'[1]Meta 7 (2)'!$F$6:$Q$1888,11,FALSE)</f>
        <v>11</v>
      </c>
      <c r="O106" s="45">
        <f>VLOOKUP($D106,'[1]Meta 7 (2)'!$F$6:$Q$1888,12,FALSE)</f>
        <v>242</v>
      </c>
    </row>
    <row r="107" spans="1:15" ht="25.5" x14ac:dyDescent="0.25">
      <c r="A107" s="41" t="s">
        <v>245</v>
      </c>
      <c r="B107" s="42" t="s">
        <v>26</v>
      </c>
      <c r="C107" s="43" t="s">
        <v>246</v>
      </c>
      <c r="D107" s="44" t="s">
        <v>247</v>
      </c>
      <c r="E107" s="45">
        <f>VLOOKUP($C107,'[1]Meta 7 (2)'!$B$6:$K$1880,6,FALSE)</f>
        <v>24</v>
      </c>
      <c r="F107" s="45">
        <f>VLOOKUP($C107,'[1]Meta 7 (2)'!$B$6:$K$1880,7,FALSE)</f>
        <v>451</v>
      </c>
      <c r="G107" s="45">
        <f>VLOOKUP($C107,'[1]Meta 7 (2)'!$B$6:$K$1880,8,FALSE)</f>
        <v>14</v>
      </c>
      <c r="H107" s="45">
        <f>VLOOKUP($C107,'[1]Meta 7 (2)'!$B$6:$K$1880,9,FALSE)</f>
        <v>6</v>
      </c>
      <c r="I107" s="45">
        <f>VLOOKUP($D107,'[1]Meta 7 (2)'!$F$6:$Q$1888,6,FALSE)</f>
        <v>4</v>
      </c>
      <c r="J107" s="45">
        <f>VLOOKUP($D107,'[1]Meta 7 (2)'!$F$6:$Q$1888,7,FALSE)</f>
        <v>1</v>
      </c>
      <c r="K107" s="45">
        <f>VLOOKUP($D107,'[1]Meta 7 (2)'!$F$6:$Q$1888,8,FALSE)</f>
        <v>8</v>
      </c>
      <c r="L107" s="45">
        <f>VLOOKUP($D107,'[1]Meta 7 (2)'!$F$6:$Q$1888,9,FALSE)</f>
        <v>15</v>
      </c>
      <c r="M107" s="45">
        <f>VLOOKUP($D107,'[1]Meta 7 (2)'!$F$6:$Q$1888,10,FALSE)</f>
        <v>23</v>
      </c>
      <c r="N107" s="45">
        <f>VLOOKUP($D107,'[1]Meta 7 (2)'!$F$6:$Q$1888,11,FALSE)</f>
        <v>3</v>
      </c>
      <c r="O107" s="45">
        <f>VLOOKUP($D107,'[1]Meta 7 (2)'!$F$6:$Q$1888,12,FALSE)</f>
        <v>39</v>
      </c>
    </row>
    <row r="108" spans="1:15" ht="25.5" x14ac:dyDescent="0.25">
      <c r="A108" s="41" t="s">
        <v>144</v>
      </c>
      <c r="B108" s="42" t="s">
        <v>26</v>
      </c>
      <c r="C108" s="43" t="s">
        <v>248</v>
      </c>
      <c r="D108" s="44" t="s">
        <v>249</v>
      </c>
      <c r="E108" s="45">
        <f>VLOOKUP($C108,'[1]Meta 7 (2)'!$B$6:$K$1880,6,FALSE)</f>
        <v>58</v>
      </c>
      <c r="F108" s="45">
        <f>VLOOKUP($C108,'[1]Meta 7 (2)'!$B$6:$K$1880,7,FALSE)</f>
        <v>2416</v>
      </c>
      <c r="G108" s="45">
        <f>VLOOKUP($C108,'[1]Meta 7 (2)'!$B$6:$K$1880,8,FALSE)</f>
        <v>4</v>
      </c>
      <c r="H108" s="45">
        <f>VLOOKUP($C108,'[1]Meta 7 (2)'!$B$6:$K$1880,9,FALSE)</f>
        <v>70</v>
      </c>
      <c r="I108" s="45">
        <f>VLOOKUP($D108,'[1]Meta 7 (2)'!$F$6:$Q$1888,6,FALSE)</f>
        <v>0</v>
      </c>
      <c r="J108" s="45">
        <f>VLOOKUP($D108,'[1]Meta 7 (2)'!$F$6:$Q$1888,7,FALSE)</f>
        <v>0</v>
      </c>
      <c r="K108" s="45">
        <f>VLOOKUP($D108,'[1]Meta 7 (2)'!$F$6:$Q$1888,8,FALSE)</f>
        <v>6</v>
      </c>
      <c r="L108" s="45">
        <f>VLOOKUP($D108,'[1]Meta 7 (2)'!$F$6:$Q$1888,9,FALSE)</f>
        <v>0</v>
      </c>
      <c r="M108" s="45">
        <f>VLOOKUP($D108,'[1]Meta 7 (2)'!$F$6:$Q$1888,10,FALSE)</f>
        <v>6</v>
      </c>
      <c r="N108" s="45">
        <f>VLOOKUP($D108,'[1]Meta 7 (2)'!$F$6:$Q$1888,11,FALSE)</f>
        <v>0</v>
      </c>
      <c r="O108" s="45">
        <f>VLOOKUP($D108,'[1]Meta 7 (2)'!$F$6:$Q$1888,12,FALSE)</f>
        <v>0</v>
      </c>
    </row>
    <row r="109" spans="1:15" ht="25.5" x14ac:dyDescent="0.25">
      <c r="A109" s="41" t="s">
        <v>114</v>
      </c>
      <c r="B109" s="42" t="s">
        <v>26</v>
      </c>
      <c r="C109" s="43" t="s">
        <v>250</v>
      </c>
      <c r="D109" s="44" t="s">
        <v>251</v>
      </c>
      <c r="E109" s="45">
        <f>VLOOKUP($C109,'[1]Meta 7 (2)'!$B$6:$K$1880,6,FALSE)</f>
        <v>75</v>
      </c>
      <c r="F109" s="45">
        <f>VLOOKUP($C109,'[1]Meta 7 (2)'!$B$6:$K$1880,7,FALSE)</f>
        <v>1774</v>
      </c>
      <c r="G109" s="45">
        <f>VLOOKUP($C109,'[1]Meta 7 (2)'!$B$6:$K$1880,8,FALSE)</f>
        <v>82</v>
      </c>
      <c r="H109" s="45">
        <f>VLOOKUP($C109,'[1]Meta 7 (2)'!$B$6:$K$1880,9,FALSE)</f>
        <v>101</v>
      </c>
      <c r="I109" s="45">
        <f>VLOOKUP($D109,'[1]Meta 7 (2)'!$F$6:$Q$1888,6,FALSE)</f>
        <v>62</v>
      </c>
      <c r="J109" s="45">
        <f>VLOOKUP($D109,'[1]Meta 7 (2)'!$F$6:$Q$1888,7,FALSE)</f>
        <v>39</v>
      </c>
      <c r="K109" s="45">
        <f>VLOOKUP($D109,'[1]Meta 7 (2)'!$F$6:$Q$1888,8,FALSE)</f>
        <v>19</v>
      </c>
      <c r="L109" s="45">
        <f>VLOOKUP($D109,'[1]Meta 7 (2)'!$F$6:$Q$1888,9,FALSE)</f>
        <v>53</v>
      </c>
      <c r="M109" s="45">
        <f>VLOOKUP($D109,'[1]Meta 7 (2)'!$F$6:$Q$1888,10,FALSE)</f>
        <v>72</v>
      </c>
      <c r="N109" s="45">
        <f>VLOOKUP($D109,'[1]Meta 7 (2)'!$F$6:$Q$1888,11,FALSE)</f>
        <v>17</v>
      </c>
      <c r="O109" s="45">
        <f>VLOOKUP($D109,'[1]Meta 7 (2)'!$F$6:$Q$1888,12,FALSE)</f>
        <v>214</v>
      </c>
    </row>
    <row r="110" spans="1:15" ht="25.5" x14ac:dyDescent="0.25">
      <c r="A110" s="41" t="s">
        <v>252</v>
      </c>
      <c r="B110" s="42" t="s">
        <v>30</v>
      </c>
      <c r="C110" s="43" t="s">
        <v>253</v>
      </c>
      <c r="D110" s="44" t="s">
        <v>254</v>
      </c>
      <c r="E110" s="45">
        <f>VLOOKUP($C110,'[1]Meta 7 (2)'!$B$6:$K$1880,6,FALSE)</f>
        <v>24</v>
      </c>
      <c r="F110" s="45">
        <f>VLOOKUP($C110,'[1]Meta 7 (2)'!$B$6:$K$1880,7,FALSE)</f>
        <v>1013</v>
      </c>
      <c r="G110" s="45">
        <f>VLOOKUP($C110,'[1]Meta 7 (2)'!$B$6:$K$1880,8,FALSE)</f>
        <v>92</v>
      </c>
      <c r="H110" s="45">
        <f>VLOOKUP($C110,'[1]Meta 7 (2)'!$B$6:$K$1880,9,FALSE)</f>
        <v>35</v>
      </c>
      <c r="I110" s="45">
        <f>VLOOKUP($D110,'[1]Meta 7 (2)'!$F$6:$Q$1888,6,FALSE)</f>
        <v>6</v>
      </c>
      <c r="J110" s="45">
        <f>VLOOKUP($D110,'[1]Meta 7 (2)'!$F$6:$Q$1888,7,FALSE)</f>
        <v>6</v>
      </c>
      <c r="K110" s="45">
        <f>VLOOKUP($D110,'[1]Meta 7 (2)'!$F$6:$Q$1888,8,FALSE)</f>
        <v>3</v>
      </c>
      <c r="L110" s="45">
        <f>VLOOKUP($D110,'[1]Meta 7 (2)'!$F$6:$Q$1888,9,FALSE)</f>
        <v>7</v>
      </c>
      <c r="M110" s="45">
        <f>VLOOKUP($D110,'[1]Meta 7 (2)'!$F$6:$Q$1888,10,FALSE)</f>
        <v>10</v>
      </c>
      <c r="N110" s="45">
        <f>VLOOKUP($D110,'[1]Meta 7 (2)'!$F$6:$Q$1888,11,FALSE)</f>
        <v>1</v>
      </c>
      <c r="O110" s="45">
        <f>VLOOKUP($D110,'[1]Meta 7 (2)'!$F$6:$Q$1888,12,FALSE)</f>
        <v>45</v>
      </c>
    </row>
    <row r="111" spans="1:15" ht="25.5" x14ac:dyDescent="0.25">
      <c r="A111" s="41" t="s">
        <v>61</v>
      </c>
      <c r="B111" s="42" t="s">
        <v>30</v>
      </c>
      <c r="C111" s="43" t="s">
        <v>253</v>
      </c>
      <c r="D111" s="44" t="s">
        <v>255</v>
      </c>
      <c r="E111" s="45">
        <f>VLOOKUP($C111,'[1]Meta 7 (2)'!$B$6:$K$1880,6,FALSE)</f>
        <v>24</v>
      </c>
      <c r="F111" s="45">
        <f>VLOOKUP($C111,'[1]Meta 7 (2)'!$B$6:$K$1880,7,FALSE)</f>
        <v>1013</v>
      </c>
      <c r="G111" s="45">
        <f>VLOOKUP($C111,'[1]Meta 7 (2)'!$B$6:$K$1880,8,FALSE)</f>
        <v>92</v>
      </c>
      <c r="H111" s="45">
        <f>VLOOKUP($C111,'[1]Meta 7 (2)'!$B$6:$K$1880,9,FALSE)</f>
        <v>35</v>
      </c>
      <c r="I111" s="45">
        <f>VLOOKUP($D111,'[1]Meta 7 (2)'!$F$6:$Q$1888,6,FALSE)</f>
        <v>5</v>
      </c>
      <c r="J111" s="45">
        <f>VLOOKUP($D111,'[1]Meta 7 (2)'!$F$6:$Q$1888,7,FALSE)</f>
        <v>4</v>
      </c>
      <c r="K111" s="45">
        <f>VLOOKUP($D111,'[1]Meta 7 (2)'!$F$6:$Q$1888,8,FALSE)</f>
        <v>1</v>
      </c>
      <c r="L111" s="45">
        <f>VLOOKUP($D111,'[1]Meta 7 (2)'!$F$6:$Q$1888,9,FALSE)</f>
        <v>82</v>
      </c>
      <c r="M111" s="45">
        <f>VLOOKUP($D111,'[1]Meta 7 (2)'!$F$6:$Q$1888,10,FALSE)</f>
        <v>83</v>
      </c>
      <c r="N111" s="45">
        <f>VLOOKUP($D111,'[1]Meta 7 (2)'!$F$6:$Q$1888,11,FALSE)</f>
        <v>6</v>
      </c>
      <c r="O111" s="45">
        <f>VLOOKUP($D111,'[1]Meta 7 (2)'!$F$6:$Q$1888,12,FALSE)</f>
        <v>55</v>
      </c>
    </row>
    <row r="112" spans="1:15" ht="25.5" x14ac:dyDescent="0.25">
      <c r="A112" s="41" t="s">
        <v>84</v>
      </c>
      <c r="B112" s="42" t="s">
        <v>30</v>
      </c>
      <c r="C112" s="43" t="s">
        <v>256</v>
      </c>
      <c r="D112" s="44" t="s">
        <v>257</v>
      </c>
      <c r="E112" s="45">
        <f>VLOOKUP($C112,'[1]Meta 7 (2)'!$B$6:$K$1880,6,FALSE)</f>
        <v>97</v>
      </c>
      <c r="F112" s="45">
        <f>VLOOKUP($C112,'[1]Meta 7 (2)'!$B$6:$K$1880,7,FALSE)</f>
        <v>1746</v>
      </c>
      <c r="G112" s="45">
        <f>VLOOKUP($C112,'[1]Meta 7 (2)'!$B$6:$K$1880,8,FALSE)</f>
        <v>76</v>
      </c>
      <c r="H112" s="45">
        <f>VLOOKUP($C112,'[1]Meta 7 (2)'!$B$6:$K$1880,9,FALSE)</f>
        <v>36</v>
      </c>
      <c r="I112" s="45">
        <f>VLOOKUP($D112,'[1]Meta 7 (2)'!$F$6:$Q$1888,6,FALSE)</f>
        <v>41</v>
      </c>
      <c r="J112" s="45">
        <f>VLOOKUP($D112,'[1]Meta 7 (2)'!$F$6:$Q$1888,7,FALSE)</f>
        <v>29</v>
      </c>
      <c r="K112" s="45">
        <f>VLOOKUP($D112,'[1]Meta 7 (2)'!$F$6:$Q$1888,8,FALSE)</f>
        <v>7</v>
      </c>
      <c r="L112" s="45">
        <f>VLOOKUP($D112,'[1]Meta 7 (2)'!$F$6:$Q$1888,9,FALSE)</f>
        <v>27</v>
      </c>
      <c r="M112" s="45">
        <f>VLOOKUP($D112,'[1]Meta 7 (2)'!$F$6:$Q$1888,10,FALSE)</f>
        <v>34</v>
      </c>
      <c r="N112" s="45">
        <f>VLOOKUP($D112,'[1]Meta 7 (2)'!$F$6:$Q$1888,11,FALSE)</f>
        <v>5</v>
      </c>
      <c r="O112" s="45">
        <f>VLOOKUP($D112,'[1]Meta 7 (2)'!$F$6:$Q$1888,12,FALSE)</f>
        <v>174</v>
      </c>
    </row>
    <row r="113" spans="1:15" ht="25.5" x14ac:dyDescent="0.25">
      <c r="A113" s="41" t="s">
        <v>258</v>
      </c>
      <c r="B113" s="46" t="s">
        <v>33</v>
      </c>
      <c r="C113" s="43" t="s">
        <v>256</v>
      </c>
      <c r="D113" s="44" t="s">
        <v>259</v>
      </c>
      <c r="E113" s="45">
        <f>VLOOKUP($C113,'[1]Meta 7 (2)'!$B$6:$K$1880,6,FALSE)</f>
        <v>97</v>
      </c>
      <c r="F113" s="45">
        <f>VLOOKUP($C113,'[1]Meta 7 (2)'!$B$6:$K$1880,7,FALSE)</f>
        <v>1746</v>
      </c>
      <c r="G113" s="45">
        <f>VLOOKUP($C113,'[1]Meta 7 (2)'!$B$6:$K$1880,8,FALSE)</f>
        <v>76</v>
      </c>
      <c r="H113" s="45">
        <f>VLOOKUP($C113,'[1]Meta 7 (2)'!$B$6:$K$1880,9,FALSE)</f>
        <v>36</v>
      </c>
      <c r="I113" s="45">
        <f>VLOOKUP($D113,'[1]Meta 7 (2)'!$F$6:$Q$1888,6,FALSE)</f>
        <v>0</v>
      </c>
      <c r="J113" s="45">
        <f>VLOOKUP($D113,'[1]Meta 7 (2)'!$F$6:$Q$1888,7,FALSE)</f>
        <v>0</v>
      </c>
      <c r="K113" s="45">
        <f>VLOOKUP($D113,'[1]Meta 7 (2)'!$F$6:$Q$1888,8,FALSE)</f>
        <v>2</v>
      </c>
      <c r="L113" s="45">
        <f>VLOOKUP($D113,'[1]Meta 7 (2)'!$F$6:$Q$1888,9,FALSE)</f>
        <v>22</v>
      </c>
      <c r="M113" s="45">
        <f>VLOOKUP($D113,'[1]Meta 7 (2)'!$F$6:$Q$1888,10,FALSE)</f>
        <v>24</v>
      </c>
      <c r="N113" s="45">
        <f>VLOOKUP($D113,'[1]Meta 7 (2)'!$F$6:$Q$1888,11,FALSE)</f>
        <v>5</v>
      </c>
      <c r="O113" s="45">
        <f>VLOOKUP($D113,'[1]Meta 7 (2)'!$F$6:$Q$1888,12,FALSE)</f>
        <v>0</v>
      </c>
    </row>
    <row r="114" spans="1:15" ht="25.5" x14ac:dyDescent="0.25">
      <c r="A114" s="41" t="s">
        <v>260</v>
      </c>
      <c r="B114" s="42" t="s">
        <v>26</v>
      </c>
      <c r="C114" s="43" t="s">
        <v>261</v>
      </c>
      <c r="D114" s="44" t="s">
        <v>262</v>
      </c>
      <c r="E114" s="45">
        <f>VLOOKUP($C114,'[1]Meta 7 (2)'!$B$6:$K$1880,6,FALSE)</f>
        <v>103</v>
      </c>
      <c r="F114" s="45">
        <f>VLOOKUP($C114,'[1]Meta 7 (2)'!$B$6:$K$1880,7,FALSE)</f>
        <v>2987</v>
      </c>
      <c r="G114" s="45">
        <f>VLOOKUP($C114,'[1]Meta 7 (2)'!$B$6:$K$1880,8,FALSE)</f>
        <v>137</v>
      </c>
      <c r="H114" s="45">
        <f>VLOOKUP($C114,'[1]Meta 7 (2)'!$B$6:$K$1880,9,FALSE)</f>
        <v>67</v>
      </c>
      <c r="I114" s="45">
        <f>VLOOKUP($D114,'[1]Meta 7 (2)'!$F$6:$Q$1888,6,FALSE)</f>
        <v>141</v>
      </c>
      <c r="J114" s="45">
        <f>VLOOKUP($D114,'[1]Meta 7 (2)'!$F$6:$Q$1888,7,FALSE)</f>
        <v>41</v>
      </c>
      <c r="K114" s="45">
        <f>VLOOKUP($D114,'[1]Meta 7 (2)'!$F$6:$Q$1888,8,FALSE)</f>
        <v>53</v>
      </c>
      <c r="L114" s="45">
        <f>VLOOKUP($D114,'[1]Meta 7 (2)'!$F$6:$Q$1888,9,FALSE)</f>
        <v>124</v>
      </c>
      <c r="M114" s="45">
        <f>VLOOKUP($D114,'[1]Meta 7 (2)'!$F$6:$Q$1888,10,FALSE)</f>
        <v>177</v>
      </c>
      <c r="N114" s="45">
        <f>VLOOKUP($D114,'[1]Meta 7 (2)'!$F$6:$Q$1888,11,FALSE)</f>
        <v>21</v>
      </c>
      <c r="O114" s="45">
        <f>VLOOKUP($D114,'[1]Meta 7 (2)'!$F$6:$Q$1888,12,FALSE)</f>
        <v>532</v>
      </c>
    </row>
    <row r="115" spans="1:15" ht="25.5" x14ac:dyDescent="0.25">
      <c r="A115" s="41" t="s">
        <v>263</v>
      </c>
      <c r="B115" s="42" t="s">
        <v>30</v>
      </c>
      <c r="C115" s="43" t="s">
        <v>264</v>
      </c>
      <c r="D115" s="44" t="s">
        <v>265</v>
      </c>
      <c r="E115" s="45">
        <f>VLOOKUP($C115,'[1]Meta 7 (2)'!$B$6:$K$1880,6,FALSE)</f>
        <v>34</v>
      </c>
      <c r="F115" s="45">
        <f>VLOOKUP($C115,'[1]Meta 7 (2)'!$B$6:$K$1880,7,FALSE)</f>
        <v>1475</v>
      </c>
      <c r="G115" s="45">
        <f>VLOOKUP($C115,'[1]Meta 7 (2)'!$B$6:$K$1880,8,FALSE)</f>
        <v>22</v>
      </c>
      <c r="H115" s="45">
        <f>VLOOKUP($C115,'[1]Meta 7 (2)'!$B$6:$K$1880,9,FALSE)</f>
        <v>34</v>
      </c>
      <c r="I115" s="45">
        <f>VLOOKUP($D115,'[1]Meta 7 (2)'!$F$6:$Q$1888,6,FALSE)</f>
        <v>9</v>
      </c>
      <c r="J115" s="45">
        <f>VLOOKUP($D115,'[1]Meta 7 (2)'!$F$6:$Q$1888,7,FALSE)</f>
        <v>1</v>
      </c>
      <c r="K115" s="45">
        <f>VLOOKUP($D115,'[1]Meta 7 (2)'!$F$6:$Q$1888,8,FALSE)</f>
        <v>7</v>
      </c>
      <c r="L115" s="45">
        <f>VLOOKUP($D115,'[1]Meta 7 (2)'!$F$6:$Q$1888,9,FALSE)</f>
        <v>0</v>
      </c>
      <c r="M115" s="45">
        <f>VLOOKUP($D115,'[1]Meta 7 (2)'!$F$6:$Q$1888,10,FALSE)</f>
        <v>7</v>
      </c>
      <c r="N115" s="45">
        <f>VLOOKUP($D115,'[1]Meta 7 (2)'!$F$6:$Q$1888,11,FALSE)</f>
        <v>0</v>
      </c>
      <c r="O115" s="45">
        <f>VLOOKUP($D115,'[1]Meta 7 (2)'!$F$6:$Q$1888,12,FALSE)</f>
        <v>65</v>
      </c>
    </row>
    <row r="116" spans="1:15" ht="25.5" x14ac:dyDescent="0.25">
      <c r="A116" s="41" t="s">
        <v>82</v>
      </c>
      <c r="B116" s="42" t="s">
        <v>26</v>
      </c>
      <c r="C116" s="43" t="s">
        <v>266</v>
      </c>
      <c r="D116" s="44" t="s">
        <v>267</v>
      </c>
      <c r="E116" s="45">
        <f>VLOOKUP($C116,'[1]Meta 7 (2)'!$B$6:$K$1880,6,FALSE)</f>
        <v>157</v>
      </c>
      <c r="F116" s="45">
        <f>VLOOKUP($C116,'[1]Meta 7 (2)'!$B$6:$K$1880,7,FALSE)</f>
        <v>1618</v>
      </c>
      <c r="G116" s="45">
        <f>VLOOKUP($C116,'[1]Meta 7 (2)'!$B$6:$K$1880,8,FALSE)</f>
        <v>110</v>
      </c>
      <c r="H116" s="45">
        <f>VLOOKUP($C116,'[1]Meta 7 (2)'!$B$6:$K$1880,9,FALSE)</f>
        <v>54</v>
      </c>
      <c r="I116" s="45">
        <f>VLOOKUP($D116,'[1]Meta 7 (2)'!$F$6:$Q$1888,6,FALSE)</f>
        <v>39</v>
      </c>
      <c r="J116" s="45">
        <f>VLOOKUP($D116,'[1]Meta 7 (2)'!$F$6:$Q$1888,7,FALSE)</f>
        <v>104</v>
      </c>
      <c r="K116" s="45">
        <f>VLOOKUP($D116,'[1]Meta 7 (2)'!$F$6:$Q$1888,8,FALSE)</f>
        <v>66</v>
      </c>
      <c r="L116" s="45">
        <f>VLOOKUP($D116,'[1]Meta 7 (2)'!$F$6:$Q$1888,9,FALSE)</f>
        <v>76</v>
      </c>
      <c r="M116" s="45">
        <f>VLOOKUP($D116,'[1]Meta 7 (2)'!$F$6:$Q$1888,10,FALSE)</f>
        <v>142</v>
      </c>
      <c r="N116" s="45">
        <f>VLOOKUP($D116,'[1]Meta 7 (2)'!$F$6:$Q$1888,11,FALSE)</f>
        <v>13</v>
      </c>
      <c r="O116" s="45">
        <f>VLOOKUP($D116,'[1]Meta 7 (2)'!$F$6:$Q$1888,12,FALSE)</f>
        <v>319</v>
      </c>
    </row>
    <row r="117" spans="1:15" ht="25.5" x14ac:dyDescent="0.25">
      <c r="A117" s="41" t="s">
        <v>112</v>
      </c>
      <c r="B117" s="46" t="s">
        <v>33</v>
      </c>
      <c r="C117" s="43" t="s">
        <v>268</v>
      </c>
      <c r="D117" s="44" t="s">
        <v>269</v>
      </c>
      <c r="E117" s="45">
        <f>VLOOKUP($C117,'[1]Meta 7 (2)'!$B$6:$K$1880,6,FALSE)</f>
        <v>69</v>
      </c>
      <c r="F117" s="45">
        <f>VLOOKUP($C117,'[1]Meta 7 (2)'!$B$6:$K$1880,7,FALSE)</f>
        <v>1901</v>
      </c>
      <c r="G117" s="45">
        <f>VLOOKUP($C117,'[1]Meta 7 (2)'!$B$6:$K$1880,8,FALSE)</f>
        <v>65</v>
      </c>
      <c r="H117" s="45">
        <f>VLOOKUP($C117,'[1]Meta 7 (2)'!$B$6:$K$1880,9,FALSE)</f>
        <v>102</v>
      </c>
      <c r="I117" s="45">
        <f>VLOOKUP($D117,'[1]Meta 7 (2)'!$F$6:$Q$1888,6,FALSE)</f>
        <v>0</v>
      </c>
      <c r="J117" s="45">
        <f>VLOOKUP($D117,'[1]Meta 7 (2)'!$F$6:$Q$1888,7,FALSE)</f>
        <v>0</v>
      </c>
      <c r="K117" s="45">
        <f>VLOOKUP($D117,'[1]Meta 7 (2)'!$F$6:$Q$1888,8,FALSE)</f>
        <v>0</v>
      </c>
      <c r="L117" s="45">
        <f>VLOOKUP($D117,'[1]Meta 7 (2)'!$F$6:$Q$1888,9,FALSE)</f>
        <v>14</v>
      </c>
      <c r="M117" s="45">
        <f>VLOOKUP($D117,'[1]Meta 7 (2)'!$F$6:$Q$1888,10,FALSE)</f>
        <v>14</v>
      </c>
      <c r="N117" s="45">
        <f>VLOOKUP($D117,'[1]Meta 7 (2)'!$F$6:$Q$1888,11,FALSE)</f>
        <v>2</v>
      </c>
      <c r="O117" s="45">
        <f>VLOOKUP($D117,'[1]Meta 7 (2)'!$F$6:$Q$1888,12,FALSE)</f>
        <v>0</v>
      </c>
    </row>
    <row r="118" spans="1:15" ht="25.5" x14ac:dyDescent="0.25">
      <c r="A118" s="41" t="s">
        <v>270</v>
      </c>
      <c r="B118" s="42" t="s">
        <v>26</v>
      </c>
      <c r="C118" s="43" t="s">
        <v>268</v>
      </c>
      <c r="D118" s="44" t="s">
        <v>271</v>
      </c>
      <c r="E118" s="45">
        <f>VLOOKUP($C118,'[1]Meta 7 (2)'!$B$6:$K$1880,6,FALSE)</f>
        <v>69</v>
      </c>
      <c r="F118" s="45">
        <f>VLOOKUP($C118,'[1]Meta 7 (2)'!$B$6:$K$1880,7,FALSE)</f>
        <v>1901</v>
      </c>
      <c r="G118" s="45">
        <f>VLOOKUP($C118,'[1]Meta 7 (2)'!$B$6:$K$1880,8,FALSE)</f>
        <v>65</v>
      </c>
      <c r="H118" s="45">
        <f>VLOOKUP($C118,'[1]Meta 7 (2)'!$B$6:$K$1880,9,FALSE)</f>
        <v>102</v>
      </c>
      <c r="I118" s="45">
        <f>VLOOKUP($D118,'[1]Meta 7 (2)'!$F$6:$Q$1888,6,FALSE)</f>
        <v>38</v>
      </c>
      <c r="J118" s="45">
        <f>VLOOKUP($D118,'[1]Meta 7 (2)'!$F$6:$Q$1888,7,FALSE)</f>
        <v>1</v>
      </c>
      <c r="K118" s="45">
        <f>VLOOKUP($D118,'[1]Meta 7 (2)'!$F$6:$Q$1888,8,FALSE)</f>
        <v>5</v>
      </c>
      <c r="L118" s="45">
        <f>VLOOKUP($D118,'[1]Meta 7 (2)'!$F$6:$Q$1888,9,FALSE)</f>
        <v>18</v>
      </c>
      <c r="M118" s="45">
        <f>VLOOKUP($D118,'[1]Meta 7 (2)'!$F$6:$Q$1888,10,FALSE)</f>
        <v>23</v>
      </c>
      <c r="N118" s="45">
        <f>VLOOKUP($D118,'[1]Meta 7 (2)'!$F$6:$Q$1888,11,FALSE)</f>
        <v>2</v>
      </c>
      <c r="O118" s="45">
        <f>VLOOKUP($D118,'[1]Meta 7 (2)'!$F$6:$Q$1888,12,FALSE)</f>
        <v>243</v>
      </c>
    </row>
    <row r="119" spans="1:15" ht="25.5" x14ac:dyDescent="0.25">
      <c r="A119" s="41" t="s">
        <v>260</v>
      </c>
      <c r="B119" s="42" t="s">
        <v>30</v>
      </c>
      <c r="C119" s="43" t="s">
        <v>268</v>
      </c>
      <c r="D119" s="44" t="s">
        <v>272</v>
      </c>
      <c r="E119" s="45">
        <f>VLOOKUP($C119,'[1]Meta 7 (2)'!$B$6:$K$1880,6,FALSE)</f>
        <v>69</v>
      </c>
      <c r="F119" s="45">
        <f>VLOOKUP($C119,'[1]Meta 7 (2)'!$B$6:$K$1880,7,FALSE)</f>
        <v>1901</v>
      </c>
      <c r="G119" s="45">
        <f>VLOOKUP($C119,'[1]Meta 7 (2)'!$B$6:$K$1880,8,FALSE)</f>
        <v>65</v>
      </c>
      <c r="H119" s="45">
        <f>VLOOKUP($C119,'[1]Meta 7 (2)'!$B$6:$K$1880,9,FALSE)</f>
        <v>102</v>
      </c>
      <c r="I119" s="45">
        <f>VLOOKUP($D119,'[1]Meta 7 (2)'!$F$6:$Q$1888,6,FALSE)</f>
        <v>23</v>
      </c>
      <c r="J119" s="45">
        <f>VLOOKUP($D119,'[1]Meta 7 (2)'!$F$6:$Q$1888,7,FALSE)</f>
        <v>0</v>
      </c>
      <c r="K119" s="45">
        <f>VLOOKUP($D119,'[1]Meta 7 (2)'!$F$6:$Q$1888,8,FALSE)</f>
        <v>1</v>
      </c>
      <c r="L119" s="45">
        <f>VLOOKUP($D119,'[1]Meta 7 (2)'!$F$6:$Q$1888,9,FALSE)</f>
        <v>1</v>
      </c>
      <c r="M119" s="45">
        <f>VLOOKUP($D119,'[1]Meta 7 (2)'!$F$6:$Q$1888,10,FALSE)</f>
        <v>2</v>
      </c>
      <c r="N119" s="45">
        <f>VLOOKUP($D119,'[1]Meta 7 (2)'!$F$6:$Q$1888,11,FALSE)</f>
        <v>0</v>
      </c>
      <c r="O119" s="45">
        <f>VLOOKUP($D119,'[1]Meta 7 (2)'!$F$6:$Q$1888,12,FALSE)</f>
        <v>90</v>
      </c>
    </row>
    <row r="120" spans="1:15" ht="25.5" x14ac:dyDescent="0.25">
      <c r="A120" s="41" t="s">
        <v>180</v>
      </c>
      <c r="B120" s="42" t="s">
        <v>30</v>
      </c>
      <c r="C120" s="43" t="s">
        <v>273</v>
      </c>
      <c r="D120" s="44" t="s">
        <v>274</v>
      </c>
      <c r="E120" s="45">
        <f>VLOOKUP($C120,'[1]Meta 7 (2)'!$B$6:$K$1880,6,FALSE)</f>
        <v>57</v>
      </c>
      <c r="F120" s="45">
        <f>VLOOKUP($C120,'[1]Meta 7 (2)'!$B$6:$K$1880,7,FALSE)</f>
        <v>1029</v>
      </c>
      <c r="G120" s="45">
        <f>VLOOKUP($C120,'[1]Meta 7 (2)'!$B$6:$K$1880,8,FALSE)</f>
        <v>13</v>
      </c>
      <c r="H120" s="45">
        <f>VLOOKUP($C120,'[1]Meta 7 (2)'!$B$6:$K$1880,9,FALSE)</f>
        <v>12</v>
      </c>
      <c r="I120" s="45">
        <f>VLOOKUP($D120,'[1]Meta 7 (2)'!$F$6:$Q$1888,6,FALSE)</f>
        <v>29</v>
      </c>
      <c r="J120" s="45">
        <f>VLOOKUP($D120,'[1]Meta 7 (2)'!$F$6:$Q$1888,7,FALSE)</f>
        <v>17</v>
      </c>
      <c r="K120" s="45">
        <f>VLOOKUP($D120,'[1]Meta 7 (2)'!$F$6:$Q$1888,8,FALSE)</f>
        <v>15</v>
      </c>
      <c r="L120" s="45">
        <f>VLOOKUP($D120,'[1]Meta 7 (2)'!$F$6:$Q$1888,9,FALSE)</f>
        <v>20</v>
      </c>
      <c r="M120" s="45">
        <f>VLOOKUP($D120,'[1]Meta 7 (2)'!$F$6:$Q$1888,10,FALSE)</f>
        <v>35</v>
      </c>
      <c r="N120" s="45">
        <f>VLOOKUP($D120,'[1]Meta 7 (2)'!$F$6:$Q$1888,11,FALSE)</f>
        <v>1</v>
      </c>
      <c r="O120" s="45">
        <f>VLOOKUP($D120,'[1]Meta 7 (2)'!$F$6:$Q$1888,12,FALSE)</f>
        <v>245</v>
      </c>
    </row>
    <row r="121" spans="1:15" ht="25.5" x14ac:dyDescent="0.25">
      <c r="A121" s="41" t="s">
        <v>275</v>
      </c>
      <c r="B121" s="46" t="s">
        <v>33</v>
      </c>
      <c r="C121" s="43" t="s">
        <v>273</v>
      </c>
      <c r="D121" s="44" t="s">
        <v>276</v>
      </c>
      <c r="E121" s="45">
        <f>VLOOKUP($C121,'[1]Meta 7 (2)'!$B$6:$K$1880,6,FALSE)</f>
        <v>57</v>
      </c>
      <c r="F121" s="45">
        <f>VLOOKUP($C121,'[1]Meta 7 (2)'!$B$6:$K$1880,7,FALSE)</f>
        <v>1029</v>
      </c>
      <c r="G121" s="45">
        <f>VLOOKUP($C121,'[1]Meta 7 (2)'!$B$6:$K$1880,8,FALSE)</f>
        <v>13</v>
      </c>
      <c r="H121" s="45">
        <f>VLOOKUP($C121,'[1]Meta 7 (2)'!$B$6:$K$1880,9,FALSE)</f>
        <v>12</v>
      </c>
      <c r="I121" s="45">
        <f>VLOOKUP($D121,'[1]Meta 7 (2)'!$F$6:$Q$1888,6,FALSE)</f>
        <v>0</v>
      </c>
      <c r="J121" s="45">
        <f>VLOOKUP($D121,'[1]Meta 7 (2)'!$F$6:$Q$1888,7,FALSE)</f>
        <v>0</v>
      </c>
      <c r="K121" s="45">
        <f>VLOOKUP($D121,'[1]Meta 7 (2)'!$F$6:$Q$1888,8,FALSE)</f>
        <v>2</v>
      </c>
      <c r="L121" s="45">
        <f>VLOOKUP($D121,'[1]Meta 7 (2)'!$F$6:$Q$1888,9,FALSE)</f>
        <v>19</v>
      </c>
      <c r="M121" s="45">
        <f>VLOOKUP($D121,'[1]Meta 7 (2)'!$F$6:$Q$1888,10,FALSE)</f>
        <v>21</v>
      </c>
      <c r="N121" s="45">
        <f>VLOOKUP($D121,'[1]Meta 7 (2)'!$F$6:$Q$1888,11,FALSE)</f>
        <v>0</v>
      </c>
      <c r="O121" s="45">
        <f>VLOOKUP($D121,'[1]Meta 7 (2)'!$F$6:$Q$1888,12,FALSE)</f>
        <v>0</v>
      </c>
    </row>
    <row r="122" spans="1:15" ht="25.5" x14ac:dyDescent="0.25">
      <c r="A122" s="41" t="s">
        <v>84</v>
      </c>
      <c r="B122" s="42" t="s">
        <v>30</v>
      </c>
      <c r="C122" s="43" t="s">
        <v>277</v>
      </c>
      <c r="D122" s="44" t="s">
        <v>278</v>
      </c>
      <c r="E122" s="45">
        <f>VLOOKUP($C122,'[1]Meta 7 (2)'!$B$6:$K$1880,6,FALSE)</f>
        <v>108</v>
      </c>
      <c r="F122" s="45">
        <f>VLOOKUP($C122,'[1]Meta 7 (2)'!$B$6:$K$1880,7,FALSE)</f>
        <v>1942</v>
      </c>
      <c r="G122" s="45">
        <f>VLOOKUP($C122,'[1]Meta 7 (2)'!$B$6:$K$1880,8,FALSE)</f>
        <v>34</v>
      </c>
      <c r="H122" s="45">
        <f>VLOOKUP($C122,'[1]Meta 7 (2)'!$B$6:$K$1880,9,FALSE)</f>
        <v>56</v>
      </c>
      <c r="I122" s="45">
        <f>VLOOKUP($D122,'[1]Meta 7 (2)'!$F$6:$Q$1888,6,FALSE)</f>
        <v>3</v>
      </c>
      <c r="J122" s="45">
        <f>VLOOKUP($D122,'[1]Meta 7 (2)'!$F$6:$Q$1888,7,FALSE)</f>
        <v>3</v>
      </c>
      <c r="K122" s="45">
        <f>VLOOKUP($D122,'[1]Meta 7 (2)'!$F$6:$Q$1888,8,FALSE)</f>
        <v>3</v>
      </c>
      <c r="L122" s="45">
        <f>VLOOKUP($D122,'[1]Meta 7 (2)'!$F$6:$Q$1888,9,FALSE)</f>
        <v>3</v>
      </c>
      <c r="M122" s="45">
        <f>VLOOKUP($D122,'[1]Meta 7 (2)'!$F$6:$Q$1888,10,FALSE)</f>
        <v>6</v>
      </c>
      <c r="N122" s="45">
        <f>VLOOKUP($D122,'[1]Meta 7 (2)'!$F$6:$Q$1888,11,FALSE)</f>
        <v>0</v>
      </c>
      <c r="O122" s="45">
        <f>VLOOKUP($D122,'[1]Meta 7 (2)'!$F$6:$Q$1888,12,FALSE)</f>
        <v>102</v>
      </c>
    </row>
    <row r="123" spans="1:15" ht="25.5" x14ac:dyDescent="0.25">
      <c r="A123" s="41" t="s">
        <v>129</v>
      </c>
      <c r="B123" s="42" t="s">
        <v>30</v>
      </c>
      <c r="C123" s="43" t="s">
        <v>277</v>
      </c>
      <c r="D123" s="44" t="s">
        <v>279</v>
      </c>
      <c r="E123" s="45">
        <f>VLOOKUP($C123,'[1]Meta 7 (2)'!$B$6:$K$1880,6,FALSE)</f>
        <v>108</v>
      </c>
      <c r="F123" s="45">
        <f>VLOOKUP($C123,'[1]Meta 7 (2)'!$B$6:$K$1880,7,FALSE)</f>
        <v>1942</v>
      </c>
      <c r="G123" s="45">
        <f>VLOOKUP($C123,'[1]Meta 7 (2)'!$B$6:$K$1880,8,FALSE)</f>
        <v>34</v>
      </c>
      <c r="H123" s="45">
        <f>VLOOKUP($C123,'[1]Meta 7 (2)'!$B$6:$K$1880,9,FALSE)</f>
        <v>56</v>
      </c>
      <c r="I123" s="45">
        <f>VLOOKUP($D123,'[1]Meta 7 (2)'!$F$6:$Q$1888,6,FALSE)</f>
        <v>15</v>
      </c>
      <c r="J123" s="45">
        <f>VLOOKUP($D123,'[1]Meta 7 (2)'!$F$6:$Q$1888,7,FALSE)</f>
        <v>0</v>
      </c>
      <c r="K123" s="45">
        <f>VLOOKUP($D123,'[1]Meta 7 (2)'!$F$6:$Q$1888,8,FALSE)</f>
        <v>1</v>
      </c>
      <c r="L123" s="45">
        <f>VLOOKUP($D123,'[1]Meta 7 (2)'!$F$6:$Q$1888,9,FALSE)</f>
        <v>9</v>
      </c>
      <c r="M123" s="45">
        <f>VLOOKUP($D123,'[1]Meta 7 (2)'!$F$6:$Q$1888,10,FALSE)</f>
        <v>10</v>
      </c>
      <c r="N123" s="45">
        <f>VLOOKUP($D123,'[1]Meta 7 (2)'!$F$6:$Q$1888,11,FALSE)</f>
        <v>4</v>
      </c>
      <c r="O123" s="45">
        <f>VLOOKUP($D123,'[1]Meta 7 (2)'!$F$6:$Q$1888,12,FALSE)</f>
        <v>127</v>
      </c>
    </row>
    <row r="124" spans="1:15" ht="25.5" x14ac:dyDescent="0.25">
      <c r="A124" s="41" t="s">
        <v>189</v>
      </c>
      <c r="B124" s="42" t="s">
        <v>30</v>
      </c>
      <c r="C124" s="43" t="s">
        <v>280</v>
      </c>
      <c r="D124" s="44" t="s">
        <v>281</v>
      </c>
      <c r="E124" s="45">
        <f>VLOOKUP($C124,'[1]Meta 7 (2)'!$B$6:$K$1880,6,FALSE)</f>
        <v>66</v>
      </c>
      <c r="F124" s="45">
        <f>VLOOKUP($C124,'[1]Meta 7 (2)'!$B$6:$K$1880,7,FALSE)</f>
        <v>973</v>
      </c>
      <c r="G124" s="45">
        <f>VLOOKUP($C124,'[1]Meta 7 (2)'!$B$6:$K$1880,8,FALSE)</f>
        <v>49</v>
      </c>
      <c r="H124" s="45">
        <f>VLOOKUP($C124,'[1]Meta 7 (2)'!$B$6:$K$1880,9,FALSE)</f>
        <v>15</v>
      </c>
      <c r="I124" s="45">
        <f>VLOOKUP($D124,'[1]Meta 7 (2)'!$F$6:$Q$1888,6,FALSE)</f>
        <v>25</v>
      </c>
      <c r="J124" s="45">
        <f>VLOOKUP($D124,'[1]Meta 7 (2)'!$F$6:$Q$1888,7,FALSE)</f>
        <v>0</v>
      </c>
      <c r="K124" s="45">
        <f>VLOOKUP($D124,'[1]Meta 7 (2)'!$F$6:$Q$1888,8,FALSE)</f>
        <v>1</v>
      </c>
      <c r="L124" s="45">
        <f>VLOOKUP($D124,'[1]Meta 7 (2)'!$F$6:$Q$1888,9,FALSE)</f>
        <v>0</v>
      </c>
      <c r="M124" s="45">
        <f>VLOOKUP($D124,'[1]Meta 7 (2)'!$F$6:$Q$1888,10,FALSE)</f>
        <v>1</v>
      </c>
      <c r="N124" s="45">
        <f>VLOOKUP($D124,'[1]Meta 7 (2)'!$F$6:$Q$1888,11,FALSE)</f>
        <v>0</v>
      </c>
      <c r="O124" s="45">
        <f>VLOOKUP($D124,'[1]Meta 7 (2)'!$F$6:$Q$1888,12,FALSE)</f>
        <v>59</v>
      </c>
    </row>
    <row r="125" spans="1:15" ht="25.5" x14ac:dyDescent="0.25">
      <c r="A125" s="41" t="s">
        <v>167</v>
      </c>
      <c r="B125" s="42" t="s">
        <v>30</v>
      </c>
      <c r="C125" s="43" t="s">
        <v>280</v>
      </c>
      <c r="D125" s="44" t="s">
        <v>282</v>
      </c>
      <c r="E125" s="45">
        <f>VLOOKUP($C125,'[1]Meta 7 (2)'!$B$6:$K$1880,6,FALSE)</f>
        <v>66</v>
      </c>
      <c r="F125" s="45">
        <f>VLOOKUP($C125,'[1]Meta 7 (2)'!$B$6:$K$1880,7,FALSE)</f>
        <v>973</v>
      </c>
      <c r="G125" s="45">
        <f>VLOOKUP($C125,'[1]Meta 7 (2)'!$B$6:$K$1880,8,FALSE)</f>
        <v>49</v>
      </c>
      <c r="H125" s="45">
        <f>VLOOKUP($C125,'[1]Meta 7 (2)'!$B$6:$K$1880,9,FALSE)</f>
        <v>15</v>
      </c>
      <c r="I125" s="45">
        <f>VLOOKUP($D125,'[1]Meta 7 (2)'!$F$6:$Q$1888,6,FALSE)</f>
        <v>27</v>
      </c>
      <c r="J125" s="45">
        <f>VLOOKUP($D125,'[1]Meta 7 (2)'!$F$6:$Q$1888,7,FALSE)</f>
        <v>3</v>
      </c>
      <c r="K125" s="45">
        <f>VLOOKUP($D125,'[1]Meta 7 (2)'!$F$6:$Q$1888,8,FALSE)</f>
        <v>2</v>
      </c>
      <c r="L125" s="45">
        <f>VLOOKUP($D125,'[1]Meta 7 (2)'!$F$6:$Q$1888,9,FALSE)</f>
        <v>11</v>
      </c>
      <c r="M125" s="45">
        <f>VLOOKUP($D125,'[1]Meta 7 (2)'!$F$6:$Q$1888,10,FALSE)</f>
        <v>13</v>
      </c>
      <c r="N125" s="45">
        <f>VLOOKUP($D125,'[1]Meta 7 (2)'!$F$6:$Q$1888,11,FALSE)</f>
        <v>1</v>
      </c>
      <c r="O125" s="45">
        <f>VLOOKUP($D125,'[1]Meta 7 (2)'!$F$6:$Q$1888,12,FALSE)</f>
        <v>65</v>
      </c>
    </row>
    <row r="126" spans="1:15" ht="25.5" x14ac:dyDescent="0.25">
      <c r="A126" s="41" t="s">
        <v>283</v>
      </c>
      <c r="B126" s="42" t="s">
        <v>30</v>
      </c>
      <c r="C126" s="43" t="s">
        <v>284</v>
      </c>
      <c r="D126" s="44" t="s">
        <v>285</v>
      </c>
      <c r="E126" s="45">
        <f>VLOOKUP($C126,'[1]Meta 7 (2)'!$B$6:$K$1880,6,FALSE)</f>
        <v>55</v>
      </c>
      <c r="F126" s="45">
        <f>VLOOKUP($C126,'[1]Meta 7 (2)'!$B$6:$K$1880,7,FALSE)</f>
        <v>532</v>
      </c>
      <c r="G126" s="45">
        <f>VLOOKUP($C126,'[1]Meta 7 (2)'!$B$6:$K$1880,8,FALSE)</f>
        <v>45</v>
      </c>
      <c r="H126" s="45">
        <f>VLOOKUP($C126,'[1]Meta 7 (2)'!$B$6:$K$1880,9,FALSE)</f>
        <v>19</v>
      </c>
      <c r="I126" s="45">
        <f>VLOOKUP($D126,'[1]Meta 7 (2)'!$F$6:$Q$1888,6,FALSE)</f>
        <v>17</v>
      </c>
      <c r="J126" s="45">
        <f>VLOOKUP($D126,'[1]Meta 7 (2)'!$F$6:$Q$1888,7,FALSE)</f>
        <v>26</v>
      </c>
      <c r="K126" s="45">
        <f>VLOOKUP($D126,'[1]Meta 7 (2)'!$F$6:$Q$1888,8,FALSE)</f>
        <v>3</v>
      </c>
      <c r="L126" s="45">
        <f>VLOOKUP($D126,'[1]Meta 7 (2)'!$F$6:$Q$1888,9,FALSE)</f>
        <v>21</v>
      </c>
      <c r="M126" s="45">
        <f>VLOOKUP($D126,'[1]Meta 7 (2)'!$F$6:$Q$1888,10,FALSE)</f>
        <v>24</v>
      </c>
      <c r="N126" s="45">
        <f>VLOOKUP($D126,'[1]Meta 7 (2)'!$F$6:$Q$1888,11,FALSE)</f>
        <v>1</v>
      </c>
      <c r="O126" s="45">
        <f>VLOOKUP($D126,'[1]Meta 7 (2)'!$F$6:$Q$1888,12,FALSE)</f>
        <v>152</v>
      </c>
    </row>
    <row r="127" spans="1:15" ht="25.5" x14ac:dyDescent="0.25">
      <c r="A127" s="41" t="s">
        <v>286</v>
      </c>
      <c r="B127" s="42" t="s">
        <v>30</v>
      </c>
      <c r="C127" s="43" t="s">
        <v>284</v>
      </c>
      <c r="D127" s="44" t="s">
        <v>287</v>
      </c>
      <c r="E127" s="45">
        <f>VLOOKUP($C127,'[1]Meta 7 (2)'!$B$6:$K$1880,6,FALSE)</f>
        <v>55</v>
      </c>
      <c r="F127" s="45">
        <f>VLOOKUP($C127,'[1]Meta 7 (2)'!$B$6:$K$1880,7,FALSE)</f>
        <v>532</v>
      </c>
      <c r="G127" s="45">
        <f>VLOOKUP($C127,'[1]Meta 7 (2)'!$B$6:$K$1880,8,FALSE)</f>
        <v>45</v>
      </c>
      <c r="H127" s="45">
        <f>VLOOKUP($C127,'[1]Meta 7 (2)'!$B$6:$K$1880,9,FALSE)</f>
        <v>19</v>
      </c>
      <c r="I127" s="45">
        <f>VLOOKUP($D127,'[1]Meta 7 (2)'!$F$6:$Q$1888,6,FALSE)</f>
        <v>0</v>
      </c>
      <c r="J127" s="45">
        <f>VLOOKUP($D127,'[1]Meta 7 (2)'!$F$6:$Q$1888,7,FALSE)</f>
        <v>0</v>
      </c>
      <c r="K127" s="45">
        <f>VLOOKUP($D127,'[1]Meta 7 (2)'!$F$6:$Q$1888,8,FALSE)</f>
        <v>0</v>
      </c>
      <c r="L127" s="45">
        <f>VLOOKUP($D127,'[1]Meta 7 (2)'!$F$6:$Q$1888,9,FALSE)</f>
        <v>0</v>
      </c>
      <c r="M127" s="45">
        <f>VLOOKUP($D127,'[1]Meta 7 (2)'!$F$6:$Q$1888,10,FALSE)</f>
        <v>0</v>
      </c>
      <c r="N127" s="45">
        <f>VLOOKUP($D127,'[1]Meta 7 (2)'!$F$6:$Q$1888,11,FALSE)</f>
        <v>0</v>
      </c>
      <c r="O127" s="45">
        <f>VLOOKUP($D127,'[1]Meta 7 (2)'!$F$6:$Q$1888,12,FALSE)</f>
        <v>0</v>
      </c>
    </row>
    <row r="128" spans="1:15" ht="25.5" x14ac:dyDescent="0.25">
      <c r="A128" s="41" t="s">
        <v>57</v>
      </c>
      <c r="B128" s="46" t="s">
        <v>33</v>
      </c>
      <c r="C128" s="43" t="s">
        <v>288</v>
      </c>
      <c r="D128" s="44" t="s">
        <v>289</v>
      </c>
      <c r="E128" s="45">
        <f>VLOOKUP($C128,'[1]Meta 7 (2)'!$B$6:$K$1880,6,FALSE)</f>
        <v>62</v>
      </c>
      <c r="F128" s="45">
        <f>VLOOKUP($C128,'[1]Meta 7 (2)'!$B$6:$K$1880,7,FALSE)</f>
        <v>910</v>
      </c>
      <c r="G128" s="45">
        <f>VLOOKUP($C128,'[1]Meta 7 (2)'!$B$6:$K$1880,8,FALSE)</f>
        <v>67</v>
      </c>
      <c r="H128" s="45">
        <f>VLOOKUP($C128,'[1]Meta 7 (2)'!$B$6:$K$1880,9,FALSE)</f>
        <v>14</v>
      </c>
      <c r="I128" s="45">
        <f>VLOOKUP($D128,'[1]Meta 7 (2)'!$F$6:$Q$1888,6,FALSE)</f>
        <v>0</v>
      </c>
      <c r="J128" s="45">
        <f>VLOOKUP($D128,'[1]Meta 7 (2)'!$F$6:$Q$1888,7,FALSE)</f>
        <v>0</v>
      </c>
      <c r="K128" s="45">
        <f>VLOOKUP($D128,'[1]Meta 7 (2)'!$F$6:$Q$1888,8,FALSE)</f>
        <v>13</v>
      </c>
      <c r="L128" s="45">
        <f>VLOOKUP($D128,'[1]Meta 7 (2)'!$F$6:$Q$1888,9,FALSE)</f>
        <v>54</v>
      </c>
      <c r="M128" s="45">
        <f>VLOOKUP($D128,'[1]Meta 7 (2)'!$F$6:$Q$1888,10,FALSE)</f>
        <v>67</v>
      </c>
      <c r="N128" s="45">
        <f>VLOOKUP($D128,'[1]Meta 7 (2)'!$F$6:$Q$1888,11,FALSE)</f>
        <v>19</v>
      </c>
      <c r="O128" s="45">
        <f>VLOOKUP($D128,'[1]Meta 7 (2)'!$F$6:$Q$1888,12,FALSE)</f>
        <v>0</v>
      </c>
    </row>
    <row r="129" spans="1:15" ht="25.5" x14ac:dyDescent="0.25">
      <c r="A129" s="41" t="s">
        <v>290</v>
      </c>
      <c r="B129" s="46" t="s">
        <v>33</v>
      </c>
      <c r="C129" s="43" t="s">
        <v>291</v>
      </c>
      <c r="D129" s="44" t="s">
        <v>292</v>
      </c>
      <c r="E129" s="45">
        <f>VLOOKUP($C129,'[1]Meta 7 (2)'!$B$6:$K$1880,6,FALSE)</f>
        <v>50</v>
      </c>
      <c r="F129" s="45">
        <f>VLOOKUP($C129,'[1]Meta 7 (2)'!$B$6:$K$1880,7,FALSE)</f>
        <v>1708</v>
      </c>
      <c r="G129" s="45">
        <f>VLOOKUP($C129,'[1]Meta 7 (2)'!$B$6:$K$1880,8,FALSE)</f>
        <v>26</v>
      </c>
      <c r="H129" s="45">
        <f>VLOOKUP($C129,'[1]Meta 7 (2)'!$B$6:$K$1880,9,FALSE)</f>
        <v>31</v>
      </c>
      <c r="I129" s="45">
        <f>VLOOKUP($D129,'[1]Meta 7 (2)'!$F$6:$Q$1888,6,FALSE)</f>
        <v>0</v>
      </c>
      <c r="J129" s="45">
        <f>VLOOKUP($D129,'[1]Meta 7 (2)'!$F$6:$Q$1888,7,FALSE)</f>
        <v>0</v>
      </c>
      <c r="K129" s="45">
        <f>VLOOKUP($D129,'[1]Meta 7 (2)'!$F$6:$Q$1888,8,FALSE)</f>
        <v>1</v>
      </c>
      <c r="L129" s="45">
        <f>VLOOKUP($D129,'[1]Meta 7 (2)'!$F$6:$Q$1888,9,FALSE)</f>
        <v>11</v>
      </c>
      <c r="M129" s="45">
        <f>VLOOKUP($D129,'[1]Meta 7 (2)'!$F$6:$Q$1888,10,FALSE)</f>
        <v>12</v>
      </c>
      <c r="N129" s="45">
        <f>VLOOKUP($D129,'[1]Meta 7 (2)'!$F$6:$Q$1888,11,FALSE)</f>
        <v>6</v>
      </c>
      <c r="O129" s="45">
        <f>VLOOKUP($D129,'[1]Meta 7 (2)'!$F$6:$Q$1888,12,FALSE)</f>
        <v>0</v>
      </c>
    </row>
    <row r="130" spans="1:15" ht="25.5" x14ac:dyDescent="0.25">
      <c r="A130" s="41" t="s">
        <v>293</v>
      </c>
      <c r="B130" s="42" t="s">
        <v>30</v>
      </c>
      <c r="C130" s="43" t="s">
        <v>291</v>
      </c>
      <c r="D130" s="44" t="s">
        <v>294</v>
      </c>
      <c r="E130" s="45">
        <f>VLOOKUP($C130,'[1]Meta 7 (2)'!$B$6:$K$1880,6,FALSE)</f>
        <v>50</v>
      </c>
      <c r="F130" s="45">
        <f>VLOOKUP($C130,'[1]Meta 7 (2)'!$B$6:$K$1880,7,FALSE)</f>
        <v>1708</v>
      </c>
      <c r="G130" s="45">
        <f>VLOOKUP($C130,'[1]Meta 7 (2)'!$B$6:$K$1880,8,FALSE)</f>
        <v>26</v>
      </c>
      <c r="H130" s="45">
        <f>VLOOKUP($C130,'[1]Meta 7 (2)'!$B$6:$K$1880,9,FALSE)</f>
        <v>31</v>
      </c>
      <c r="I130" s="45">
        <f>VLOOKUP($D130,'[1]Meta 7 (2)'!$F$6:$Q$1888,6,FALSE)</f>
        <v>23</v>
      </c>
      <c r="J130" s="45">
        <f>VLOOKUP($D130,'[1]Meta 7 (2)'!$F$6:$Q$1888,7,FALSE)</f>
        <v>2</v>
      </c>
      <c r="K130" s="45">
        <f>VLOOKUP($D130,'[1]Meta 7 (2)'!$F$6:$Q$1888,8,FALSE)</f>
        <v>1</v>
      </c>
      <c r="L130" s="45">
        <f>VLOOKUP($D130,'[1]Meta 7 (2)'!$F$6:$Q$1888,9,FALSE)</f>
        <v>1</v>
      </c>
      <c r="M130" s="45">
        <f>VLOOKUP($D130,'[1]Meta 7 (2)'!$F$6:$Q$1888,10,FALSE)</f>
        <v>2</v>
      </c>
      <c r="N130" s="45">
        <f>VLOOKUP($D130,'[1]Meta 7 (2)'!$F$6:$Q$1888,11,FALSE)</f>
        <v>0</v>
      </c>
      <c r="O130" s="45">
        <f>VLOOKUP($D130,'[1]Meta 7 (2)'!$F$6:$Q$1888,12,FALSE)</f>
        <v>73</v>
      </c>
    </row>
    <row r="131" spans="1:15" ht="25.5" x14ac:dyDescent="0.25">
      <c r="A131" s="41" t="s">
        <v>295</v>
      </c>
      <c r="B131" s="42" t="s">
        <v>30</v>
      </c>
      <c r="C131" s="43" t="s">
        <v>291</v>
      </c>
      <c r="D131" s="44" t="s">
        <v>296</v>
      </c>
      <c r="E131" s="45">
        <f>VLOOKUP($C131,'[1]Meta 7 (2)'!$B$6:$K$1880,6,FALSE)</f>
        <v>50</v>
      </c>
      <c r="F131" s="45">
        <f>VLOOKUP($C131,'[1]Meta 7 (2)'!$B$6:$K$1880,7,FALSE)</f>
        <v>1708</v>
      </c>
      <c r="G131" s="45">
        <f>VLOOKUP($C131,'[1]Meta 7 (2)'!$B$6:$K$1880,8,FALSE)</f>
        <v>26</v>
      </c>
      <c r="H131" s="45">
        <f>VLOOKUP($C131,'[1]Meta 7 (2)'!$B$6:$K$1880,9,FALSE)</f>
        <v>31</v>
      </c>
      <c r="I131" s="45">
        <f>VLOOKUP($D131,'[1]Meta 7 (2)'!$F$6:$Q$1888,6,FALSE)</f>
        <v>25</v>
      </c>
      <c r="J131" s="45">
        <f>VLOOKUP($D131,'[1]Meta 7 (2)'!$F$6:$Q$1888,7,FALSE)</f>
        <v>22</v>
      </c>
      <c r="K131" s="45">
        <f>VLOOKUP($D131,'[1]Meta 7 (2)'!$F$6:$Q$1888,8,FALSE)</f>
        <v>1</v>
      </c>
      <c r="L131" s="45">
        <f>VLOOKUP($D131,'[1]Meta 7 (2)'!$F$6:$Q$1888,9,FALSE)</f>
        <v>4</v>
      </c>
      <c r="M131" s="45">
        <f>VLOOKUP($D131,'[1]Meta 7 (2)'!$F$6:$Q$1888,10,FALSE)</f>
        <v>5</v>
      </c>
      <c r="N131" s="45">
        <f>VLOOKUP($D131,'[1]Meta 7 (2)'!$F$6:$Q$1888,11,FALSE)</f>
        <v>6</v>
      </c>
      <c r="O131" s="45">
        <f>VLOOKUP($D131,'[1]Meta 7 (2)'!$F$6:$Q$1888,12,FALSE)</f>
        <v>77</v>
      </c>
    </row>
    <row r="132" spans="1:15" ht="25.5" x14ac:dyDescent="0.25">
      <c r="A132" s="41" t="s">
        <v>122</v>
      </c>
      <c r="B132" s="42" t="s">
        <v>30</v>
      </c>
      <c r="C132" s="43" t="s">
        <v>297</v>
      </c>
      <c r="D132" s="44" t="s">
        <v>298</v>
      </c>
      <c r="E132" s="45">
        <f>VLOOKUP($C132,'[1]Meta 7 (2)'!$B$6:$K$1880,6,FALSE)</f>
        <v>79</v>
      </c>
      <c r="F132" s="45">
        <f>VLOOKUP($C132,'[1]Meta 7 (2)'!$B$6:$K$1880,7,FALSE)</f>
        <v>2208</v>
      </c>
      <c r="G132" s="45">
        <f>VLOOKUP($C132,'[1]Meta 7 (2)'!$B$6:$K$1880,8,FALSE)</f>
        <v>62</v>
      </c>
      <c r="H132" s="45">
        <f>VLOOKUP($C132,'[1]Meta 7 (2)'!$B$6:$K$1880,9,FALSE)</f>
        <v>79</v>
      </c>
      <c r="I132" s="45">
        <f>VLOOKUP($D132,'[1]Meta 7 (2)'!$F$6:$Q$1888,6,FALSE)</f>
        <v>6</v>
      </c>
      <c r="J132" s="45">
        <f>VLOOKUP($D132,'[1]Meta 7 (2)'!$F$6:$Q$1888,7,FALSE)</f>
        <v>0</v>
      </c>
      <c r="K132" s="45">
        <f>VLOOKUP($D132,'[1]Meta 7 (2)'!$F$6:$Q$1888,8,FALSE)</f>
        <v>0</v>
      </c>
      <c r="L132" s="45">
        <f>VLOOKUP($D132,'[1]Meta 7 (2)'!$F$6:$Q$1888,9,FALSE)</f>
        <v>0</v>
      </c>
      <c r="M132" s="45">
        <f>VLOOKUP($D132,'[1]Meta 7 (2)'!$F$6:$Q$1888,10,FALSE)</f>
        <v>0</v>
      </c>
      <c r="N132" s="45">
        <f>VLOOKUP($D132,'[1]Meta 7 (2)'!$F$6:$Q$1888,11,FALSE)</f>
        <v>0</v>
      </c>
      <c r="O132" s="45">
        <f>VLOOKUP($D132,'[1]Meta 7 (2)'!$F$6:$Q$1888,12,FALSE)</f>
        <v>28</v>
      </c>
    </row>
    <row r="133" spans="1:15" ht="25.5" x14ac:dyDescent="0.25">
      <c r="A133" s="41" t="s">
        <v>299</v>
      </c>
      <c r="B133" s="42" t="s">
        <v>30</v>
      </c>
      <c r="C133" s="43" t="s">
        <v>297</v>
      </c>
      <c r="D133" s="44" t="s">
        <v>300</v>
      </c>
      <c r="E133" s="45">
        <f>VLOOKUP($C133,'[1]Meta 7 (2)'!$B$6:$K$1880,6,FALSE)</f>
        <v>79</v>
      </c>
      <c r="F133" s="45">
        <f>VLOOKUP($C133,'[1]Meta 7 (2)'!$B$6:$K$1880,7,FALSE)</f>
        <v>2208</v>
      </c>
      <c r="G133" s="45">
        <f>VLOOKUP($C133,'[1]Meta 7 (2)'!$B$6:$K$1880,8,FALSE)</f>
        <v>62</v>
      </c>
      <c r="H133" s="45">
        <f>VLOOKUP($C133,'[1]Meta 7 (2)'!$B$6:$K$1880,9,FALSE)</f>
        <v>79</v>
      </c>
      <c r="I133" s="45">
        <f>VLOOKUP($D133,'[1]Meta 7 (2)'!$F$6:$Q$1888,6,FALSE)</f>
        <v>88</v>
      </c>
      <c r="J133" s="45">
        <f>VLOOKUP($D133,'[1]Meta 7 (2)'!$F$6:$Q$1888,7,FALSE)</f>
        <v>81</v>
      </c>
      <c r="K133" s="45">
        <f>VLOOKUP($D133,'[1]Meta 7 (2)'!$F$6:$Q$1888,8,FALSE)</f>
        <v>8</v>
      </c>
      <c r="L133" s="45">
        <f>VLOOKUP($D133,'[1]Meta 7 (2)'!$F$6:$Q$1888,9,FALSE)</f>
        <v>40</v>
      </c>
      <c r="M133" s="45">
        <f>VLOOKUP($D133,'[1]Meta 7 (2)'!$F$6:$Q$1888,10,FALSE)</f>
        <v>48</v>
      </c>
      <c r="N133" s="45">
        <f>VLOOKUP($D133,'[1]Meta 7 (2)'!$F$6:$Q$1888,11,FALSE)</f>
        <v>18</v>
      </c>
      <c r="O133" s="45">
        <f>VLOOKUP($D133,'[1]Meta 7 (2)'!$F$6:$Q$1888,12,FALSE)</f>
        <v>289</v>
      </c>
    </row>
    <row r="134" spans="1:15" ht="25.5" x14ac:dyDescent="0.25">
      <c r="A134" s="41" t="s">
        <v>283</v>
      </c>
      <c r="B134" s="42" t="s">
        <v>30</v>
      </c>
      <c r="C134" s="43" t="s">
        <v>301</v>
      </c>
      <c r="D134" s="44" t="s">
        <v>302</v>
      </c>
      <c r="E134" s="45">
        <f>VLOOKUP($C134,'[1]Meta 7 (2)'!$B$6:$K$1880,6,FALSE)</f>
        <v>31</v>
      </c>
      <c r="F134" s="45">
        <f>VLOOKUP($C134,'[1]Meta 7 (2)'!$B$6:$K$1880,7,FALSE)</f>
        <v>781</v>
      </c>
      <c r="G134" s="45">
        <f>VLOOKUP($C134,'[1]Meta 7 (2)'!$B$6:$K$1880,8,FALSE)</f>
        <v>42</v>
      </c>
      <c r="H134" s="45">
        <f>VLOOKUP($C134,'[1]Meta 7 (2)'!$B$6:$K$1880,9,FALSE)</f>
        <v>23</v>
      </c>
      <c r="I134" s="45">
        <f>VLOOKUP($D134,'[1]Meta 7 (2)'!$F$6:$Q$1888,6,FALSE)</f>
        <v>16</v>
      </c>
      <c r="J134" s="45">
        <f>VLOOKUP($D134,'[1]Meta 7 (2)'!$F$6:$Q$1888,7,FALSE)</f>
        <v>21</v>
      </c>
      <c r="K134" s="45">
        <f>VLOOKUP($D134,'[1]Meta 7 (2)'!$F$6:$Q$1888,8,FALSE)</f>
        <v>9</v>
      </c>
      <c r="L134" s="45">
        <f>VLOOKUP($D134,'[1]Meta 7 (2)'!$F$6:$Q$1888,9,FALSE)</f>
        <v>12</v>
      </c>
      <c r="M134" s="45">
        <f>VLOOKUP($D134,'[1]Meta 7 (2)'!$F$6:$Q$1888,10,FALSE)</f>
        <v>21</v>
      </c>
      <c r="N134" s="45">
        <f>VLOOKUP($D134,'[1]Meta 7 (2)'!$F$6:$Q$1888,11,FALSE)</f>
        <v>2</v>
      </c>
      <c r="O134" s="45">
        <f>VLOOKUP($D134,'[1]Meta 7 (2)'!$F$6:$Q$1888,12,FALSE)</f>
        <v>120</v>
      </c>
    </row>
    <row r="135" spans="1:15" ht="25.5" x14ac:dyDescent="0.25">
      <c r="A135" s="41" t="s">
        <v>29</v>
      </c>
      <c r="B135" s="42" t="s">
        <v>26</v>
      </c>
      <c r="C135" s="43" t="s">
        <v>303</v>
      </c>
      <c r="D135" s="44" t="s">
        <v>304</v>
      </c>
      <c r="E135" s="45">
        <f>VLOOKUP($C135,'[1]Meta 7 (2)'!$B$6:$K$1880,6,FALSE)</f>
        <v>31</v>
      </c>
      <c r="F135" s="45">
        <f>VLOOKUP($C135,'[1]Meta 7 (2)'!$B$6:$K$1880,7,FALSE)</f>
        <v>486</v>
      </c>
      <c r="G135" s="45">
        <f>VLOOKUP($C135,'[1]Meta 7 (2)'!$B$6:$K$1880,8,FALSE)</f>
        <v>24</v>
      </c>
      <c r="H135" s="45">
        <f>VLOOKUP($C135,'[1]Meta 7 (2)'!$B$6:$K$1880,9,FALSE)</f>
        <v>29</v>
      </c>
      <c r="I135" s="45">
        <f>VLOOKUP($D135,'[1]Meta 7 (2)'!$F$6:$Q$1888,6,FALSE)</f>
        <v>15</v>
      </c>
      <c r="J135" s="45">
        <f>VLOOKUP($D135,'[1]Meta 7 (2)'!$F$6:$Q$1888,7,FALSE)</f>
        <v>6</v>
      </c>
      <c r="K135" s="45">
        <f>VLOOKUP($D135,'[1]Meta 7 (2)'!$F$6:$Q$1888,8,FALSE)</f>
        <v>5</v>
      </c>
      <c r="L135" s="45">
        <f>VLOOKUP($D135,'[1]Meta 7 (2)'!$F$6:$Q$1888,9,FALSE)</f>
        <v>5</v>
      </c>
      <c r="M135" s="45">
        <f>VLOOKUP($D135,'[1]Meta 7 (2)'!$F$6:$Q$1888,10,FALSE)</f>
        <v>10</v>
      </c>
      <c r="N135" s="45">
        <f>VLOOKUP($D135,'[1]Meta 7 (2)'!$F$6:$Q$1888,11,FALSE)</f>
        <v>4</v>
      </c>
      <c r="O135" s="45">
        <f>VLOOKUP($D135,'[1]Meta 7 (2)'!$F$6:$Q$1888,12,FALSE)</f>
        <v>98</v>
      </c>
    </row>
    <row r="136" spans="1:15" ht="25.5" x14ac:dyDescent="0.25">
      <c r="A136" s="41" t="s">
        <v>77</v>
      </c>
      <c r="B136" s="42" t="s">
        <v>30</v>
      </c>
      <c r="C136" s="43" t="s">
        <v>303</v>
      </c>
      <c r="D136" s="44" t="s">
        <v>305</v>
      </c>
      <c r="E136" s="45">
        <f>VLOOKUP($C136,'[1]Meta 7 (2)'!$B$6:$K$1880,6,FALSE)</f>
        <v>31</v>
      </c>
      <c r="F136" s="45">
        <f>VLOOKUP($C136,'[1]Meta 7 (2)'!$B$6:$K$1880,7,FALSE)</f>
        <v>486</v>
      </c>
      <c r="G136" s="45">
        <f>VLOOKUP($C136,'[1]Meta 7 (2)'!$B$6:$K$1880,8,FALSE)</f>
        <v>24</v>
      </c>
      <c r="H136" s="45">
        <f>VLOOKUP($C136,'[1]Meta 7 (2)'!$B$6:$K$1880,9,FALSE)</f>
        <v>29</v>
      </c>
      <c r="I136" s="45">
        <f>VLOOKUP($D136,'[1]Meta 7 (2)'!$F$6:$Q$1888,6,FALSE)</f>
        <v>0</v>
      </c>
      <c r="J136" s="45">
        <f>VLOOKUP($D136,'[1]Meta 7 (2)'!$F$6:$Q$1888,7,FALSE)</f>
        <v>2</v>
      </c>
      <c r="K136" s="45">
        <f>VLOOKUP($D136,'[1]Meta 7 (2)'!$F$6:$Q$1888,8,FALSE)</f>
        <v>0</v>
      </c>
      <c r="L136" s="45">
        <f>VLOOKUP($D136,'[1]Meta 7 (2)'!$F$6:$Q$1888,9,FALSE)</f>
        <v>0</v>
      </c>
      <c r="M136" s="45">
        <f>VLOOKUP($D136,'[1]Meta 7 (2)'!$F$6:$Q$1888,10,FALSE)</f>
        <v>0</v>
      </c>
      <c r="N136" s="45">
        <f>VLOOKUP($D136,'[1]Meta 7 (2)'!$F$6:$Q$1888,11,FALSE)</f>
        <v>1</v>
      </c>
      <c r="O136" s="45">
        <f>VLOOKUP($D136,'[1]Meta 7 (2)'!$F$6:$Q$1888,12,FALSE)</f>
        <v>75</v>
      </c>
    </row>
    <row r="137" spans="1:15" ht="25.5" x14ac:dyDescent="0.25">
      <c r="A137" s="41" t="s">
        <v>167</v>
      </c>
      <c r="B137" s="42" t="s">
        <v>26</v>
      </c>
      <c r="C137" s="43" t="s">
        <v>306</v>
      </c>
      <c r="D137" s="44" t="s">
        <v>307</v>
      </c>
      <c r="E137" s="45">
        <f>VLOOKUP($C137,'[1]Meta 7 (2)'!$B$6:$K$1880,6,FALSE)</f>
        <v>80</v>
      </c>
      <c r="F137" s="45">
        <f>VLOOKUP($C137,'[1]Meta 7 (2)'!$B$6:$K$1880,7,FALSE)</f>
        <v>4546</v>
      </c>
      <c r="G137" s="45">
        <f>VLOOKUP($C137,'[1]Meta 7 (2)'!$B$6:$K$1880,8,FALSE)</f>
        <v>73</v>
      </c>
      <c r="H137" s="45">
        <f>VLOOKUP($C137,'[1]Meta 7 (2)'!$B$6:$K$1880,9,FALSE)</f>
        <v>72</v>
      </c>
      <c r="I137" s="45">
        <f>VLOOKUP($D137,'[1]Meta 7 (2)'!$F$6:$Q$1888,6,FALSE)</f>
        <v>6</v>
      </c>
      <c r="J137" s="45">
        <f>VLOOKUP($D137,'[1]Meta 7 (2)'!$F$6:$Q$1888,7,FALSE)</f>
        <v>28</v>
      </c>
      <c r="K137" s="45">
        <f>VLOOKUP($D137,'[1]Meta 7 (2)'!$F$6:$Q$1888,8,FALSE)</f>
        <v>3</v>
      </c>
      <c r="L137" s="45">
        <f>VLOOKUP($D137,'[1]Meta 7 (2)'!$F$6:$Q$1888,9,FALSE)</f>
        <v>4</v>
      </c>
      <c r="M137" s="45">
        <f>VLOOKUP($D137,'[1]Meta 7 (2)'!$F$6:$Q$1888,10,FALSE)</f>
        <v>7</v>
      </c>
      <c r="N137" s="45">
        <f>VLOOKUP($D137,'[1]Meta 7 (2)'!$F$6:$Q$1888,11,FALSE)</f>
        <v>11</v>
      </c>
      <c r="O137" s="45">
        <f>VLOOKUP($D137,'[1]Meta 7 (2)'!$F$6:$Q$1888,12,FALSE)</f>
        <v>66</v>
      </c>
    </row>
    <row r="138" spans="1:15" ht="25.5" x14ac:dyDescent="0.25">
      <c r="A138" s="41" t="s">
        <v>308</v>
      </c>
      <c r="B138" s="42" t="s">
        <v>30</v>
      </c>
      <c r="C138" s="43" t="s">
        <v>306</v>
      </c>
      <c r="D138" s="44" t="s">
        <v>309</v>
      </c>
      <c r="E138" s="45">
        <f>VLOOKUP($C138,'[1]Meta 7 (2)'!$B$6:$K$1880,6,FALSE)</f>
        <v>80</v>
      </c>
      <c r="F138" s="45">
        <f>VLOOKUP($C138,'[1]Meta 7 (2)'!$B$6:$K$1880,7,FALSE)</f>
        <v>4546</v>
      </c>
      <c r="G138" s="45">
        <f>VLOOKUP($C138,'[1]Meta 7 (2)'!$B$6:$K$1880,8,FALSE)</f>
        <v>73</v>
      </c>
      <c r="H138" s="45">
        <f>VLOOKUP($C138,'[1]Meta 7 (2)'!$B$6:$K$1880,9,FALSE)</f>
        <v>72</v>
      </c>
      <c r="I138" s="45">
        <f>VLOOKUP($D138,'[1]Meta 7 (2)'!$F$6:$Q$1888,6,FALSE)</f>
        <v>19</v>
      </c>
      <c r="J138" s="45">
        <f>VLOOKUP($D138,'[1]Meta 7 (2)'!$F$6:$Q$1888,7,FALSE)</f>
        <v>7</v>
      </c>
      <c r="K138" s="45">
        <f>VLOOKUP($D138,'[1]Meta 7 (2)'!$F$6:$Q$1888,8,FALSE)</f>
        <v>26</v>
      </c>
      <c r="L138" s="45">
        <f>VLOOKUP($D138,'[1]Meta 7 (2)'!$F$6:$Q$1888,9,FALSE)</f>
        <v>6</v>
      </c>
      <c r="M138" s="45">
        <f>VLOOKUP($D138,'[1]Meta 7 (2)'!$F$6:$Q$1888,10,FALSE)</f>
        <v>32</v>
      </c>
      <c r="N138" s="45">
        <f>VLOOKUP($D138,'[1]Meta 7 (2)'!$F$6:$Q$1888,11,FALSE)</f>
        <v>8</v>
      </c>
      <c r="O138" s="45">
        <f>VLOOKUP($D138,'[1]Meta 7 (2)'!$F$6:$Q$1888,12,FALSE)</f>
        <v>211</v>
      </c>
    </row>
    <row r="139" spans="1:15" ht="25.5" x14ac:dyDescent="0.25">
      <c r="A139" s="41" t="s">
        <v>310</v>
      </c>
      <c r="B139" s="42" t="s">
        <v>30</v>
      </c>
      <c r="C139" s="43" t="s">
        <v>311</v>
      </c>
      <c r="D139" s="44" t="s">
        <v>312</v>
      </c>
      <c r="E139" s="45">
        <f>VLOOKUP($C139,'[1]Meta 7 (2)'!$B$6:$K$1880,6,FALSE)</f>
        <v>71</v>
      </c>
      <c r="F139" s="45">
        <f>VLOOKUP($C139,'[1]Meta 7 (2)'!$B$6:$K$1880,7,FALSE)</f>
        <v>2848</v>
      </c>
      <c r="G139" s="45">
        <f>VLOOKUP($C139,'[1]Meta 7 (2)'!$B$6:$K$1880,8,FALSE)</f>
        <v>56</v>
      </c>
      <c r="H139" s="45">
        <f>VLOOKUP($C139,'[1]Meta 7 (2)'!$B$6:$K$1880,9,FALSE)</f>
        <v>60</v>
      </c>
      <c r="I139" s="45">
        <f>VLOOKUP($D139,'[1]Meta 7 (2)'!$F$6:$Q$1888,6,FALSE)</f>
        <v>25</v>
      </c>
      <c r="J139" s="45">
        <f>VLOOKUP($D139,'[1]Meta 7 (2)'!$F$6:$Q$1888,7,FALSE)</f>
        <v>13</v>
      </c>
      <c r="K139" s="45">
        <f>VLOOKUP($D139,'[1]Meta 7 (2)'!$F$6:$Q$1888,8,FALSE)</f>
        <v>5</v>
      </c>
      <c r="L139" s="45">
        <f>VLOOKUP($D139,'[1]Meta 7 (2)'!$F$6:$Q$1888,9,FALSE)</f>
        <v>67</v>
      </c>
      <c r="M139" s="45">
        <f>VLOOKUP($D139,'[1]Meta 7 (2)'!$F$6:$Q$1888,10,FALSE)</f>
        <v>72</v>
      </c>
      <c r="N139" s="45">
        <f>VLOOKUP($D139,'[1]Meta 7 (2)'!$F$6:$Q$1888,11,FALSE)</f>
        <v>0</v>
      </c>
      <c r="O139" s="45">
        <f>VLOOKUP($D139,'[1]Meta 7 (2)'!$F$6:$Q$1888,12,FALSE)</f>
        <v>180</v>
      </c>
    </row>
    <row r="140" spans="1:15" ht="25.5" x14ac:dyDescent="0.25">
      <c r="A140" s="41" t="s">
        <v>67</v>
      </c>
      <c r="B140" s="42" t="s">
        <v>30</v>
      </c>
      <c r="C140" s="43" t="s">
        <v>313</v>
      </c>
      <c r="D140" s="44" t="s">
        <v>314</v>
      </c>
      <c r="E140" s="45">
        <f>VLOOKUP($C140,'[1]Meta 7 (2)'!$B$6:$K$1880,6,FALSE)</f>
        <v>38</v>
      </c>
      <c r="F140" s="45">
        <f>VLOOKUP($C140,'[1]Meta 7 (2)'!$B$6:$K$1880,7,FALSE)</f>
        <v>1110</v>
      </c>
      <c r="G140" s="45">
        <f>VLOOKUP($C140,'[1]Meta 7 (2)'!$B$6:$K$1880,8,FALSE)</f>
        <v>29</v>
      </c>
      <c r="H140" s="45">
        <f>VLOOKUP($C140,'[1]Meta 7 (2)'!$B$6:$K$1880,9,FALSE)</f>
        <v>23</v>
      </c>
      <c r="I140" s="45">
        <f>VLOOKUP($D140,'[1]Meta 7 (2)'!$F$6:$Q$1888,6,FALSE)</f>
        <v>62</v>
      </c>
      <c r="J140" s="45">
        <f>VLOOKUP($D140,'[1]Meta 7 (2)'!$F$6:$Q$1888,7,FALSE)</f>
        <v>19</v>
      </c>
      <c r="K140" s="45">
        <f>VLOOKUP($D140,'[1]Meta 7 (2)'!$F$6:$Q$1888,8,FALSE)</f>
        <v>8</v>
      </c>
      <c r="L140" s="45">
        <f>VLOOKUP($D140,'[1]Meta 7 (2)'!$F$6:$Q$1888,9,FALSE)</f>
        <v>25</v>
      </c>
      <c r="M140" s="45">
        <f>VLOOKUP($D140,'[1]Meta 7 (2)'!$F$6:$Q$1888,10,FALSE)</f>
        <v>33</v>
      </c>
      <c r="N140" s="45">
        <f>VLOOKUP($D140,'[1]Meta 7 (2)'!$F$6:$Q$1888,11,FALSE)</f>
        <v>14</v>
      </c>
      <c r="O140" s="45">
        <f>VLOOKUP($D140,'[1]Meta 7 (2)'!$F$6:$Q$1888,12,FALSE)</f>
        <v>105</v>
      </c>
    </row>
    <row r="141" spans="1:15" ht="25.5" x14ac:dyDescent="0.25">
      <c r="A141" s="41" t="s">
        <v>315</v>
      </c>
      <c r="B141" s="42" t="s">
        <v>30</v>
      </c>
      <c r="C141" s="43" t="s">
        <v>316</v>
      </c>
      <c r="D141" s="44" t="s">
        <v>317</v>
      </c>
      <c r="E141" s="45">
        <f>VLOOKUP($C141,'[1]Meta 7 (2)'!$B$6:$K$1880,6,FALSE)</f>
        <v>73</v>
      </c>
      <c r="F141" s="45">
        <f>VLOOKUP($C141,'[1]Meta 7 (2)'!$B$6:$K$1880,7,FALSE)</f>
        <v>3650</v>
      </c>
      <c r="G141" s="45">
        <f>VLOOKUP($C141,'[1]Meta 7 (2)'!$B$6:$K$1880,8,FALSE)</f>
        <v>91</v>
      </c>
      <c r="H141" s="45">
        <f>VLOOKUP($C141,'[1]Meta 7 (2)'!$B$6:$K$1880,9,FALSE)</f>
        <v>109</v>
      </c>
      <c r="I141" s="45">
        <f>VLOOKUP($D141,'[1]Meta 7 (2)'!$F$6:$Q$1888,6,FALSE)</f>
        <v>28</v>
      </c>
      <c r="J141" s="45">
        <f>VLOOKUP($D141,'[1]Meta 7 (2)'!$F$6:$Q$1888,7,FALSE)</f>
        <v>75</v>
      </c>
      <c r="K141" s="45">
        <f>VLOOKUP($D141,'[1]Meta 7 (2)'!$F$6:$Q$1888,8,FALSE)</f>
        <v>27</v>
      </c>
      <c r="L141" s="45">
        <f>VLOOKUP($D141,'[1]Meta 7 (2)'!$F$6:$Q$1888,9,FALSE)</f>
        <v>20</v>
      </c>
      <c r="M141" s="45">
        <f>VLOOKUP($D141,'[1]Meta 7 (2)'!$F$6:$Q$1888,10,FALSE)</f>
        <v>47</v>
      </c>
      <c r="N141" s="45">
        <f>VLOOKUP($D141,'[1]Meta 7 (2)'!$F$6:$Q$1888,11,FALSE)</f>
        <v>8</v>
      </c>
      <c r="O141" s="45">
        <f>VLOOKUP($D141,'[1]Meta 7 (2)'!$F$6:$Q$1888,12,FALSE)</f>
        <v>433</v>
      </c>
    </row>
    <row r="142" spans="1:15" ht="25.5" x14ac:dyDescent="0.25">
      <c r="A142" s="41" t="s">
        <v>308</v>
      </c>
      <c r="B142" s="42" t="s">
        <v>30</v>
      </c>
      <c r="C142" s="43" t="s">
        <v>318</v>
      </c>
      <c r="D142" s="44" t="s">
        <v>319</v>
      </c>
      <c r="E142" s="45">
        <f>VLOOKUP($C142,'[1]Meta 7 (2)'!$B$6:$K$1880,6,FALSE)</f>
        <v>112</v>
      </c>
      <c r="F142" s="45">
        <f>VLOOKUP($C142,'[1]Meta 7 (2)'!$B$6:$K$1880,7,FALSE)</f>
        <v>2242</v>
      </c>
      <c r="G142" s="45">
        <f>VLOOKUP($C142,'[1]Meta 7 (2)'!$B$6:$K$1880,8,FALSE)</f>
        <v>67</v>
      </c>
      <c r="H142" s="45">
        <f>VLOOKUP($C142,'[1]Meta 7 (2)'!$B$6:$K$1880,9,FALSE)</f>
        <v>34</v>
      </c>
      <c r="I142" s="45">
        <f>VLOOKUP($D142,'[1]Meta 7 (2)'!$F$6:$Q$1888,6,FALSE)</f>
        <v>37</v>
      </c>
      <c r="J142" s="45">
        <f>VLOOKUP($D142,'[1]Meta 7 (2)'!$F$6:$Q$1888,7,FALSE)</f>
        <v>31</v>
      </c>
      <c r="K142" s="45">
        <f>VLOOKUP($D142,'[1]Meta 7 (2)'!$F$6:$Q$1888,8,FALSE)</f>
        <v>9</v>
      </c>
      <c r="L142" s="45">
        <f>VLOOKUP($D142,'[1]Meta 7 (2)'!$F$6:$Q$1888,9,FALSE)</f>
        <v>26</v>
      </c>
      <c r="M142" s="45">
        <f>VLOOKUP($D142,'[1]Meta 7 (2)'!$F$6:$Q$1888,10,FALSE)</f>
        <v>35</v>
      </c>
      <c r="N142" s="45">
        <f>VLOOKUP($D142,'[1]Meta 7 (2)'!$F$6:$Q$1888,11,FALSE)</f>
        <v>11</v>
      </c>
      <c r="O142" s="45">
        <f>VLOOKUP($D142,'[1]Meta 7 (2)'!$F$6:$Q$1888,12,FALSE)</f>
        <v>234</v>
      </c>
    </row>
    <row r="143" spans="1:15" ht="25.5" x14ac:dyDescent="0.25">
      <c r="A143" s="41" t="s">
        <v>209</v>
      </c>
      <c r="B143" s="42" t="s">
        <v>30</v>
      </c>
      <c r="C143" s="43" t="s">
        <v>320</v>
      </c>
      <c r="D143" s="44" t="s">
        <v>321</v>
      </c>
      <c r="E143" s="45">
        <f>VLOOKUP($C143,'[1]Meta 7 (2)'!$B$6:$K$1880,6,FALSE)</f>
        <v>71</v>
      </c>
      <c r="F143" s="45">
        <f>VLOOKUP($C143,'[1]Meta 7 (2)'!$B$6:$K$1880,7,FALSE)</f>
        <v>1448</v>
      </c>
      <c r="G143" s="45">
        <f>VLOOKUP($C143,'[1]Meta 7 (2)'!$B$6:$K$1880,8,FALSE)</f>
        <v>78</v>
      </c>
      <c r="H143" s="45">
        <f>VLOOKUP($C143,'[1]Meta 7 (2)'!$B$6:$K$1880,9,FALSE)</f>
        <v>18</v>
      </c>
      <c r="I143" s="45">
        <f>VLOOKUP($D143,'[1]Meta 7 (2)'!$F$6:$Q$1888,6,FALSE)</f>
        <v>41</v>
      </c>
      <c r="J143" s="45">
        <f>VLOOKUP($D143,'[1]Meta 7 (2)'!$F$6:$Q$1888,7,FALSE)</f>
        <v>18</v>
      </c>
      <c r="K143" s="45">
        <f>VLOOKUP($D143,'[1]Meta 7 (2)'!$F$6:$Q$1888,8,FALSE)</f>
        <v>3</v>
      </c>
      <c r="L143" s="45">
        <f>VLOOKUP($D143,'[1]Meta 7 (2)'!$F$6:$Q$1888,9,FALSE)</f>
        <v>11</v>
      </c>
      <c r="M143" s="45">
        <f>VLOOKUP($D143,'[1]Meta 7 (2)'!$F$6:$Q$1888,10,FALSE)</f>
        <v>14</v>
      </c>
      <c r="N143" s="45">
        <f>VLOOKUP($D143,'[1]Meta 7 (2)'!$F$6:$Q$1888,11,FALSE)</f>
        <v>9</v>
      </c>
      <c r="O143" s="45">
        <f>VLOOKUP($D143,'[1]Meta 7 (2)'!$F$6:$Q$1888,12,FALSE)</f>
        <v>62</v>
      </c>
    </row>
    <row r="144" spans="1:15" ht="25.5" x14ac:dyDescent="0.25">
      <c r="A144" s="41" t="s">
        <v>44</v>
      </c>
      <c r="B144" s="42" t="s">
        <v>30</v>
      </c>
      <c r="C144" s="43" t="s">
        <v>320</v>
      </c>
      <c r="D144" s="44" t="s">
        <v>322</v>
      </c>
      <c r="E144" s="45">
        <f>VLOOKUP($C144,'[1]Meta 7 (2)'!$B$6:$K$1880,6,FALSE)</f>
        <v>71</v>
      </c>
      <c r="F144" s="45">
        <f>VLOOKUP($C144,'[1]Meta 7 (2)'!$B$6:$K$1880,7,FALSE)</f>
        <v>1448</v>
      </c>
      <c r="G144" s="45">
        <f>VLOOKUP($C144,'[1]Meta 7 (2)'!$B$6:$K$1880,8,FALSE)</f>
        <v>78</v>
      </c>
      <c r="H144" s="45">
        <f>VLOOKUP($C144,'[1]Meta 7 (2)'!$B$6:$K$1880,9,FALSE)</f>
        <v>18</v>
      </c>
      <c r="I144" s="45">
        <f>VLOOKUP($D144,'[1]Meta 7 (2)'!$F$6:$Q$1888,6,FALSE)</f>
        <v>4</v>
      </c>
      <c r="J144" s="45">
        <f>VLOOKUP($D144,'[1]Meta 7 (2)'!$F$6:$Q$1888,7,FALSE)</f>
        <v>7</v>
      </c>
      <c r="K144" s="45">
        <f>VLOOKUP($D144,'[1]Meta 7 (2)'!$F$6:$Q$1888,8,FALSE)</f>
        <v>4</v>
      </c>
      <c r="L144" s="45">
        <f>VLOOKUP($D144,'[1]Meta 7 (2)'!$F$6:$Q$1888,9,FALSE)</f>
        <v>0</v>
      </c>
      <c r="M144" s="45">
        <f>VLOOKUP($D144,'[1]Meta 7 (2)'!$F$6:$Q$1888,10,FALSE)</f>
        <v>4</v>
      </c>
      <c r="N144" s="45">
        <f>VLOOKUP($D144,'[1]Meta 7 (2)'!$F$6:$Q$1888,11,FALSE)</f>
        <v>3</v>
      </c>
      <c r="O144" s="45">
        <f>VLOOKUP($D144,'[1]Meta 7 (2)'!$F$6:$Q$1888,12,FALSE)</f>
        <v>83</v>
      </c>
    </row>
    <row r="145" spans="1:15" ht="25.5" x14ac:dyDescent="0.25">
      <c r="A145" s="41" t="s">
        <v>185</v>
      </c>
      <c r="B145" s="42" t="s">
        <v>30</v>
      </c>
      <c r="C145" s="43" t="s">
        <v>323</v>
      </c>
      <c r="D145" s="44" t="s">
        <v>324</v>
      </c>
      <c r="E145" s="45">
        <f>VLOOKUP($C145,'[1]Meta 7 (2)'!$B$6:$K$1880,6,FALSE)</f>
        <v>40</v>
      </c>
      <c r="F145" s="45">
        <f>VLOOKUP($C145,'[1]Meta 7 (2)'!$B$6:$K$1880,7,FALSE)</f>
        <v>2779</v>
      </c>
      <c r="G145" s="45">
        <f>VLOOKUP($C145,'[1]Meta 7 (2)'!$B$6:$K$1880,8,FALSE)</f>
        <v>19</v>
      </c>
      <c r="H145" s="45">
        <f>VLOOKUP($C145,'[1]Meta 7 (2)'!$B$6:$K$1880,9,FALSE)</f>
        <v>57</v>
      </c>
      <c r="I145" s="45">
        <f>VLOOKUP($D145,'[1]Meta 7 (2)'!$F$6:$Q$1888,6,FALSE)</f>
        <v>10</v>
      </c>
      <c r="J145" s="45">
        <f>VLOOKUP($D145,'[1]Meta 7 (2)'!$F$6:$Q$1888,7,FALSE)</f>
        <v>0</v>
      </c>
      <c r="K145" s="45">
        <f>VLOOKUP($D145,'[1]Meta 7 (2)'!$F$6:$Q$1888,8,FALSE)</f>
        <v>0</v>
      </c>
      <c r="L145" s="45">
        <f>VLOOKUP($D145,'[1]Meta 7 (2)'!$F$6:$Q$1888,9,FALSE)</f>
        <v>0</v>
      </c>
      <c r="M145" s="45">
        <f>VLOOKUP($D145,'[1]Meta 7 (2)'!$F$6:$Q$1888,10,FALSE)</f>
        <v>0</v>
      </c>
      <c r="N145" s="45">
        <f>VLOOKUP($D145,'[1]Meta 7 (2)'!$F$6:$Q$1888,11,FALSE)</f>
        <v>0</v>
      </c>
      <c r="O145" s="45">
        <f>VLOOKUP($D145,'[1]Meta 7 (2)'!$F$6:$Q$1888,12,FALSE)</f>
        <v>125</v>
      </c>
    </row>
    <row r="146" spans="1:15" ht="25.5" x14ac:dyDescent="0.25">
      <c r="A146" s="41" t="s">
        <v>325</v>
      </c>
      <c r="B146" s="42" t="s">
        <v>30</v>
      </c>
      <c r="C146" s="43" t="s">
        <v>323</v>
      </c>
      <c r="D146" s="44" t="s">
        <v>326</v>
      </c>
      <c r="E146" s="45">
        <f>VLOOKUP($C146,'[1]Meta 7 (2)'!$B$6:$K$1880,6,FALSE)</f>
        <v>40</v>
      </c>
      <c r="F146" s="45">
        <f>VLOOKUP($C146,'[1]Meta 7 (2)'!$B$6:$K$1880,7,FALSE)</f>
        <v>2779</v>
      </c>
      <c r="G146" s="45">
        <f>VLOOKUP($C146,'[1]Meta 7 (2)'!$B$6:$K$1880,8,FALSE)</f>
        <v>19</v>
      </c>
      <c r="H146" s="45">
        <f>VLOOKUP($C146,'[1]Meta 7 (2)'!$B$6:$K$1880,9,FALSE)</f>
        <v>57</v>
      </c>
      <c r="I146" s="45">
        <f>VLOOKUP($D146,'[1]Meta 7 (2)'!$F$6:$Q$1888,6,FALSE)</f>
        <v>5</v>
      </c>
      <c r="J146" s="45">
        <f>VLOOKUP($D146,'[1]Meta 7 (2)'!$F$6:$Q$1888,7,FALSE)</f>
        <v>0</v>
      </c>
      <c r="K146" s="45">
        <f>VLOOKUP($D146,'[1]Meta 7 (2)'!$F$6:$Q$1888,8,FALSE)</f>
        <v>0</v>
      </c>
      <c r="L146" s="45">
        <f>VLOOKUP($D146,'[1]Meta 7 (2)'!$F$6:$Q$1888,9,FALSE)</f>
        <v>0</v>
      </c>
      <c r="M146" s="45">
        <f>VLOOKUP($D146,'[1]Meta 7 (2)'!$F$6:$Q$1888,10,FALSE)</f>
        <v>0</v>
      </c>
      <c r="N146" s="45">
        <f>VLOOKUP($D146,'[1]Meta 7 (2)'!$F$6:$Q$1888,11,FALSE)</f>
        <v>2</v>
      </c>
      <c r="O146" s="45">
        <f>VLOOKUP($D146,'[1]Meta 7 (2)'!$F$6:$Q$1888,12,FALSE)</f>
        <v>65</v>
      </c>
    </row>
    <row r="147" spans="1:15" ht="25.5" x14ac:dyDescent="0.25">
      <c r="A147" s="41" t="s">
        <v>327</v>
      </c>
      <c r="B147" s="42" t="s">
        <v>30</v>
      </c>
      <c r="C147" s="43" t="s">
        <v>328</v>
      </c>
      <c r="D147" s="44" t="s">
        <v>329</v>
      </c>
      <c r="E147" s="45">
        <f>VLOOKUP($C147,'[1]Meta 7 (2)'!$B$6:$K$1880,6,FALSE)</f>
        <v>111</v>
      </c>
      <c r="F147" s="45">
        <f>VLOOKUP($C147,'[1]Meta 7 (2)'!$B$6:$K$1880,7,FALSE)</f>
        <v>835</v>
      </c>
      <c r="G147" s="45">
        <f>VLOOKUP($C147,'[1]Meta 7 (2)'!$B$6:$K$1880,8,FALSE)</f>
        <v>36</v>
      </c>
      <c r="H147" s="45">
        <f>VLOOKUP($C147,'[1]Meta 7 (2)'!$B$6:$K$1880,9,FALSE)</f>
        <v>6</v>
      </c>
      <c r="I147" s="45">
        <f>VLOOKUP($D147,'[1]Meta 7 (2)'!$F$6:$Q$1888,6,FALSE)</f>
        <v>66</v>
      </c>
      <c r="J147" s="45">
        <f>VLOOKUP($D147,'[1]Meta 7 (2)'!$F$6:$Q$1888,7,FALSE)</f>
        <v>17</v>
      </c>
      <c r="K147" s="45">
        <f>VLOOKUP($D147,'[1]Meta 7 (2)'!$F$6:$Q$1888,8,FALSE)</f>
        <v>5</v>
      </c>
      <c r="L147" s="45">
        <f>VLOOKUP($D147,'[1]Meta 7 (2)'!$F$6:$Q$1888,9,FALSE)</f>
        <v>26</v>
      </c>
      <c r="M147" s="45">
        <f>VLOOKUP($D147,'[1]Meta 7 (2)'!$F$6:$Q$1888,10,FALSE)</f>
        <v>31</v>
      </c>
      <c r="N147" s="45">
        <f>VLOOKUP($D147,'[1]Meta 7 (2)'!$F$6:$Q$1888,11,FALSE)</f>
        <v>5</v>
      </c>
      <c r="O147" s="45">
        <f>VLOOKUP($D147,'[1]Meta 7 (2)'!$F$6:$Q$1888,12,FALSE)</f>
        <v>272</v>
      </c>
    </row>
    <row r="148" spans="1:15" ht="25.5" x14ac:dyDescent="0.25">
      <c r="A148" s="41" t="s">
        <v>52</v>
      </c>
      <c r="B148" s="42" t="s">
        <v>30</v>
      </c>
      <c r="C148" s="43" t="s">
        <v>330</v>
      </c>
      <c r="D148" s="44" t="s">
        <v>331</v>
      </c>
      <c r="E148" s="45">
        <f>VLOOKUP($C148,'[1]Meta 7 (2)'!$B$6:$K$1880,6,FALSE)</f>
        <v>39</v>
      </c>
      <c r="F148" s="45">
        <f>VLOOKUP($C148,'[1]Meta 7 (2)'!$B$6:$K$1880,7,FALSE)</f>
        <v>599</v>
      </c>
      <c r="G148" s="45">
        <f>VLOOKUP($C148,'[1]Meta 7 (2)'!$B$6:$K$1880,8,FALSE)</f>
        <v>38</v>
      </c>
      <c r="H148" s="45">
        <f>VLOOKUP($C148,'[1]Meta 7 (2)'!$B$6:$K$1880,9,FALSE)</f>
        <v>4</v>
      </c>
      <c r="I148" s="45">
        <f>VLOOKUP($D148,'[1]Meta 7 (2)'!$F$6:$Q$1888,6,FALSE)</f>
        <v>31</v>
      </c>
      <c r="J148" s="45">
        <f>VLOOKUP($D148,'[1]Meta 7 (2)'!$F$6:$Q$1888,7,FALSE)</f>
        <v>26</v>
      </c>
      <c r="K148" s="45">
        <f>VLOOKUP($D148,'[1]Meta 7 (2)'!$F$6:$Q$1888,8,FALSE)</f>
        <v>7</v>
      </c>
      <c r="L148" s="45">
        <f>VLOOKUP($D148,'[1]Meta 7 (2)'!$F$6:$Q$1888,9,FALSE)</f>
        <v>46</v>
      </c>
      <c r="M148" s="45">
        <f>VLOOKUP($D148,'[1]Meta 7 (2)'!$F$6:$Q$1888,10,FALSE)</f>
        <v>53</v>
      </c>
      <c r="N148" s="45">
        <f>VLOOKUP($D148,'[1]Meta 7 (2)'!$F$6:$Q$1888,11,FALSE)</f>
        <v>3</v>
      </c>
      <c r="O148" s="45">
        <f>VLOOKUP($D148,'[1]Meta 7 (2)'!$F$6:$Q$1888,12,FALSE)</f>
        <v>225</v>
      </c>
    </row>
    <row r="149" spans="1:15" ht="25.5" x14ac:dyDescent="0.25">
      <c r="A149" s="41" t="s">
        <v>245</v>
      </c>
      <c r="B149" s="42" t="s">
        <v>30</v>
      </c>
      <c r="C149" s="43" t="s">
        <v>332</v>
      </c>
      <c r="D149" s="44" t="s">
        <v>333</v>
      </c>
      <c r="E149" s="45">
        <f>VLOOKUP($C149,'[1]Meta 7 (2)'!$B$6:$K$1880,6,FALSE)</f>
        <v>44</v>
      </c>
      <c r="F149" s="45">
        <f>VLOOKUP($C149,'[1]Meta 7 (2)'!$B$6:$K$1880,7,FALSE)</f>
        <v>864</v>
      </c>
      <c r="G149" s="45">
        <f>VLOOKUP($C149,'[1]Meta 7 (2)'!$B$6:$K$1880,8,FALSE)</f>
        <v>72</v>
      </c>
      <c r="H149" s="45">
        <f>VLOOKUP($C149,'[1]Meta 7 (2)'!$B$6:$K$1880,9,FALSE)</f>
        <v>10</v>
      </c>
      <c r="I149" s="45">
        <f>VLOOKUP($D149,'[1]Meta 7 (2)'!$F$6:$Q$1888,6,FALSE)</f>
        <v>23</v>
      </c>
      <c r="J149" s="45">
        <f>VLOOKUP($D149,'[1]Meta 7 (2)'!$F$6:$Q$1888,7,FALSE)</f>
        <v>32</v>
      </c>
      <c r="K149" s="45">
        <f>VLOOKUP($D149,'[1]Meta 7 (2)'!$F$6:$Q$1888,8,FALSE)</f>
        <v>0</v>
      </c>
      <c r="L149" s="45">
        <f>VLOOKUP($D149,'[1]Meta 7 (2)'!$F$6:$Q$1888,9,FALSE)</f>
        <v>8</v>
      </c>
      <c r="M149" s="45">
        <f>VLOOKUP($D149,'[1]Meta 7 (2)'!$F$6:$Q$1888,10,FALSE)</f>
        <v>8</v>
      </c>
      <c r="N149" s="45">
        <f>VLOOKUP($D149,'[1]Meta 7 (2)'!$F$6:$Q$1888,11,FALSE)</f>
        <v>15</v>
      </c>
      <c r="O149" s="45">
        <f>VLOOKUP($D149,'[1]Meta 7 (2)'!$F$6:$Q$1888,12,FALSE)</f>
        <v>104</v>
      </c>
    </row>
    <row r="150" spans="1:15" ht="25.5" x14ac:dyDescent="0.25">
      <c r="A150" s="41" t="s">
        <v>334</v>
      </c>
      <c r="B150" s="42" t="s">
        <v>26</v>
      </c>
      <c r="C150" s="43" t="s">
        <v>332</v>
      </c>
      <c r="D150" s="44" t="s">
        <v>335</v>
      </c>
      <c r="E150" s="45">
        <f>VLOOKUP($C150,'[1]Meta 7 (2)'!$B$6:$K$1880,6,FALSE)</f>
        <v>44</v>
      </c>
      <c r="F150" s="45">
        <f>VLOOKUP($C150,'[1]Meta 7 (2)'!$B$6:$K$1880,7,FALSE)</f>
        <v>864</v>
      </c>
      <c r="G150" s="45">
        <f>VLOOKUP($C150,'[1]Meta 7 (2)'!$B$6:$K$1880,8,FALSE)</f>
        <v>72</v>
      </c>
      <c r="H150" s="45">
        <f>VLOOKUP($C150,'[1]Meta 7 (2)'!$B$6:$K$1880,9,FALSE)</f>
        <v>10</v>
      </c>
      <c r="I150" s="45">
        <f>VLOOKUP($D150,'[1]Meta 7 (2)'!$F$6:$Q$1888,6,FALSE)</f>
        <v>2</v>
      </c>
      <c r="J150" s="45">
        <f>VLOOKUP($D150,'[1]Meta 7 (2)'!$F$6:$Q$1888,7,FALSE)</f>
        <v>0</v>
      </c>
      <c r="K150" s="45">
        <f>VLOOKUP($D150,'[1]Meta 7 (2)'!$F$6:$Q$1888,8,FALSE)</f>
        <v>0</v>
      </c>
      <c r="L150" s="45">
        <f>VLOOKUP($D150,'[1]Meta 7 (2)'!$F$6:$Q$1888,9,FALSE)</f>
        <v>0</v>
      </c>
      <c r="M150" s="45">
        <f>VLOOKUP($D150,'[1]Meta 7 (2)'!$F$6:$Q$1888,10,FALSE)</f>
        <v>0</v>
      </c>
      <c r="N150" s="45">
        <f>VLOOKUP($D150,'[1]Meta 7 (2)'!$F$6:$Q$1888,11,FALSE)</f>
        <v>5</v>
      </c>
      <c r="O150" s="45">
        <f>VLOOKUP($D150,'[1]Meta 7 (2)'!$F$6:$Q$1888,12,FALSE)</f>
        <v>5</v>
      </c>
    </row>
    <row r="151" spans="1:15" ht="25.5" x14ac:dyDescent="0.25">
      <c r="A151" s="41" t="s">
        <v>295</v>
      </c>
      <c r="B151" s="42" t="s">
        <v>26</v>
      </c>
      <c r="C151" s="43" t="s">
        <v>336</v>
      </c>
      <c r="D151" s="44" t="s">
        <v>337</v>
      </c>
      <c r="E151" s="45">
        <f>VLOOKUP($C151,'[1]Meta 7 (2)'!$B$6:$K$1880,6,FALSE)</f>
        <v>24</v>
      </c>
      <c r="F151" s="45">
        <f>VLOOKUP($C151,'[1]Meta 7 (2)'!$B$6:$K$1880,7,FALSE)</f>
        <v>1099</v>
      </c>
      <c r="G151" s="45">
        <f>VLOOKUP($C151,'[1]Meta 7 (2)'!$B$6:$K$1880,8,FALSE)</f>
        <v>89</v>
      </c>
      <c r="H151" s="45">
        <f>VLOOKUP($C151,'[1]Meta 7 (2)'!$B$6:$K$1880,9,FALSE)</f>
        <v>36</v>
      </c>
      <c r="I151" s="45">
        <f>VLOOKUP($D151,'[1]Meta 7 (2)'!$F$6:$Q$1888,6,FALSE)</f>
        <v>28</v>
      </c>
      <c r="J151" s="45">
        <f>VLOOKUP($D151,'[1]Meta 7 (2)'!$F$6:$Q$1888,7,FALSE)</f>
        <v>142</v>
      </c>
      <c r="K151" s="45">
        <f>VLOOKUP($D151,'[1]Meta 7 (2)'!$F$6:$Q$1888,8,FALSE)</f>
        <v>15</v>
      </c>
      <c r="L151" s="45">
        <f>VLOOKUP($D151,'[1]Meta 7 (2)'!$F$6:$Q$1888,9,FALSE)</f>
        <v>94</v>
      </c>
      <c r="M151" s="45">
        <f>VLOOKUP($D151,'[1]Meta 7 (2)'!$F$6:$Q$1888,10,FALSE)</f>
        <v>109</v>
      </c>
      <c r="N151" s="45">
        <f>VLOOKUP($D151,'[1]Meta 7 (2)'!$F$6:$Q$1888,11,FALSE)</f>
        <v>33</v>
      </c>
      <c r="O151" s="45">
        <f>VLOOKUP($D151,'[1]Meta 7 (2)'!$F$6:$Q$1888,12,FALSE)</f>
        <v>258</v>
      </c>
    </row>
    <row r="152" spans="1:15" ht="25.5" x14ac:dyDescent="0.25">
      <c r="A152" s="41" t="s">
        <v>122</v>
      </c>
      <c r="B152" s="42" t="s">
        <v>30</v>
      </c>
      <c r="C152" s="43" t="s">
        <v>338</v>
      </c>
      <c r="D152" s="44" t="s">
        <v>339</v>
      </c>
      <c r="E152" s="45">
        <f>VLOOKUP($C152,'[1]Meta 7 (2)'!$B$6:$K$1880,6,FALSE)</f>
        <v>94</v>
      </c>
      <c r="F152" s="45">
        <f>VLOOKUP($C152,'[1]Meta 7 (2)'!$B$6:$K$1880,7,FALSE)</f>
        <v>1548</v>
      </c>
      <c r="G152" s="45">
        <f>VLOOKUP($C152,'[1]Meta 7 (2)'!$B$6:$K$1880,8,FALSE)</f>
        <v>122</v>
      </c>
      <c r="H152" s="45">
        <f>VLOOKUP($C152,'[1]Meta 7 (2)'!$B$6:$K$1880,9,FALSE)</f>
        <v>45</v>
      </c>
      <c r="I152" s="45">
        <f>VLOOKUP($D152,'[1]Meta 7 (2)'!$F$6:$Q$1888,6,FALSE)</f>
        <v>1</v>
      </c>
      <c r="J152" s="45">
        <f>VLOOKUP($D152,'[1]Meta 7 (2)'!$F$6:$Q$1888,7,FALSE)</f>
        <v>2</v>
      </c>
      <c r="K152" s="45">
        <f>VLOOKUP($D152,'[1]Meta 7 (2)'!$F$6:$Q$1888,8,FALSE)</f>
        <v>0</v>
      </c>
      <c r="L152" s="45">
        <f>VLOOKUP($D152,'[1]Meta 7 (2)'!$F$6:$Q$1888,9,FALSE)</f>
        <v>0</v>
      </c>
      <c r="M152" s="45">
        <f>VLOOKUP($D152,'[1]Meta 7 (2)'!$F$6:$Q$1888,10,FALSE)</f>
        <v>0</v>
      </c>
      <c r="N152" s="45">
        <f>VLOOKUP($D152,'[1]Meta 7 (2)'!$F$6:$Q$1888,11,FALSE)</f>
        <v>0</v>
      </c>
      <c r="O152" s="45">
        <f>VLOOKUP($D152,'[1]Meta 7 (2)'!$F$6:$Q$1888,12,FALSE)</f>
        <v>6</v>
      </c>
    </row>
    <row r="153" spans="1:15" ht="25.5" x14ac:dyDescent="0.25">
      <c r="A153" s="41" t="s">
        <v>340</v>
      </c>
      <c r="B153" s="42" t="s">
        <v>26</v>
      </c>
      <c r="C153" s="43" t="s">
        <v>338</v>
      </c>
      <c r="D153" s="44" t="s">
        <v>341</v>
      </c>
      <c r="E153" s="45">
        <f>VLOOKUP($C153,'[1]Meta 7 (2)'!$B$6:$K$1880,6,FALSE)</f>
        <v>94</v>
      </c>
      <c r="F153" s="45">
        <f>VLOOKUP($C153,'[1]Meta 7 (2)'!$B$6:$K$1880,7,FALSE)</f>
        <v>1548</v>
      </c>
      <c r="G153" s="45">
        <f>VLOOKUP($C153,'[1]Meta 7 (2)'!$B$6:$K$1880,8,FALSE)</f>
        <v>122</v>
      </c>
      <c r="H153" s="45">
        <f>VLOOKUP($C153,'[1]Meta 7 (2)'!$B$6:$K$1880,9,FALSE)</f>
        <v>45</v>
      </c>
      <c r="I153" s="45">
        <f>VLOOKUP($D153,'[1]Meta 7 (2)'!$F$6:$Q$1888,6,FALSE)</f>
        <v>26</v>
      </c>
      <c r="J153" s="45">
        <f>VLOOKUP($D153,'[1]Meta 7 (2)'!$F$6:$Q$1888,7,FALSE)</f>
        <v>3</v>
      </c>
      <c r="K153" s="45">
        <f>VLOOKUP($D153,'[1]Meta 7 (2)'!$F$6:$Q$1888,8,FALSE)</f>
        <v>9</v>
      </c>
      <c r="L153" s="45">
        <f>VLOOKUP($D153,'[1]Meta 7 (2)'!$F$6:$Q$1888,9,FALSE)</f>
        <v>34</v>
      </c>
      <c r="M153" s="45">
        <f>VLOOKUP($D153,'[1]Meta 7 (2)'!$F$6:$Q$1888,10,FALSE)</f>
        <v>43</v>
      </c>
      <c r="N153" s="45">
        <f>VLOOKUP($D153,'[1]Meta 7 (2)'!$F$6:$Q$1888,11,FALSE)</f>
        <v>39</v>
      </c>
      <c r="O153" s="45">
        <f>VLOOKUP($D153,'[1]Meta 7 (2)'!$F$6:$Q$1888,12,FALSE)</f>
        <v>184</v>
      </c>
    </row>
    <row r="154" spans="1:15" ht="25.5" x14ac:dyDescent="0.25">
      <c r="A154" s="41" t="s">
        <v>342</v>
      </c>
      <c r="B154" s="42" t="s">
        <v>30</v>
      </c>
      <c r="C154" s="43" t="s">
        <v>343</v>
      </c>
      <c r="D154" s="44" t="s">
        <v>344</v>
      </c>
      <c r="E154" s="45">
        <f>VLOOKUP($C154,'[1]Meta 7 (2)'!$B$6:$K$1880,6,FALSE)</f>
        <v>29</v>
      </c>
      <c r="F154" s="45">
        <f>VLOOKUP($C154,'[1]Meta 7 (2)'!$B$6:$K$1880,7,FALSE)</f>
        <v>1321</v>
      </c>
      <c r="G154" s="45">
        <f>VLOOKUP($C154,'[1]Meta 7 (2)'!$B$6:$K$1880,8,FALSE)</f>
        <v>164</v>
      </c>
      <c r="H154" s="45">
        <f>VLOOKUP($C154,'[1]Meta 7 (2)'!$B$6:$K$1880,9,FALSE)</f>
        <v>44</v>
      </c>
      <c r="I154" s="45">
        <f>VLOOKUP($D154,'[1]Meta 7 (2)'!$F$6:$Q$1888,6,FALSE)</f>
        <v>0</v>
      </c>
      <c r="J154" s="45">
        <f>VLOOKUP($D154,'[1]Meta 7 (2)'!$F$6:$Q$1888,7,FALSE)</f>
        <v>0</v>
      </c>
      <c r="K154" s="45">
        <f>VLOOKUP($D154,'[1]Meta 7 (2)'!$F$6:$Q$1888,8,FALSE)</f>
        <v>0</v>
      </c>
      <c r="L154" s="45">
        <f>VLOOKUP($D154,'[1]Meta 7 (2)'!$F$6:$Q$1888,9,FALSE)</f>
        <v>0</v>
      </c>
      <c r="M154" s="45">
        <f>VLOOKUP($D154,'[1]Meta 7 (2)'!$F$6:$Q$1888,10,FALSE)</f>
        <v>0</v>
      </c>
      <c r="N154" s="45">
        <f>VLOOKUP($D154,'[1]Meta 7 (2)'!$F$6:$Q$1888,11,FALSE)</f>
        <v>0</v>
      </c>
      <c r="O154" s="45">
        <f>VLOOKUP($D154,'[1]Meta 7 (2)'!$F$6:$Q$1888,12,FALSE)</f>
        <v>0</v>
      </c>
    </row>
    <row r="155" spans="1:15" ht="25.5" x14ac:dyDescent="0.25">
      <c r="A155" s="41" t="s">
        <v>345</v>
      </c>
      <c r="B155" s="42" t="s">
        <v>30</v>
      </c>
      <c r="C155" s="43" t="s">
        <v>343</v>
      </c>
      <c r="D155" s="44" t="s">
        <v>346</v>
      </c>
      <c r="E155" s="45">
        <f>VLOOKUP($C155,'[1]Meta 7 (2)'!$B$6:$K$1880,6,FALSE)</f>
        <v>29</v>
      </c>
      <c r="F155" s="45">
        <f>VLOOKUP($C155,'[1]Meta 7 (2)'!$B$6:$K$1880,7,FALSE)</f>
        <v>1321</v>
      </c>
      <c r="G155" s="45">
        <f>VLOOKUP($C155,'[1]Meta 7 (2)'!$B$6:$K$1880,8,FALSE)</f>
        <v>164</v>
      </c>
      <c r="H155" s="45">
        <f>VLOOKUP($C155,'[1]Meta 7 (2)'!$B$6:$K$1880,9,FALSE)</f>
        <v>44</v>
      </c>
      <c r="I155" s="45">
        <f>VLOOKUP($D155,'[1]Meta 7 (2)'!$F$6:$Q$1888,6,FALSE)</f>
        <v>63</v>
      </c>
      <c r="J155" s="45">
        <f>VLOOKUP($D155,'[1]Meta 7 (2)'!$F$6:$Q$1888,7,FALSE)</f>
        <v>1</v>
      </c>
      <c r="K155" s="45">
        <f>VLOOKUP($D155,'[1]Meta 7 (2)'!$F$6:$Q$1888,8,FALSE)</f>
        <v>1</v>
      </c>
      <c r="L155" s="45">
        <f>VLOOKUP($D155,'[1]Meta 7 (2)'!$F$6:$Q$1888,9,FALSE)</f>
        <v>5</v>
      </c>
      <c r="M155" s="45">
        <f>VLOOKUP($D155,'[1]Meta 7 (2)'!$F$6:$Q$1888,10,FALSE)</f>
        <v>6</v>
      </c>
      <c r="N155" s="45">
        <f>VLOOKUP($D155,'[1]Meta 7 (2)'!$F$6:$Q$1888,11,FALSE)</f>
        <v>0</v>
      </c>
      <c r="O155" s="45">
        <f>VLOOKUP($D155,'[1]Meta 7 (2)'!$F$6:$Q$1888,12,FALSE)</f>
        <v>153</v>
      </c>
    </row>
    <row r="156" spans="1:15" ht="25.5" x14ac:dyDescent="0.25">
      <c r="A156" s="41" t="s">
        <v>347</v>
      </c>
      <c r="B156" s="42" t="s">
        <v>26</v>
      </c>
      <c r="C156" s="43" t="s">
        <v>343</v>
      </c>
      <c r="D156" s="44" t="s">
        <v>348</v>
      </c>
      <c r="E156" s="45">
        <f>VLOOKUP($C156,'[1]Meta 7 (2)'!$B$6:$K$1880,6,FALSE)</f>
        <v>29</v>
      </c>
      <c r="F156" s="45">
        <f>VLOOKUP($C156,'[1]Meta 7 (2)'!$B$6:$K$1880,7,FALSE)</f>
        <v>1321</v>
      </c>
      <c r="G156" s="45">
        <f>VLOOKUP($C156,'[1]Meta 7 (2)'!$B$6:$K$1880,8,FALSE)</f>
        <v>164</v>
      </c>
      <c r="H156" s="45">
        <f>VLOOKUP($C156,'[1]Meta 7 (2)'!$B$6:$K$1880,9,FALSE)</f>
        <v>44</v>
      </c>
      <c r="I156" s="45">
        <f>VLOOKUP($D156,'[1]Meta 7 (2)'!$F$6:$Q$1888,6,FALSE)</f>
        <v>4</v>
      </c>
      <c r="J156" s="45">
        <f>VLOOKUP($D156,'[1]Meta 7 (2)'!$F$6:$Q$1888,7,FALSE)</f>
        <v>5</v>
      </c>
      <c r="K156" s="45">
        <f>VLOOKUP($D156,'[1]Meta 7 (2)'!$F$6:$Q$1888,8,FALSE)</f>
        <v>2</v>
      </c>
      <c r="L156" s="45">
        <f>VLOOKUP($D156,'[1]Meta 7 (2)'!$F$6:$Q$1888,9,FALSE)</f>
        <v>0</v>
      </c>
      <c r="M156" s="45">
        <f>VLOOKUP($D156,'[1]Meta 7 (2)'!$F$6:$Q$1888,10,FALSE)</f>
        <v>2</v>
      </c>
      <c r="N156" s="45">
        <f>VLOOKUP($D156,'[1]Meta 7 (2)'!$F$6:$Q$1888,11,FALSE)</f>
        <v>3</v>
      </c>
      <c r="O156" s="45">
        <f>VLOOKUP($D156,'[1]Meta 7 (2)'!$F$6:$Q$1888,12,FALSE)</f>
        <v>25</v>
      </c>
    </row>
    <row r="157" spans="1:15" ht="25.5" x14ac:dyDescent="0.25">
      <c r="A157" s="41" t="s">
        <v>25</v>
      </c>
      <c r="B157" s="42" t="s">
        <v>30</v>
      </c>
      <c r="C157" s="43" t="s">
        <v>349</v>
      </c>
      <c r="D157" s="44" t="s">
        <v>350</v>
      </c>
      <c r="E157" s="45">
        <f>VLOOKUP($C157,'[1]Meta 7 (2)'!$B$6:$K$1880,6,FALSE)</f>
        <v>36</v>
      </c>
      <c r="F157" s="45">
        <f>VLOOKUP($C157,'[1]Meta 7 (2)'!$B$6:$K$1880,7,FALSE)</f>
        <v>2887</v>
      </c>
      <c r="G157" s="45">
        <f>VLOOKUP($C157,'[1]Meta 7 (2)'!$B$6:$K$1880,8,FALSE)</f>
        <v>17</v>
      </c>
      <c r="H157" s="45">
        <f>VLOOKUP($C157,'[1]Meta 7 (2)'!$B$6:$K$1880,9,FALSE)</f>
        <v>76</v>
      </c>
      <c r="I157" s="45">
        <f>VLOOKUP($D157,'[1]Meta 7 (2)'!$F$6:$Q$1888,6,FALSE)</f>
        <v>9</v>
      </c>
      <c r="J157" s="45">
        <f>VLOOKUP($D157,'[1]Meta 7 (2)'!$F$6:$Q$1888,7,FALSE)</f>
        <v>1</v>
      </c>
      <c r="K157" s="45">
        <f>VLOOKUP($D157,'[1]Meta 7 (2)'!$F$6:$Q$1888,8,FALSE)</f>
        <v>0</v>
      </c>
      <c r="L157" s="45">
        <f>VLOOKUP($D157,'[1]Meta 7 (2)'!$F$6:$Q$1888,9,FALSE)</f>
        <v>0</v>
      </c>
      <c r="M157" s="45">
        <f>VLOOKUP($D157,'[1]Meta 7 (2)'!$F$6:$Q$1888,10,FALSE)</f>
        <v>0</v>
      </c>
      <c r="N157" s="45">
        <f>VLOOKUP($D157,'[1]Meta 7 (2)'!$F$6:$Q$1888,11,FALSE)</f>
        <v>0</v>
      </c>
      <c r="O157" s="45">
        <f>VLOOKUP($D157,'[1]Meta 7 (2)'!$F$6:$Q$1888,12,FALSE)</f>
        <v>30</v>
      </c>
    </row>
    <row r="158" spans="1:15" ht="25.5" x14ac:dyDescent="0.25">
      <c r="A158" s="41" t="s">
        <v>29</v>
      </c>
      <c r="B158" s="42" t="s">
        <v>30</v>
      </c>
      <c r="C158" s="43" t="s">
        <v>349</v>
      </c>
      <c r="D158" s="44" t="s">
        <v>351</v>
      </c>
      <c r="E158" s="45">
        <f>VLOOKUP($C158,'[1]Meta 7 (2)'!$B$6:$K$1880,6,FALSE)</f>
        <v>36</v>
      </c>
      <c r="F158" s="45">
        <f>VLOOKUP($C158,'[1]Meta 7 (2)'!$B$6:$K$1880,7,FALSE)</f>
        <v>2887</v>
      </c>
      <c r="G158" s="45">
        <f>VLOOKUP($C158,'[1]Meta 7 (2)'!$B$6:$K$1880,8,FALSE)</f>
        <v>17</v>
      </c>
      <c r="H158" s="45">
        <f>VLOOKUP($C158,'[1]Meta 7 (2)'!$B$6:$K$1880,9,FALSE)</f>
        <v>76</v>
      </c>
      <c r="I158" s="45">
        <f>VLOOKUP($D158,'[1]Meta 7 (2)'!$F$6:$Q$1888,6,FALSE)</f>
        <v>14</v>
      </c>
      <c r="J158" s="45">
        <f>VLOOKUP($D158,'[1]Meta 7 (2)'!$F$6:$Q$1888,7,FALSE)</f>
        <v>3</v>
      </c>
      <c r="K158" s="45">
        <f>VLOOKUP($D158,'[1]Meta 7 (2)'!$F$6:$Q$1888,8,FALSE)</f>
        <v>1</v>
      </c>
      <c r="L158" s="45">
        <f>VLOOKUP($D158,'[1]Meta 7 (2)'!$F$6:$Q$1888,9,FALSE)</f>
        <v>2</v>
      </c>
      <c r="M158" s="45">
        <f>VLOOKUP($D158,'[1]Meta 7 (2)'!$F$6:$Q$1888,10,FALSE)</f>
        <v>3</v>
      </c>
      <c r="N158" s="45">
        <f>VLOOKUP($D158,'[1]Meta 7 (2)'!$F$6:$Q$1888,11,FALSE)</f>
        <v>1</v>
      </c>
      <c r="O158" s="45">
        <f>VLOOKUP($D158,'[1]Meta 7 (2)'!$F$6:$Q$1888,12,FALSE)</f>
        <v>28</v>
      </c>
    </row>
    <row r="159" spans="1:15" ht="25.5" x14ac:dyDescent="0.25">
      <c r="A159" s="41" t="s">
        <v>106</v>
      </c>
      <c r="B159" s="42" t="s">
        <v>30</v>
      </c>
      <c r="C159" s="43" t="s">
        <v>352</v>
      </c>
      <c r="D159" s="44" t="s">
        <v>353</v>
      </c>
      <c r="E159" s="45">
        <f>VLOOKUP($C159,'[1]Meta 7 (2)'!$B$6:$K$1880,6,FALSE)</f>
        <v>30</v>
      </c>
      <c r="F159" s="45">
        <f>VLOOKUP($C159,'[1]Meta 7 (2)'!$B$6:$K$1880,7,FALSE)</f>
        <v>1108</v>
      </c>
      <c r="G159" s="45">
        <f>VLOOKUP($C159,'[1]Meta 7 (2)'!$B$6:$K$1880,8,FALSE)</f>
        <v>23</v>
      </c>
      <c r="H159" s="45">
        <f>VLOOKUP($C159,'[1]Meta 7 (2)'!$B$6:$K$1880,9,FALSE)</f>
        <v>9</v>
      </c>
      <c r="I159" s="45">
        <f>VLOOKUP($D159,'[1]Meta 7 (2)'!$F$6:$Q$1888,6,FALSE)</f>
        <v>0</v>
      </c>
      <c r="J159" s="45">
        <f>VLOOKUP($D159,'[1]Meta 7 (2)'!$F$6:$Q$1888,7,FALSE)</f>
        <v>0</v>
      </c>
      <c r="K159" s="45">
        <f>VLOOKUP($D159,'[1]Meta 7 (2)'!$F$6:$Q$1888,8,FALSE)</f>
        <v>0</v>
      </c>
      <c r="L159" s="45">
        <f>VLOOKUP($D159,'[1]Meta 7 (2)'!$F$6:$Q$1888,9,FALSE)</f>
        <v>0</v>
      </c>
      <c r="M159" s="45">
        <f>VLOOKUP($D159,'[1]Meta 7 (2)'!$F$6:$Q$1888,10,FALSE)</f>
        <v>0</v>
      </c>
      <c r="N159" s="45">
        <f>VLOOKUP($D159,'[1]Meta 7 (2)'!$F$6:$Q$1888,11,FALSE)</f>
        <v>0</v>
      </c>
      <c r="O159" s="45">
        <f>VLOOKUP($D159,'[1]Meta 7 (2)'!$F$6:$Q$1888,12,FALSE)</f>
        <v>0</v>
      </c>
    </row>
    <row r="160" spans="1:15" ht="25.5" x14ac:dyDescent="0.25">
      <c r="A160" s="41" t="s">
        <v>139</v>
      </c>
      <c r="B160" s="42" t="s">
        <v>30</v>
      </c>
      <c r="C160" s="43" t="s">
        <v>352</v>
      </c>
      <c r="D160" s="44" t="s">
        <v>354</v>
      </c>
      <c r="E160" s="45">
        <f>VLOOKUP($C160,'[1]Meta 7 (2)'!$B$6:$K$1880,6,FALSE)</f>
        <v>30</v>
      </c>
      <c r="F160" s="45">
        <f>VLOOKUP($C160,'[1]Meta 7 (2)'!$B$6:$K$1880,7,FALSE)</f>
        <v>1108</v>
      </c>
      <c r="G160" s="45">
        <f>VLOOKUP($C160,'[1]Meta 7 (2)'!$B$6:$K$1880,8,FALSE)</f>
        <v>23</v>
      </c>
      <c r="H160" s="45">
        <f>VLOOKUP($C160,'[1]Meta 7 (2)'!$B$6:$K$1880,9,FALSE)</f>
        <v>9</v>
      </c>
      <c r="I160" s="45">
        <f>VLOOKUP($D160,'[1]Meta 7 (2)'!$F$6:$Q$1888,6,FALSE)</f>
        <v>27</v>
      </c>
      <c r="J160" s="45">
        <f>VLOOKUP($D160,'[1]Meta 7 (2)'!$F$6:$Q$1888,7,FALSE)</f>
        <v>5</v>
      </c>
      <c r="K160" s="45">
        <f>VLOOKUP($D160,'[1]Meta 7 (2)'!$F$6:$Q$1888,8,FALSE)</f>
        <v>8</v>
      </c>
      <c r="L160" s="45">
        <f>VLOOKUP($D160,'[1]Meta 7 (2)'!$F$6:$Q$1888,9,FALSE)</f>
        <v>41</v>
      </c>
      <c r="M160" s="45">
        <f>VLOOKUP($D160,'[1]Meta 7 (2)'!$F$6:$Q$1888,10,FALSE)</f>
        <v>49</v>
      </c>
      <c r="N160" s="45">
        <f>VLOOKUP($D160,'[1]Meta 7 (2)'!$F$6:$Q$1888,11,FALSE)</f>
        <v>11</v>
      </c>
      <c r="O160" s="45">
        <f>VLOOKUP($D160,'[1]Meta 7 (2)'!$F$6:$Q$1888,12,FALSE)</f>
        <v>136</v>
      </c>
    </row>
    <row r="161" spans="1:15" ht="25.5" x14ac:dyDescent="0.25">
      <c r="A161" s="41" t="s">
        <v>194</v>
      </c>
      <c r="B161" s="46" t="s">
        <v>33</v>
      </c>
      <c r="C161" s="43" t="s">
        <v>352</v>
      </c>
      <c r="D161" s="44" t="s">
        <v>355</v>
      </c>
      <c r="E161" s="45">
        <f>VLOOKUP($C161,'[1]Meta 7 (2)'!$B$6:$K$1880,6,FALSE)</f>
        <v>30</v>
      </c>
      <c r="F161" s="45">
        <f>VLOOKUP($C161,'[1]Meta 7 (2)'!$B$6:$K$1880,7,FALSE)</f>
        <v>1108</v>
      </c>
      <c r="G161" s="45">
        <f>VLOOKUP($C161,'[1]Meta 7 (2)'!$B$6:$K$1880,8,FALSE)</f>
        <v>23</v>
      </c>
      <c r="H161" s="45">
        <f>VLOOKUP($C161,'[1]Meta 7 (2)'!$B$6:$K$1880,9,FALSE)</f>
        <v>9</v>
      </c>
      <c r="I161" s="45">
        <f>VLOOKUP($D161,'[1]Meta 7 (2)'!$F$6:$Q$1888,6,FALSE)</f>
        <v>0</v>
      </c>
      <c r="J161" s="45">
        <f>VLOOKUP($D161,'[1]Meta 7 (2)'!$F$6:$Q$1888,7,FALSE)</f>
        <v>0</v>
      </c>
      <c r="K161" s="45">
        <f>VLOOKUP($D161,'[1]Meta 7 (2)'!$F$6:$Q$1888,8,FALSE)</f>
        <v>4</v>
      </c>
      <c r="L161" s="45">
        <f>VLOOKUP($D161,'[1]Meta 7 (2)'!$F$6:$Q$1888,9,FALSE)</f>
        <v>59</v>
      </c>
      <c r="M161" s="45">
        <f>VLOOKUP($D161,'[1]Meta 7 (2)'!$F$6:$Q$1888,10,FALSE)</f>
        <v>63</v>
      </c>
      <c r="N161" s="45">
        <f>VLOOKUP($D161,'[1]Meta 7 (2)'!$F$6:$Q$1888,11,FALSE)</f>
        <v>14</v>
      </c>
      <c r="O161" s="45">
        <f>VLOOKUP($D161,'[1]Meta 7 (2)'!$F$6:$Q$1888,12,FALSE)</f>
        <v>0</v>
      </c>
    </row>
    <row r="162" spans="1:15" ht="25.5" x14ac:dyDescent="0.25">
      <c r="A162" s="41" t="s">
        <v>67</v>
      </c>
      <c r="B162" s="42" t="s">
        <v>30</v>
      </c>
      <c r="C162" s="43" t="s">
        <v>356</v>
      </c>
      <c r="D162" s="44" t="s">
        <v>357</v>
      </c>
      <c r="E162" s="45">
        <f>VLOOKUP($C162,'[1]Meta 7 (2)'!$B$6:$K$1880,6,FALSE)</f>
        <v>16</v>
      </c>
      <c r="F162" s="45">
        <f>VLOOKUP($C162,'[1]Meta 7 (2)'!$B$6:$K$1880,7,FALSE)</f>
        <v>1596</v>
      </c>
      <c r="G162" s="45">
        <f>VLOOKUP($C162,'[1]Meta 7 (2)'!$B$6:$K$1880,8,FALSE)</f>
        <v>3</v>
      </c>
      <c r="H162" s="45">
        <f>VLOOKUP($C162,'[1]Meta 7 (2)'!$B$6:$K$1880,9,FALSE)</f>
        <v>14</v>
      </c>
      <c r="I162" s="45">
        <f>VLOOKUP($D162,'[1]Meta 7 (2)'!$F$6:$Q$1888,6,FALSE)</f>
        <v>23</v>
      </c>
      <c r="J162" s="45">
        <f>VLOOKUP($D162,'[1]Meta 7 (2)'!$F$6:$Q$1888,7,FALSE)</f>
        <v>11</v>
      </c>
      <c r="K162" s="45">
        <f>VLOOKUP($D162,'[1]Meta 7 (2)'!$F$6:$Q$1888,8,FALSE)</f>
        <v>59</v>
      </c>
      <c r="L162" s="45">
        <f>VLOOKUP($D162,'[1]Meta 7 (2)'!$F$6:$Q$1888,9,FALSE)</f>
        <v>27</v>
      </c>
      <c r="M162" s="45">
        <f>VLOOKUP($D162,'[1]Meta 7 (2)'!$F$6:$Q$1888,10,FALSE)</f>
        <v>86</v>
      </c>
      <c r="N162" s="45">
        <f>VLOOKUP($D162,'[1]Meta 7 (2)'!$F$6:$Q$1888,11,FALSE)</f>
        <v>4</v>
      </c>
      <c r="O162" s="45">
        <f>VLOOKUP($D162,'[1]Meta 7 (2)'!$F$6:$Q$1888,12,FALSE)</f>
        <v>110</v>
      </c>
    </row>
    <row r="163" spans="1:15" ht="25.5" x14ac:dyDescent="0.25">
      <c r="A163" s="41" t="s">
        <v>129</v>
      </c>
      <c r="B163" s="42" t="s">
        <v>30</v>
      </c>
      <c r="C163" s="43" t="s">
        <v>358</v>
      </c>
      <c r="D163" s="44" t="s">
        <v>359</v>
      </c>
      <c r="E163" s="45">
        <f>VLOOKUP($C163,'[1]Meta 7 (2)'!$B$6:$K$1880,6,FALSE)</f>
        <v>148</v>
      </c>
      <c r="F163" s="45">
        <f>VLOOKUP($C163,'[1]Meta 7 (2)'!$B$6:$K$1880,7,FALSE)</f>
        <v>2594</v>
      </c>
      <c r="G163" s="45">
        <f>VLOOKUP($C163,'[1]Meta 7 (2)'!$B$6:$K$1880,8,FALSE)</f>
        <v>75</v>
      </c>
      <c r="H163" s="45">
        <f>VLOOKUP($C163,'[1]Meta 7 (2)'!$B$6:$K$1880,9,FALSE)</f>
        <v>48</v>
      </c>
      <c r="I163" s="45">
        <f>VLOOKUP($D163,'[1]Meta 7 (2)'!$F$6:$Q$1888,6,FALSE)</f>
        <v>21</v>
      </c>
      <c r="J163" s="45">
        <f>VLOOKUP($D163,'[1]Meta 7 (2)'!$F$6:$Q$1888,7,FALSE)</f>
        <v>0</v>
      </c>
      <c r="K163" s="45">
        <f>VLOOKUP($D163,'[1]Meta 7 (2)'!$F$6:$Q$1888,8,FALSE)</f>
        <v>0</v>
      </c>
      <c r="L163" s="45">
        <f>VLOOKUP($D163,'[1]Meta 7 (2)'!$F$6:$Q$1888,9,FALSE)</f>
        <v>69</v>
      </c>
      <c r="M163" s="45">
        <f>VLOOKUP($D163,'[1]Meta 7 (2)'!$F$6:$Q$1888,10,FALSE)</f>
        <v>69</v>
      </c>
      <c r="N163" s="45">
        <f>VLOOKUP($D163,'[1]Meta 7 (2)'!$F$6:$Q$1888,11,FALSE)</f>
        <v>0</v>
      </c>
      <c r="O163" s="45">
        <f>VLOOKUP($D163,'[1]Meta 7 (2)'!$F$6:$Q$1888,12,FALSE)</f>
        <v>141</v>
      </c>
    </row>
    <row r="164" spans="1:15" ht="25.5" x14ac:dyDescent="0.25">
      <c r="A164" s="41" t="s">
        <v>360</v>
      </c>
      <c r="B164" s="42" t="s">
        <v>30</v>
      </c>
      <c r="C164" s="43" t="s">
        <v>358</v>
      </c>
      <c r="D164" s="44" t="s">
        <v>361</v>
      </c>
      <c r="E164" s="45">
        <f>VLOOKUP($C164,'[1]Meta 7 (2)'!$B$6:$K$1880,6,FALSE)</f>
        <v>148</v>
      </c>
      <c r="F164" s="45">
        <f>VLOOKUP($C164,'[1]Meta 7 (2)'!$B$6:$K$1880,7,FALSE)</f>
        <v>2594</v>
      </c>
      <c r="G164" s="45">
        <f>VLOOKUP($C164,'[1]Meta 7 (2)'!$B$6:$K$1880,8,FALSE)</f>
        <v>75</v>
      </c>
      <c r="H164" s="45">
        <f>VLOOKUP($C164,'[1]Meta 7 (2)'!$B$6:$K$1880,9,FALSE)</f>
        <v>48</v>
      </c>
      <c r="I164" s="45">
        <f>VLOOKUP($D164,'[1]Meta 7 (2)'!$F$6:$Q$1888,6,FALSE)</f>
        <v>10</v>
      </c>
      <c r="J164" s="45">
        <f>VLOOKUP($D164,'[1]Meta 7 (2)'!$F$6:$Q$1888,7,FALSE)</f>
        <v>4</v>
      </c>
      <c r="K164" s="45">
        <f>VLOOKUP($D164,'[1]Meta 7 (2)'!$F$6:$Q$1888,8,FALSE)</f>
        <v>0</v>
      </c>
      <c r="L164" s="45">
        <f>VLOOKUP($D164,'[1]Meta 7 (2)'!$F$6:$Q$1888,9,FALSE)</f>
        <v>19</v>
      </c>
      <c r="M164" s="45">
        <f>VLOOKUP($D164,'[1]Meta 7 (2)'!$F$6:$Q$1888,10,FALSE)</f>
        <v>19</v>
      </c>
      <c r="N164" s="45">
        <f>VLOOKUP($D164,'[1]Meta 7 (2)'!$F$6:$Q$1888,11,FALSE)</f>
        <v>0</v>
      </c>
      <c r="O164" s="45">
        <f>VLOOKUP($D164,'[1]Meta 7 (2)'!$F$6:$Q$1888,12,FALSE)</f>
        <v>135</v>
      </c>
    </row>
    <row r="165" spans="1:15" ht="25.5" x14ac:dyDescent="0.25">
      <c r="A165" s="41" t="s">
        <v>362</v>
      </c>
      <c r="B165" s="46" t="s">
        <v>33</v>
      </c>
      <c r="C165" s="43" t="s">
        <v>358</v>
      </c>
      <c r="D165" s="44" t="s">
        <v>363</v>
      </c>
      <c r="E165" s="45">
        <f>VLOOKUP($C165,'[1]Meta 7 (2)'!$B$6:$K$1880,6,FALSE)</f>
        <v>148</v>
      </c>
      <c r="F165" s="45">
        <f>VLOOKUP($C165,'[1]Meta 7 (2)'!$B$6:$K$1880,7,FALSE)</f>
        <v>2594</v>
      </c>
      <c r="G165" s="45">
        <f>VLOOKUP($C165,'[1]Meta 7 (2)'!$B$6:$K$1880,8,FALSE)</f>
        <v>75</v>
      </c>
      <c r="H165" s="45">
        <f>VLOOKUP($C165,'[1]Meta 7 (2)'!$B$6:$K$1880,9,FALSE)</f>
        <v>48</v>
      </c>
      <c r="I165" s="45">
        <f>VLOOKUP($D165,'[1]Meta 7 (2)'!$F$6:$Q$1888,6,FALSE)</f>
        <v>0</v>
      </c>
      <c r="J165" s="45">
        <f>VLOOKUP($D165,'[1]Meta 7 (2)'!$F$6:$Q$1888,7,FALSE)</f>
        <v>0</v>
      </c>
      <c r="K165" s="45">
        <f>VLOOKUP($D165,'[1]Meta 7 (2)'!$F$6:$Q$1888,8,FALSE)</f>
        <v>0</v>
      </c>
      <c r="L165" s="45">
        <f>VLOOKUP($D165,'[1]Meta 7 (2)'!$F$6:$Q$1888,9,FALSE)</f>
        <v>92</v>
      </c>
      <c r="M165" s="45">
        <f>VLOOKUP($D165,'[1]Meta 7 (2)'!$F$6:$Q$1888,10,FALSE)</f>
        <v>92</v>
      </c>
      <c r="N165" s="45">
        <f>VLOOKUP($D165,'[1]Meta 7 (2)'!$F$6:$Q$1888,11,FALSE)</f>
        <v>6</v>
      </c>
      <c r="O165" s="45">
        <f>VLOOKUP($D165,'[1]Meta 7 (2)'!$F$6:$Q$1888,12,FALSE)</f>
        <v>0</v>
      </c>
    </row>
    <row r="166" spans="1:15" ht="25.5" x14ac:dyDescent="0.25">
      <c r="A166" s="41" t="s">
        <v>57</v>
      </c>
      <c r="B166" s="42" t="s">
        <v>30</v>
      </c>
      <c r="C166" s="43" t="s">
        <v>364</v>
      </c>
      <c r="D166" s="44" t="s">
        <v>365</v>
      </c>
      <c r="E166" s="45">
        <f>VLOOKUP($C166,'[1]Meta 7 (2)'!$B$6:$K$1880,6,FALSE)</f>
        <v>37</v>
      </c>
      <c r="F166" s="45">
        <f>VLOOKUP($C166,'[1]Meta 7 (2)'!$B$6:$K$1880,7,FALSE)</f>
        <v>1482</v>
      </c>
      <c r="G166" s="45">
        <f>VLOOKUP($C166,'[1]Meta 7 (2)'!$B$6:$K$1880,8,FALSE)</f>
        <v>76</v>
      </c>
      <c r="H166" s="45">
        <f>VLOOKUP($C166,'[1]Meta 7 (2)'!$B$6:$K$1880,9,FALSE)</f>
        <v>44</v>
      </c>
      <c r="I166" s="45">
        <f>VLOOKUP($D166,'[1]Meta 7 (2)'!$F$6:$Q$1888,6,FALSE)</f>
        <v>6</v>
      </c>
      <c r="J166" s="45">
        <f>VLOOKUP($D166,'[1]Meta 7 (2)'!$F$6:$Q$1888,7,FALSE)</f>
        <v>0</v>
      </c>
      <c r="K166" s="45">
        <f>VLOOKUP($D166,'[1]Meta 7 (2)'!$F$6:$Q$1888,8,FALSE)</f>
        <v>0</v>
      </c>
      <c r="L166" s="45">
        <f>VLOOKUP($D166,'[1]Meta 7 (2)'!$F$6:$Q$1888,9,FALSE)</f>
        <v>2</v>
      </c>
      <c r="M166" s="45">
        <f>VLOOKUP($D166,'[1]Meta 7 (2)'!$F$6:$Q$1888,10,FALSE)</f>
        <v>2</v>
      </c>
      <c r="N166" s="45">
        <f>VLOOKUP($D166,'[1]Meta 7 (2)'!$F$6:$Q$1888,11,FALSE)</f>
        <v>1</v>
      </c>
      <c r="O166" s="45">
        <f>VLOOKUP($D166,'[1]Meta 7 (2)'!$F$6:$Q$1888,12,FALSE)</f>
        <v>83</v>
      </c>
    </row>
    <row r="167" spans="1:15" ht="25.5" x14ac:dyDescent="0.25">
      <c r="A167" s="41" t="s">
        <v>366</v>
      </c>
      <c r="B167" s="42" t="s">
        <v>26</v>
      </c>
      <c r="C167" s="43" t="s">
        <v>364</v>
      </c>
      <c r="D167" s="44" t="s">
        <v>367</v>
      </c>
      <c r="E167" s="45">
        <f>VLOOKUP($C167,'[1]Meta 7 (2)'!$B$6:$K$1880,6,FALSE)</f>
        <v>37</v>
      </c>
      <c r="F167" s="45">
        <f>VLOOKUP($C167,'[1]Meta 7 (2)'!$B$6:$K$1880,7,FALSE)</f>
        <v>1482</v>
      </c>
      <c r="G167" s="45">
        <f>VLOOKUP($C167,'[1]Meta 7 (2)'!$B$6:$K$1880,8,FALSE)</f>
        <v>76</v>
      </c>
      <c r="H167" s="45">
        <f>VLOOKUP($C167,'[1]Meta 7 (2)'!$B$6:$K$1880,9,FALSE)</f>
        <v>44</v>
      </c>
      <c r="I167" s="45">
        <f>VLOOKUP($D167,'[1]Meta 7 (2)'!$F$6:$Q$1888,6,FALSE)</f>
        <v>21</v>
      </c>
      <c r="J167" s="45">
        <f>VLOOKUP($D167,'[1]Meta 7 (2)'!$F$6:$Q$1888,7,FALSE)</f>
        <v>11</v>
      </c>
      <c r="K167" s="45">
        <f>VLOOKUP($D167,'[1]Meta 7 (2)'!$F$6:$Q$1888,8,FALSE)</f>
        <v>5</v>
      </c>
      <c r="L167" s="45">
        <f>VLOOKUP($D167,'[1]Meta 7 (2)'!$F$6:$Q$1888,9,FALSE)</f>
        <v>24</v>
      </c>
      <c r="M167" s="45">
        <f>VLOOKUP($D167,'[1]Meta 7 (2)'!$F$6:$Q$1888,10,FALSE)</f>
        <v>29</v>
      </c>
      <c r="N167" s="45">
        <f>VLOOKUP($D167,'[1]Meta 7 (2)'!$F$6:$Q$1888,11,FALSE)</f>
        <v>4</v>
      </c>
      <c r="O167" s="45">
        <f>VLOOKUP($D167,'[1]Meta 7 (2)'!$F$6:$Q$1888,12,FALSE)</f>
        <v>98</v>
      </c>
    </row>
    <row r="168" spans="1:15" ht="25.5" x14ac:dyDescent="0.25">
      <c r="A168" s="41" t="s">
        <v>308</v>
      </c>
      <c r="B168" s="42" t="s">
        <v>30</v>
      </c>
      <c r="C168" s="43" t="s">
        <v>368</v>
      </c>
      <c r="D168" s="44" t="s">
        <v>369</v>
      </c>
      <c r="E168" s="45">
        <f>VLOOKUP($C168,'[1]Meta 7 (2)'!$B$6:$K$1880,6,FALSE)</f>
        <v>26</v>
      </c>
      <c r="F168" s="45">
        <f>VLOOKUP($C168,'[1]Meta 7 (2)'!$B$6:$K$1880,7,FALSE)</f>
        <v>723</v>
      </c>
      <c r="G168" s="45">
        <f>VLOOKUP($C168,'[1]Meta 7 (2)'!$B$6:$K$1880,8,FALSE)</f>
        <v>18</v>
      </c>
      <c r="H168" s="45">
        <f>VLOOKUP($C168,'[1]Meta 7 (2)'!$B$6:$K$1880,9,FALSE)</f>
        <v>16</v>
      </c>
      <c r="I168" s="45">
        <f>VLOOKUP($D168,'[1]Meta 7 (2)'!$F$6:$Q$1888,6,FALSE)</f>
        <v>6</v>
      </c>
      <c r="J168" s="45">
        <f>VLOOKUP($D168,'[1]Meta 7 (2)'!$F$6:$Q$1888,7,FALSE)</f>
        <v>1</v>
      </c>
      <c r="K168" s="45">
        <f>VLOOKUP($D168,'[1]Meta 7 (2)'!$F$6:$Q$1888,8,FALSE)</f>
        <v>1</v>
      </c>
      <c r="L168" s="45">
        <f>VLOOKUP($D168,'[1]Meta 7 (2)'!$F$6:$Q$1888,9,FALSE)</f>
        <v>4</v>
      </c>
      <c r="M168" s="45">
        <f>VLOOKUP($D168,'[1]Meta 7 (2)'!$F$6:$Q$1888,10,FALSE)</f>
        <v>5</v>
      </c>
      <c r="N168" s="45">
        <f>VLOOKUP($D168,'[1]Meta 7 (2)'!$F$6:$Q$1888,11,FALSE)</f>
        <v>2</v>
      </c>
      <c r="O168" s="45">
        <f>VLOOKUP($D168,'[1]Meta 7 (2)'!$F$6:$Q$1888,12,FALSE)</f>
        <v>77</v>
      </c>
    </row>
    <row r="169" spans="1:15" ht="25.5" x14ac:dyDescent="0.25">
      <c r="A169" s="41" t="s">
        <v>370</v>
      </c>
      <c r="B169" s="42" t="s">
        <v>26</v>
      </c>
      <c r="C169" s="43" t="s">
        <v>371</v>
      </c>
      <c r="D169" s="44" t="s">
        <v>372</v>
      </c>
      <c r="E169" s="45">
        <f>VLOOKUP($C169,'[1]Meta 7 (2)'!$B$6:$K$1880,6,FALSE)</f>
        <v>58</v>
      </c>
      <c r="F169" s="45">
        <f>VLOOKUP($C169,'[1]Meta 7 (2)'!$B$6:$K$1880,7,FALSE)</f>
        <v>2557</v>
      </c>
      <c r="G169" s="45">
        <f>VLOOKUP($C169,'[1]Meta 7 (2)'!$B$6:$K$1880,8,FALSE)</f>
        <v>26</v>
      </c>
      <c r="H169" s="45">
        <f>VLOOKUP($C169,'[1]Meta 7 (2)'!$B$6:$K$1880,9,FALSE)</f>
        <v>21</v>
      </c>
      <c r="I169" s="45">
        <f>VLOOKUP($D169,'[1]Meta 7 (2)'!$F$6:$Q$1888,6,FALSE)</f>
        <v>3</v>
      </c>
      <c r="J169" s="45">
        <f>VLOOKUP($D169,'[1]Meta 7 (2)'!$F$6:$Q$1888,7,FALSE)</f>
        <v>0</v>
      </c>
      <c r="K169" s="45">
        <f>VLOOKUP($D169,'[1]Meta 7 (2)'!$F$6:$Q$1888,8,FALSE)</f>
        <v>0</v>
      </c>
      <c r="L169" s="45">
        <f>VLOOKUP($D169,'[1]Meta 7 (2)'!$F$6:$Q$1888,9,FALSE)</f>
        <v>5</v>
      </c>
      <c r="M169" s="45">
        <f>VLOOKUP($D169,'[1]Meta 7 (2)'!$F$6:$Q$1888,10,FALSE)</f>
        <v>5</v>
      </c>
      <c r="N169" s="45">
        <f>VLOOKUP($D169,'[1]Meta 7 (2)'!$F$6:$Q$1888,11,FALSE)</f>
        <v>0</v>
      </c>
      <c r="O169" s="45">
        <f>VLOOKUP($D169,'[1]Meta 7 (2)'!$F$6:$Q$1888,12,FALSE)</f>
        <v>139</v>
      </c>
    </row>
    <row r="170" spans="1:15" ht="25.5" x14ac:dyDescent="0.25">
      <c r="A170" s="41" t="s">
        <v>275</v>
      </c>
      <c r="B170" s="42" t="s">
        <v>30</v>
      </c>
      <c r="C170" s="43" t="s">
        <v>371</v>
      </c>
      <c r="D170" s="44" t="s">
        <v>373</v>
      </c>
      <c r="E170" s="45">
        <f>VLOOKUP($C170,'[1]Meta 7 (2)'!$B$6:$K$1880,6,FALSE)</f>
        <v>58</v>
      </c>
      <c r="F170" s="45">
        <f>VLOOKUP($C170,'[1]Meta 7 (2)'!$B$6:$K$1880,7,FALSE)</f>
        <v>2557</v>
      </c>
      <c r="G170" s="45">
        <f>VLOOKUP($C170,'[1]Meta 7 (2)'!$B$6:$K$1880,8,FALSE)</f>
        <v>26</v>
      </c>
      <c r="H170" s="45">
        <f>VLOOKUP($C170,'[1]Meta 7 (2)'!$B$6:$K$1880,9,FALSE)</f>
        <v>21</v>
      </c>
      <c r="I170" s="45">
        <f>VLOOKUP($D170,'[1]Meta 7 (2)'!$F$6:$Q$1888,6,FALSE)</f>
        <v>7</v>
      </c>
      <c r="J170" s="45">
        <f>VLOOKUP($D170,'[1]Meta 7 (2)'!$F$6:$Q$1888,7,FALSE)</f>
        <v>2</v>
      </c>
      <c r="K170" s="45">
        <f>VLOOKUP($D170,'[1]Meta 7 (2)'!$F$6:$Q$1888,8,FALSE)</f>
        <v>1</v>
      </c>
      <c r="L170" s="45">
        <f>VLOOKUP($D170,'[1]Meta 7 (2)'!$F$6:$Q$1888,9,FALSE)</f>
        <v>2</v>
      </c>
      <c r="M170" s="45">
        <f>VLOOKUP($D170,'[1]Meta 7 (2)'!$F$6:$Q$1888,10,FALSE)</f>
        <v>3</v>
      </c>
      <c r="N170" s="45">
        <f>VLOOKUP($D170,'[1]Meta 7 (2)'!$F$6:$Q$1888,11,FALSE)</f>
        <v>0</v>
      </c>
      <c r="O170" s="45">
        <f>VLOOKUP($D170,'[1]Meta 7 (2)'!$F$6:$Q$1888,12,FALSE)</f>
        <v>139</v>
      </c>
    </row>
    <row r="171" spans="1:15" ht="25.5" x14ac:dyDescent="0.25">
      <c r="A171" s="41" t="s">
        <v>374</v>
      </c>
      <c r="B171" s="42" t="s">
        <v>30</v>
      </c>
      <c r="C171" s="43" t="s">
        <v>375</v>
      </c>
      <c r="D171" s="44" t="s">
        <v>376</v>
      </c>
      <c r="E171" s="45">
        <f>VLOOKUP($C171,'[1]Meta 7 (2)'!$B$6:$K$1880,6,FALSE)</f>
        <v>99</v>
      </c>
      <c r="F171" s="45">
        <f>VLOOKUP($C171,'[1]Meta 7 (2)'!$B$6:$K$1880,7,FALSE)</f>
        <v>2810</v>
      </c>
      <c r="G171" s="45">
        <f>VLOOKUP($C171,'[1]Meta 7 (2)'!$B$6:$K$1880,8,FALSE)</f>
        <v>144</v>
      </c>
      <c r="H171" s="45">
        <f>VLOOKUP($C171,'[1]Meta 7 (2)'!$B$6:$K$1880,9,FALSE)</f>
        <v>60</v>
      </c>
      <c r="I171" s="45">
        <f>VLOOKUP($D171,'[1]Meta 7 (2)'!$F$6:$Q$1888,6,FALSE)</f>
        <v>2</v>
      </c>
      <c r="J171" s="45">
        <f>VLOOKUP($D171,'[1]Meta 7 (2)'!$F$6:$Q$1888,7,FALSE)</f>
        <v>2</v>
      </c>
      <c r="K171" s="45">
        <f>VLOOKUP($D171,'[1]Meta 7 (2)'!$F$6:$Q$1888,8,FALSE)</f>
        <v>5</v>
      </c>
      <c r="L171" s="45">
        <f>VLOOKUP($D171,'[1]Meta 7 (2)'!$F$6:$Q$1888,9,FALSE)</f>
        <v>0</v>
      </c>
      <c r="M171" s="45">
        <f>VLOOKUP($D171,'[1]Meta 7 (2)'!$F$6:$Q$1888,10,FALSE)</f>
        <v>5</v>
      </c>
      <c r="N171" s="45">
        <f>VLOOKUP($D171,'[1]Meta 7 (2)'!$F$6:$Q$1888,11,FALSE)</f>
        <v>0</v>
      </c>
      <c r="O171" s="45">
        <f>VLOOKUP($D171,'[1]Meta 7 (2)'!$F$6:$Q$1888,12,FALSE)</f>
        <v>2</v>
      </c>
    </row>
    <row r="172" spans="1:15" ht="25.5" x14ac:dyDescent="0.25">
      <c r="A172" s="41" t="s">
        <v>342</v>
      </c>
      <c r="B172" s="46" t="s">
        <v>33</v>
      </c>
      <c r="C172" s="43" t="s">
        <v>375</v>
      </c>
      <c r="D172" s="44" t="s">
        <v>377</v>
      </c>
      <c r="E172" s="45">
        <f>VLOOKUP($C172,'[1]Meta 7 (2)'!$B$6:$K$1880,6,FALSE)</f>
        <v>99</v>
      </c>
      <c r="F172" s="45">
        <f>VLOOKUP($C172,'[1]Meta 7 (2)'!$B$6:$K$1880,7,FALSE)</f>
        <v>2810</v>
      </c>
      <c r="G172" s="45">
        <f>VLOOKUP($C172,'[1]Meta 7 (2)'!$B$6:$K$1880,8,FALSE)</f>
        <v>144</v>
      </c>
      <c r="H172" s="45">
        <f>VLOOKUP($C172,'[1]Meta 7 (2)'!$B$6:$K$1880,9,FALSE)</f>
        <v>60</v>
      </c>
      <c r="I172" s="45">
        <f>VLOOKUP($D172,'[1]Meta 7 (2)'!$F$6:$Q$1888,6,FALSE)</f>
        <v>0</v>
      </c>
      <c r="J172" s="45">
        <f>VLOOKUP($D172,'[1]Meta 7 (2)'!$F$6:$Q$1888,7,FALSE)</f>
        <v>0</v>
      </c>
      <c r="K172" s="45">
        <f>VLOOKUP($D172,'[1]Meta 7 (2)'!$F$6:$Q$1888,8,FALSE)</f>
        <v>7</v>
      </c>
      <c r="L172" s="45">
        <f>VLOOKUP($D172,'[1]Meta 7 (2)'!$F$6:$Q$1888,9,FALSE)</f>
        <v>57</v>
      </c>
      <c r="M172" s="45">
        <f>VLOOKUP($D172,'[1]Meta 7 (2)'!$F$6:$Q$1888,10,FALSE)</f>
        <v>64</v>
      </c>
      <c r="N172" s="45">
        <f>VLOOKUP($D172,'[1]Meta 7 (2)'!$F$6:$Q$1888,11,FALSE)</f>
        <v>12</v>
      </c>
      <c r="O172" s="45">
        <f>VLOOKUP($D172,'[1]Meta 7 (2)'!$F$6:$Q$1888,12,FALSE)</f>
        <v>0</v>
      </c>
    </row>
    <row r="173" spans="1:15" ht="25.5" x14ac:dyDescent="0.25">
      <c r="A173" s="41" t="s">
        <v>378</v>
      </c>
      <c r="B173" s="42" t="s">
        <v>26</v>
      </c>
      <c r="C173" s="43" t="s">
        <v>375</v>
      </c>
      <c r="D173" s="44" t="s">
        <v>379</v>
      </c>
      <c r="E173" s="45">
        <f>VLOOKUP($C173,'[1]Meta 7 (2)'!$B$6:$K$1880,6,FALSE)</f>
        <v>99</v>
      </c>
      <c r="F173" s="45">
        <f>VLOOKUP($C173,'[1]Meta 7 (2)'!$B$6:$K$1880,7,FALSE)</f>
        <v>2810</v>
      </c>
      <c r="G173" s="45">
        <f>VLOOKUP($C173,'[1]Meta 7 (2)'!$B$6:$K$1880,8,FALSE)</f>
        <v>144</v>
      </c>
      <c r="H173" s="45">
        <f>VLOOKUP($C173,'[1]Meta 7 (2)'!$B$6:$K$1880,9,FALSE)</f>
        <v>60</v>
      </c>
      <c r="I173" s="45">
        <f>VLOOKUP($D173,'[1]Meta 7 (2)'!$F$6:$Q$1888,6,FALSE)</f>
        <v>56</v>
      </c>
      <c r="J173" s="45">
        <f>VLOOKUP($D173,'[1]Meta 7 (2)'!$F$6:$Q$1888,7,FALSE)</f>
        <v>8</v>
      </c>
      <c r="K173" s="45">
        <f>VLOOKUP($D173,'[1]Meta 7 (2)'!$F$6:$Q$1888,8,FALSE)</f>
        <v>14</v>
      </c>
      <c r="L173" s="45">
        <f>VLOOKUP($D173,'[1]Meta 7 (2)'!$F$6:$Q$1888,9,FALSE)</f>
        <v>48</v>
      </c>
      <c r="M173" s="45">
        <f>VLOOKUP($D173,'[1]Meta 7 (2)'!$F$6:$Q$1888,10,FALSE)</f>
        <v>62</v>
      </c>
      <c r="N173" s="45">
        <f>VLOOKUP($D173,'[1]Meta 7 (2)'!$F$6:$Q$1888,11,FALSE)</f>
        <v>4</v>
      </c>
      <c r="O173" s="45">
        <f>VLOOKUP($D173,'[1]Meta 7 (2)'!$F$6:$Q$1888,12,FALSE)</f>
        <v>192</v>
      </c>
    </row>
    <row r="174" spans="1:15" ht="25.5" x14ac:dyDescent="0.25">
      <c r="A174" s="41" t="s">
        <v>347</v>
      </c>
      <c r="B174" s="42" t="s">
        <v>30</v>
      </c>
      <c r="C174" s="43" t="s">
        <v>375</v>
      </c>
      <c r="D174" s="44" t="s">
        <v>380</v>
      </c>
      <c r="E174" s="45">
        <f>VLOOKUP($C174,'[1]Meta 7 (2)'!$B$6:$K$1880,6,FALSE)</f>
        <v>99</v>
      </c>
      <c r="F174" s="45">
        <f>VLOOKUP($C174,'[1]Meta 7 (2)'!$B$6:$K$1880,7,FALSE)</f>
        <v>2810</v>
      </c>
      <c r="G174" s="45">
        <f>VLOOKUP($C174,'[1]Meta 7 (2)'!$B$6:$K$1880,8,FALSE)</f>
        <v>144</v>
      </c>
      <c r="H174" s="45">
        <f>VLOOKUP($C174,'[1]Meta 7 (2)'!$B$6:$K$1880,9,FALSE)</f>
        <v>60</v>
      </c>
      <c r="I174" s="45">
        <f>VLOOKUP($D174,'[1]Meta 7 (2)'!$F$6:$Q$1888,6,FALSE)</f>
        <v>0</v>
      </c>
      <c r="J174" s="45">
        <f>VLOOKUP($D174,'[1]Meta 7 (2)'!$F$6:$Q$1888,7,FALSE)</f>
        <v>0</v>
      </c>
      <c r="K174" s="45">
        <f>VLOOKUP($D174,'[1]Meta 7 (2)'!$F$6:$Q$1888,8,FALSE)</f>
        <v>0</v>
      </c>
      <c r="L174" s="45">
        <f>VLOOKUP($D174,'[1]Meta 7 (2)'!$F$6:$Q$1888,9,FALSE)</f>
        <v>0</v>
      </c>
      <c r="M174" s="45">
        <f>VLOOKUP($D174,'[1]Meta 7 (2)'!$F$6:$Q$1888,10,FALSE)</f>
        <v>0</v>
      </c>
      <c r="N174" s="45">
        <f>VLOOKUP($D174,'[1]Meta 7 (2)'!$F$6:$Q$1888,11,FALSE)</f>
        <v>0</v>
      </c>
      <c r="O174" s="45">
        <f>VLOOKUP($D174,'[1]Meta 7 (2)'!$F$6:$Q$1888,12,FALSE)</f>
        <v>7</v>
      </c>
    </row>
    <row r="175" spans="1:15" ht="25.5" x14ac:dyDescent="0.25">
      <c r="A175" s="41" t="s">
        <v>180</v>
      </c>
      <c r="B175" s="42" t="s">
        <v>26</v>
      </c>
      <c r="C175" s="43" t="s">
        <v>381</v>
      </c>
      <c r="D175" s="44" t="s">
        <v>382</v>
      </c>
      <c r="E175" s="45">
        <f>VLOOKUP($C175,'[1]Meta 7 (2)'!$B$6:$K$1880,6,FALSE)</f>
        <v>39</v>
      </c>
      <c r="F175" s="45">
        <f>VLOOKUP($C175,'[1]Meta 7 (2)'!$B$6:$K$1880,7,FALSE)</f>
        <v>1122</v>
      </c>
      <c r="G175" s="45">
        <f>VLOOKUP($C175,'[1]Meta 7 (2)'!$B$6:$K$1880,8,FALSE)</f>
        <v>6</v>
      </c>
      <c r="H175" s="45">
        <f>VLOOKUP($C175,'[1]Meta 7 (2)'!$B$6:$K$1880,9,FALSE)</f>
        <v>61</v>
      </c>
      <c r="I175" s="45">
        <f>VLOOKUP($D175,'[1]Meta 7 (2)'!$F$6:$Q$1888,6,FALSE)</f>
        <v>22</v>
      </c>
      <c r="J175" s="45">
        <f>VLOOKUP($D175,'[1]Meta 7 (2)'!$F$6:$Q$1888,7,FALSE)</f>
        <v>7</v>
      </c>
      <c r="K175" s="45">
        <f>VLOOKUP($D175,'[1]Meta 7 (2)'!$F$6:$Q$1888,8,FALSE)</f>
        <v>20</v>
      </c>
      <c r="L175" s="45">
        <f>VLOOKUP($D175,'[1]Meta 7 (2)'!$F$6:$Q$1888,9,FALSE)</f>
        <v>19</v>
      </c>
      <c r="M175" s="45">
        <f>VLOOKUP($D175,'[1]Meta 7 (2)'!$F$6:$Q$1888,10,FALSE)</f>
        <v>39</v>
      </c>
      <c r="N175" s="45">
        <f>VLOOKUP($D175,'[1]Meta 7 (2)'!$F$6:$Q$1888,11,FALSE)</f>
        <v>5</v>
      </c>
      <c r="O175" s="45">
        <f>VLOOKUP($D175,'[1]Meta 7 (2)'!$F$6:$Q$1888,12,FALSE)</f>
        <v>59</v>
      </c>
    </row>
    <row r="176" spans="1:15" ht="25.5" x14ac:dyDescent="0.25">
      <c r="A176" s="41" t="s">
        <v>383</v>
      </c>
      <c r="B176" s="46" t="s">
        <v>33</v>
      </c>
      <c r="C176" s="43" t="s">
        <v>381</v>
      </c>
      <c r="D176" s="44" t="s">
        <v>384</v>
      </c>
      <c r="E176" s="45">
        <f>VLOOKUP($C176,'[1]Meta 7 (2)'!$B$6:$K$1880,6,FALSE)</f>
        <v>39</v>
      </c>
      <c r="F176" s="45">
        <f>VLOOKUP($C176,'[1]Meta 7 (2)'!$B$6:$K$1880,7,FALSE)</f>
        <v>1122</v>
      </c>
      <c r="G176" s="45">
        <f>VLOOKUP($C176,'[1]Meta 7 (2)'!$B$6:$K$1880,8,FALSE)</f>
        <v>6</v>
      </c>
      <c r="H176" s="45">
        <f>VLOOKUP($C176,'[1]Meta 7 (2)'!$B$6:$K$1880,9,FALSE)</f>
        <v>61</v>
      </c>
      <c r="I176" s="45">
        <f>VLOOKUP($D176,'[1]Meta 7 (2)'!$F$6:$Q$1888,6,FALSE)</f>
        <v>0</v>
      </c>
      <c r="J176" s="45">
        <f>VLOOKUP($D176,'[1]Meta 7 (2)'!$F$6:$Q$1888,7,FALSE)</f>
        <v>0</v>
      </c>
      <c r="K176" s="45">
        <f>VLOOKUP($D176,'[1]Meta 7 (2)'!$F$6:$Q$1888,8,FALSE)</f>
        <v>15</v>
      </c>
      <c r="L176" s="45">
        <f>VLOOKUP($D176,'[1]Meta 7 (2)'!$F$6:$Q$1888,9,FALSE)</f>
        <v>24</v>
      </c>
      <c r="M176" s="45">
        <f>VLOOKUP($D176,'[1]Meta 7 (2)'!$F$6:$Q$1888,10,FALSE)</f>
        <v>39</v>
      </c>
      <c r="N176" s="45">
        <f>VLOOKUP($D176,'[1]Meta 7 (2)'!$F$6:$Q$1888,11,FALSE)</f>
        <v>4</v>
      </c>
      <c r="O176" s="45">
        <f>VLOOKUP($D176,'[1]Meta 7 (2)'!$F$6:$Q$1888,12,FALSE)</f>
        <v>0</v>
      </c>
    </row>
    <row r="177" spans="1:15" ht="25.5" x14ac:dyDescent="0.25">
      <c r="A177" s="41" t="s">
        <v>310</v>
      </c>
      <c r="B177" s="42" t="s">
        <v>30</v>
      </c>
      <c r="C177" s="43" t="s">
        <v>385</v>
      </c>
      <c r="D177" s="44" t="s">
        <v>386</v>
      </c>
      <c r="E177" s="45">
        <f>VLOOKUP($C177,'[1]Meta 7 (2)'!$B$6:$K$1880,6,FALSE)</f>
        <v>113</v>
      </c>
      <c r="F177" s="45">
        <f>VLOOKUP($C177,'[1]Meta 7 (2)'!$B$6:$K$1880,7,FALSE)</f>
        <v>4405</v>
      </c>
      <c r="G177" s="45">
        <f>VLOOKUP($C177,'[1]Meta 7 (2)'!$B$6:$K$1880,8,FALSE)</f>
        <v>74</v>
      </c>
      <c r="H177" s="45">
        <f>VLOOKUP($C177,'[1]Meta 7 (2)'!$B$6:$K$1880,9,FALSE)</f>
        <v>140</v>
      </c>
      <c r="I177" s="45">
        <f>VLOOKUP($D177,'[1]Meta 7 (2)'!$F$6:$Q$1888,6,FALSE)</f>
        <v>32</v>
      </c>
      <c r="J177" s="45">
        <f>VLOOKUP($D177,'[1]Meta 7 (2)'!$F$6:$Q$1888,7,FALSE)</f>
        <v>20</v>
      </c>
      <c r="K177" s="45">
        <f>VLOOKUP($D177,'[1]Meta 7 (2)'!$F$6:$Q$1888,8,FALSE)</f>
        <v>12</v>
      </c>
      <c r="L177" s="45">
        <f>VLOOKUP($D177,'[1]Meta 7 (2)'!$F$6:$Q$1888,9,FALSE)</f>
        <v>58</v>
      </c>
      <c r="M177" s="45">
        <f>VLOOKUP($D177,'[1]Meta 7 (2)'!$F$6:$Q$1888,10,FALSE)</f>
        <v>70</v>
      </c>
      <c r="N177" s="45">
        <f>VLOOKUP($D177,'[1]Meta 7 (2)'!$F$6:$Q$1888,11,FALSE)</f>
        <v>18</v>
      </c>
      <c r="O177" s="45">
        <f>VLOOKUP($D177,'[1]Meta 7 (2)'!$F$6:$Q$1888,12,FALSE)</f>
        <v>180</v>
      </c>
    </row>
    <row r="178" spans="1:15" ht="25.5" x14ac:dyDescent="0.25">
      <c r="A178" s="41" t="s">
        <v>387</v>
      </c>
      <c r="B178" s="42" t="s">
        <v>30</v>
      </c>
      <c r="C178" s="43" t="s">
        <v>388</v>
      </c>
      <c r="D178" s="44" t="s">
        <v>389</v>
      </c>
      <c r="E178" s="45">
        <f>VLOOKUP($C178,'[1]Meta 7 (2)'!$B$6:$K$1880,6,FALSE)</f>
        <v>32</v>
      </c>
      <c r="F178" s="45">
        <f>VLOOKUP($C178,'[1]Meta 7 (2)'!$B$6:$K$1880,7,FALSE)</f>
        <v>1571</v>
      </c>
      <c r="G178" s="45">
        <f>VLOOKUP($C178,'[1]Meta 7 (2)'!$B$6:$K$1880,8,FALSE)</f>
        <v>2</v>
      </c>
      <c r="H178" s="45">
        <f>VLOOKUP($C178,'[1]Meta 7 (2)'!$B$6:$K$1880,9,FALSE)</f>
        <v>7</v>
      </c>
      <c r="I178" s="45">
        <f>VLOOKUP($D178,'[1]Meta 7 (2)'!$F$6:$Q$1888,6,FALSE)</f>
        <v>23</v>
      </c>
      <c r="J178" s="45">
        <f>VLOOKUP($D178,'[1]Meta 7 (2)'!$F$6:$Q$1888,7,FALSE)</f>
        <v>6</v>
      </c>
      <c r="K178" s="45">
        <f>VLOOKUP($D178,'[1]Meta 7 (2)'!$F$6:$Q$1888,8,FALSE)</f>
        <v>0</v>
      </c>
      <c r="L178" s="45">
        <f>VLOOKUP($D178,'[1]Meta 7 (2)'!$F$6:$Q$1888,9,FALSE)</f>
        <v>4</v>
      </c>
      <c r="M178" s="45">
        <f>VLOOKUP($D178,'[1]Meta 7 (2)'!$F$6:$Q$1888,10,FALSE)</f>
        <v>4</v>
      </c>
      <c r="N178" s="45">
        <f>VLOOKUP($D178,'[1]Meta 7 (2)'!$F$6:$Q$1888,11,FALSE)</f>
        <v>1</v>
      </c>
      <c r="O178" s="45">
        <f>VLOOKUP($D178,'[1]Meta 7 (2)'!$F$6:$Q$1888,12,FALSE)</f>
        <v>38</v>
      </c>
    </row>
    <row r="179" spans="1:15" ht="25.5" x14ac:dyDescent="0.25">
      <c r="A179" s="41" t="s">
        <v>360</v>
      </c>
      <c r="B179" s="42" t="s">
        <v>30</v>
      </c>
      <c r="C179" s="43" t="s">
        <v>390</v>
      </c>
      <c r="D179" s="44" t="s">
        <v>391</v>
      </c>
      <c r="E179" s="45">
        <f>VLOOKUP($C179,'[1]Meta 7 (2)'!$B$6:$K$1880,6,FALSE)</f>
        <v>25</v>
      </c>
      <c r="F179" s="45">
        <f>VLOOKUP($C179,'[1]Meta 7 (2)'!$B$6:$K$1880,7,FALSE)</f>
        <v>395</v>
      </c>
      <c r="G179" s="45">
        <f>VLOOKUP($C179,'[1]Meta 7 (2)'!$B$6:$K$1880,8,FALSE)</f>
        <v>21</v>
      </c>
      <c r="H179" s="45">
        <f>VLOOKUP($C179,'[1]Meta 7 (2)'!$B$6:$K$1880,9,FALSE)</f>
        <v>12</v>
      </c>
      <c r="I179" s="45">
        <f>VLOOKUP($D179,'[1]Meta 7 (2)'!$F$6:$Q$1888,6,FALSE)</f>
        <v>13</v>
      </c>
      <c r="J179" s="45">
        <f>VLOOKUP($D179,'[1]Meta 7 (2)'!$F$6:$Q$1888,7,FALSE)</f>
        <v>7</v>
      </c>
      <c r="K179" s="45">
        <f>VLOOKUP($D179,'[1]Meta 7 (2)'!$F$6:$Q$1888,8,FALSE)</f>
        <v>1</v>
      </c>
      <c r="L179" s="45">
        <f>VLOOKUP($D179,'[1]Meta 7 (2)'!$F$6:$Q$1888,9,FALSE)</f>
        <v>8</v>
      </c>
      <c r="M179" s="45">
        <f>VLOOKUP($D179,'[1]Meta 7 (2)'!$F$6:$Q$1888,10,FALSE)</f>
        <v>9</v>
      </c>
      <c r="N179" s="45">
        <f>VLOOKUP($D179,'[1]Meta 7 (2)'!$F$6:$Q$1888,11,FALSE)</f>
        <v>6</v>
      </c>
      <c r="O179" s="45">
        <f>VLOOKUP($D179,'[1]Meta 7 (2)'!$F$6:$Q$1888,12,FALSE)</f>
        <v>109</v>
      </c>
    </row>
    <row r="180" spans="1:15" ht="25.5" x14ac:dyDescent="0.25">
      <c r="A180" s="41" t="s">
        <v>392</v>
      </c>
      <c r="B180" s="46" t="s">
        <v>33</v>
      </c>
      <c r="C180" s="43" t="s">
        <v>390</v>
      </c>
      <c r="D180" s="44" t="s">
        <v>393</v>
      </c>
      <c r="E180" s="45">
        <f>VLOOKUP($C180,'[1]Meta 7 (2)'!$B$6:$K$1880,6,FALSE)</f>
        <v>25</v>
      </c>
      <c r="F180" s="45">
        <f>VLOOKUP($C180,'[1]Meta 7 (2)'!$B$6:$K$1880,7,FALSE)</f>
        <v>395</v>
      </c>
      <c r="G180" s="45">
        <f>VLOOKUP($C180,'[1]Meta 7 (2)'!$B$6:$K$1880,8,FALSE)</f>
        <v>21</v>
      </c>
      <c r="H180" s="45">
        <f>VLOOKUP($C180,'[1]Meta 7 (2)'!$B$6:$K$1880,9,FALSE)</f>
        <v>12</v>
      </c>
      <c r="I180" s="45">
        <f>VLOOKUP($D180,'[1]Meta 7 (2)'!$F$6:$Q$1888,6,FALSE)</f>
        <v>0</v>
      </c>
      <c r="J180" s="45">
        <f>VLOOKUP($D180,'[1]Meta 7 (2)'!$F$6:$Q$1888,7,FALSE)</f>
        <v>0</v>
      </c>
      <c r="K180" s="45">
        <f>VLOOKUP($D180,'[1]Meta 7 (2)'!$F$6:$Q$1888,8,FALSE)</f>
        <v>0</v>
      </c>
      <c r="L180" s="45">
        <f>VLOOKUP($D180,'[1]Meta 7 (2)'!$F$6:$Q$1888,9,FALSE)</f>
        <v>12</v>
      </c>
      <c r="M180" s="45">
        <f>VLOOKUP($D180,'[1]Meta 7 (2)'!$F$6:$Q$1888,10,FALSE)</f>
        <v>12</v>
      </c>
      <c r="N180" s="45">
        <f>VLOOKUP($D180,'[1]Meta 7 (2)'!$F$6:$Q$1888,11,FALSE)</f>
        <v>0</v>
      </c>
      <c r="O180" s="45">
        <f>VLOOKUP($D180,'[1]Meta 7 (2)'!$F$6:$Q$1888,12,FALSE)</f>
        <v>0</v>
      </c>
    </row>
    <row r="181" spans="1:15" ht="25.5" x14ac:dyDescent="0.25">
      <c r="A181" s="41" t="s">
        <v>139</v>
      </c>
      <c r="B181" s="42" t="s">
        <v>26</v>
      </c>
      <c r="C181" s="43" t="s">
        <v>394</v>
      </c>
      <c r="D181" s="44" t="s">
        <v>395</v>
      </c>
      <c r="E181" s="45">
        <f>VLOOKUP($C181,'[1]Meta 7 (2)'!$B$6:$K$1880,6,FALSE)</f>
        <v>50</v>
      </c>
      <c r="F181" s="45">
        <f>VLOOKUP($C181,'[1]Meta 7 (2)'!$B$6:$K$1880,7,FALSE)</f>
        <v>1389</v>
      </c>
      <c r="G181" s="45">
        <f>VLOOKUP($C181,'[1]Meta 7 (2)'!$B$6:$K$1880,8,FALSE)</f>
        <v>52</v>
      </c>
      <c r="H181" s="45">
        <f>VLOOKUP($C181,'[1]Meta 7 (2)'!$B$6:$K$1880,9,FALSE)</f>
        <v>41</v>
      </c>
      <c r="I181" s="45">
        <f>VLOOKUP($D181,'[1]Meta 7 (2)'!$F$6:$Q$1888,6,FALSE)</f>
        <v>56</v>
      </c>
      <c r="J181" s="45">
        <f>VLOOKUP($D181,'[1]Meta 7 (2)'!$F$6:$Q$1888,7,FALSE)</f>
        <v>16</v>
      </c>
      <c r="K181" s="45">
        <f>VLOOKUP($D181,'[1]Meta 7 (2)'!$F$6:$Q$1888,8,FALSE)</f>
        <v>19</v>
      </c>
      <c r="L181" s="45">
        <f>VLOOKUP($D181,'[1]Meta 7 (2)'!$F$6:$Q$1888,9,FALSE)</f>
        <v>40</v>
      </c>
      <c r="M181" s="45">
        <f>VLOOKUP($D181,'[1]Meta 7 (2)'!$F$6:$Q$1888,10,FALSE)</f>
        <v>59</v>
      </c>
      <c r="N181" s="45">
        <f>VLOOKUP($D181,'[1]Meta 7 (2)'!$F$6:$Q$1888,11,FALSE)</f>
        <v>8</v>
      </c>
      <c r="O181" s="45">
        <f>VLOOKUP($D181,'[1]Meta 7 (2)'!$F$6:$Q$1888,12,FALSE)</f>
        <v>129</v>
      </c>
    </row>
    <row r="182" spans="1:15" x14ac:dyDescent="0.25">
      <c r="A182" s="41" t="s">
        <v>82</v>
      </c>
      <c r="B182" s="42" t="s">
        <v>26</v>
      </c>
      <c r="C182" s="43" t="s">
        <v>396</v>
      </c>
      <c r="D182" s="44" t="s">
        <v>397</v>
      </c>
      <c r="E182" s="45">
        <f>VLOOKUP($C182,'[1]Meta 7 (2)'!$B$6:$K$1880,6,FALSE)</f>
        <v>9</v>
      </c>
      <c r="F182" s="45">
        <f>VLOOKUP($C182,'[1]Meta 7 (2)'!$B$6:$K$1880,7,FALSE)</f>
        <v>669</v>
      </c>
      <c r="G182" s="45">
        <f>VLOOKUP($C182,'[1]Meta 7 (2)'!$B$6:$K$1880,8,FALSE)</f>
        <v>0</v>
      </c>
      <c r="H182" s="45">
        <f>VLOOKUP($C182,'[1]Meta 7 (2)'!$B$6:$K$1880,9,FALSE)</f>
        <v>25</v>
      </c>
      <c r="I182" s="45">
        <f>VLOOKUP($D182,'[1]Meta 7 (2)'!$F$6:$Q$1888,6,FALSE)</f>
        <v>1</v>
      </c>
      <c r="J182" s="45">
        <f>VLOOKUP($D182,'[1]Meta 7 (2)'!$F$6:$Q$1888,7,FALSE)</f>
        <v>62</v>
      </c>
      <c r="K182" s="45">
        <f>VLOOKUP($D182,'[1]Meta 7 (2)'!$F$6:$Q$1888,8,FALSE)</f>
        <v>0</v>
      </c>
      <c r="L182" s="45">
        <f>VLOOKUP($D182,'[1]Meta 7 (2)'!$F$6:$Q$1888,9,FALSE)</f>
        <v>0</v>
      </c>
      <c r="M182" s="45">
        <f>VLOOKUP($D182,'[1]Meta 7 (2)'!$F$6:$Q$1888,10,FALSE)</f>
        <v>0</v>
      </c>
      <c r="N182" s="45">
        <f>VLOOKUP($D182,'[1]Meta 7 (2)'!$F$6:$Q$1888,11,FALSE)</f>
        <v>0</v>
      </c>
      <c r="O182" s="45">
        <f>VLOOKUP($D182,'[1]Meta 7 (2)'!$F$6:$Q$1888,12,FALSE)</f>
        <v>4</v>
      </c>
    </row>
    <row r="183" spans="1:15" ht="25.5" x14ac:dyDescent="0.25">
      <c r="A183" s="41" t="s">
        <v>263</v>
      </c>
      <c r="B183" s="42" t="s">
        <v>30</v>
      </c>
      <c r="C183" s="43" t="s">
        <v>398</v>
      </c>
      <c r="D183" s="44" t="s">
        <v>399</v>
      </c>
      <c r="E183" s="45">
        <f>VLOOKUP($C183,'[1]Meta 7 (2)'!$B$6:$K$1880,6,FALSE)</f>
        <v>11</v>
      </c>
      <c r="F183" s="45">
        <f>VLOOKUP($C183,'[1]Meta 7 (2)'!$B$6:$K$1880,7,FALSE)</f>
        <v>1120</v>
      </c>
      <c r="G183" s="45">
        <f>VLOOKUP($C183,'[1]Meta 7 (2)'!$B$6:$K$1880,8,FALSE)</f>
        <v>0</v>
      </c>
      <c r="H183" s="45">
        <f>VLOOKUP($C183,'[1]Meta 7 (2)'!$B$6:$K$1880,9,FALSE)</f>
        <v>33</v>
      </c>
      <c r="I183" s="45">
        <f>VLOOKUP($D183,'[1]Meta 7 (2)'!$F$6:$Q$1888,6,FALSE)</f>
        <v>2</v>
      </c>
      <c r="J183" s="45">
        <f>VLOOKUP($D183,'[1]Meta 7 (2)'!$F$6:$Q$1888,7,FALSE)</f>
        <v>0</v>
      </c>
      <c r="K183" s="45">
        <f>VLOOKUP($D183,'[1]Meta 7 (2)'!$F$6:$Q$1888,8,FALSE)</f>
        <v>0</v>
      </c>
      <c r="L183" s="45">
        <f>VLOOKUP($D183,'[1]Meta 7 (2)'!$F$6:$Q$1888,9,FALSE)</f>
        <v>0</v>
      </c>
      <c r="M183" s="45">
        <f>VLOOKUP($D183,'[1]Meta 7 (2)'!$F$6:$Q$1888,10,FALSE)</f>
        <v>0</v>
      </c>
      <c r="N183" s="45">
        <f>VLOOKUP($D183,'[1]Meta 7 (2)'!$F$6:$Q$1888,11,FALSE)</f>
        <v>0</v>
      </c>
      <c r="O183" s="45">
        <f>VLOOKUP($D183,'[1]Meta 7 (2)'!$F$6:$Q$1888,12,FALSE)</f>
        <v>2</v>
      </c>
    </row>
    <row r="184" spans="1:15" ht="25.5" x14ac:dyDescent="0.25">
      <c r="A184" s="41" t="s">
        <v>57</v>
      </c>
      <c r="B184" s="42" t="s">
        <v>30</v>
      </c>
      <c r="C184" s="43" t="s">
        <v>400</v>
      </c>
      <c r="D184" s="44" t="s">
        <v>401</v>
      </c>
      <c r="E184" s="45">
        <f>VLOOKUP($C184,'[1]Meta 7 (2)'!$B$6:$K$1880,6,FALSE)</f>
        <v>15</v>
      </c>
      <c r="F184" s="45">
        <f>VLOOKUP($C184,'[1]Meta 7 (2)'!$B$6:$K$1880,7,FALSE)</f>
        <v>761</v>
      </c>
      <c r="G184" s="45">
        <f>VLOOKUP($C184,'[1]Meta 7 (2)'!$B$6:$K$1880,8,FALSE)</f>
        <v>28</v>
      </c>
      <c r="H184" s="45">
        <f>VLOOKUP($C184,'[1]Meta 7 (2)'!$B$6:$K$1880,9,FALSE)</f>
        <v>38</v>
      </c>
      <c r="I184" s="45">
        <f>VLOOKUP($D184,'[1]Meta 7 (2)'!$F$6:$Q$1888,6,FALSE)</f>
        <v>2</v>
      </c>
      <c r="J184" s="45">
        <f>VLOOKUP($D184,'[1]Meta 7 (2)'!$F$6:$Q$1888,7,FALSE)</f>
        <v>2</v>
      </c>
      <c r="K184" s="45">
        <f>VLOOKUP($D184,'[1]Meta 7 (2)'!$F$6:$Q$1888,8,FALSE)</f>
        <v>0</v>
      </c>
      <c r="L184" s="45">
        <f>VLOOKUP($D184,'[1]Meta 7 (2)'!$F$6:$Q$1888,9,FALSE)</f>
        <v>0</v>
      </c>
      <c r="M184" s="45">
        <f>VLOOKUP($D184,'[1]Meta 7 (2)'!$F$6:$Q$1888,10,FALSE)</f>
        <v>0</v>
      </c>
      <c r="N184" s="45">
        <f>VLOOKUP($D184,'[1]Meta 7 (2)'!$F$6:$Q$1888,11,FALSE)</f>
        <v>0</v>
      </c>
      <c r="O184" s="45">
        <f>VLOOKUP($D184,'[1]Meta 7 (2)'!$F$6:$Q$1888,12,FALSE)</f>
        <v>7</v>
      </c>
    </row>
    <row r="185" spans="1:15" ht="25.5" x14ac:dyDescent="0.25">
      <c r="A185" s="41" t="s">
        <v>366</v>
      </c>
      <c r="B185" s="42" t="s">
        <v>26</v>
      </c>
      <c r="C185" s="43" t="s">
        <v>400</v>
      </c>
      <c r="D185" s="44" t="s">
        <v>402</v>
      </c>
      <c r="E185" s="45">
        <f>VLOOKUP($C185,'[1]Meta 7 (2)'!$B$6:$K$1880,6,FALSE)</f>
        <v>15</v>
      </c>
      <c r="F185" s="45">
        <f>VLOOKUP($C185,'[1]Meta 7 (2)'!$B$6:$K$1880,7,FALSE)</f>
        <v>761</v>
      </c>
      <c r="G185" s="45">
        <f>VLOOKUP($C185,'[1]Meta 7 (2)'!$B$6:$K$1880,8,FALSE)</f>
        <v>28</v>
      </c>
      <c r="H185" s="45">
        <f>VLOOKUP($C185,'[1]Meta 7 (2)'!$B$6:$K$1880,9,FALSE)</f>
        <v>38</v>
      </c>
      <c r="I185" s="45">
        <f>VLOOKUP($D185,'[1]Meta 7 (2)'!$F$6:$Q$1888,6,FALSE)</f>
        <v>21</v>
      </c>
      <c r="J185" s="45">
        <f>VLOOKUP($D185,'[1]Meta 7 (2)'!$F$6:$Q$1888,7,FALSE)</f>
        <v>4</v>
      </c>
      <c r="K185" s="45">
        <f>VLOOKUP($D185,'[1]Meta 7 (2)'!$F$6:$Q$1888,8,FALSE)</f>
        <v>2</v>
      </c>
      <c r="L185" s="45">
        <f>VLOOKUP($D185,'[1]Meta 7 (2)'!$F$6:$Q$1888,9,FALSE)</f>
        <v>39</v>
      </c>
      <c r="M185" s="45">
        <f>VLOOKUP($D185,'[1]Meta 7 (2)'!$F$6:$Q$1888,10,FALSE)</f>
        <v>41</v>
      </c>
      <c r="N185" s="45">
        <f>VLOOKUP($D185,'[1]Meta 7 (2)'!$F$6:$Q$1888,11,FALSE)</f>
        <v>1</v>
      </c>
      <c r="O185" s="45">
        <f>VLOOKUP($D185,'[1]Meta 7 (2)'!$F$6:$Q$1888,12,FALSE)</f>
        <v>83</v>
      </c>
    </row>
    <row r="186" spans="1:15" ht="25.5" x14ac:dyDescent="0.25">
      <c r="A186" s="41" t="s">
        <v>308</v>
      </c>
      <c r="B186" s="42" t="s">
        <v>30</v>
      </c>
      <c r="C186" s="43" t="s">
        <v>403</v>
      </c>
      <c r="D186" s="44" t="s">
        <v>404</v>
      </c>
      <c r="E186" s="45">
        <f>VLOOKUP($C186,'[1]Meta 7 (2)'!$B$6:$K$1880,6,FALSE)</f>
        <v>18</v>
      </c>
      <c r="F186" s="45">
        <f>VLOOKUP($C186,'[1]Meta 7 (2)'!$B$6:$K$1880,7,FALSE)</f>
        <v>586</v>
      </c>
      <c r="G186" s="45">
        <f>VLOOKUP($C186,'[1]Meta 7 (2)'!$B$6:$K$1880,8,FALSE)</f>
        <v>6</v>
      </c>
      <c r="H186" s="45">
        <f>VLOOKUP($C186,'[1]Meta 7 (2)'!$B$6:$K$1880,9,FALSE)</f>
        <v>12</v>
      </c>
      <c r="I186" s="45">
        <f>VLOOKUP($D186,'[1]Meta 7 (2)'!$F$6:$Q$1888,6,FALSE)</f>
        <v>13</v>
      </c>
      <c r="J186" s="45">
        <f>VLOOKUP($D186,'[1]Meta 7 (2)'!$F$6:$Q$1888,7,FALSE)</f>
        <v>8</v>
      </c>
      <c r="K186" s="45">
        <f>VLOOKUP($D186,'[1]Meta 7 (2)'!$F$6:$Q$1888,8,FALSE)</f>
        <v>7</v>
      </c>
      <c r="L186" s="45">
        <f>VLOOKUP($D186,'[1]Meta 7 (2)'!$F$6:$Q$1888,9,FALSE)</f>
        <v>2</v>
      </c>
      <c r="M186" s="45">
        <f>VLOOKUP($D186,'[1]Meta 7 (2)'!$F$6:$Q$1888,10,FALSE)</f>
        <v>9</v>
      </c>
      <c r="N186" s="45">
        <f>VLOOKUP($D186,'[1]Meta 7 (2)'!$F$6:$Q$1888,11,FALSE)</f>
        <v>0</v>
      </c>
      <c r="O186" s="45">
        <f>VLOOKUP($D186,'[1]Meta 7 (2)'!$F$6:$Q$1888,12,FALSE)</f>
        <v>40</v>
      </c>
    </row>
    <row r="187" spans="1:15" ht="25.5" x14ac:dyDescent="0.25">
      <c r="A187" s="41" t="s">
        <v>370</v>
      </c>
      <c r="B187" s="42" t="s">
        <v>26</v>
      </c>
      <c r="C187" s="43" t="s">
        <v>405</v>
      </c>
      <c r="D187" s="44" t="s">
        <v>406</v>
      </c>
      <c r="E187" s="45">
        <f>VLOOKUP($C187,'[1]Meta 7 (2)'!$B$6:$K$1880,6,FALSE)</f>
        <v>11</v>
      </c>
      <c r="F187" s="45">
        <f>VLOOKUP($C187,'[1]Meta 7 (2)'!$B$6:$K$1880,7,FALSE)</f>
        <v>680</v>
      </c>
      <c r="G187" s="45">
        <f>VLOOKUP($C187,'[1]Meta 7 (2)'!$B$6:$K$1880,8,FALSE)</f>
        <v>11</v>
      </c>
      <c r="H187" s="45">
        <f>VLOOKUP($C187,'[1]Meta 7 (2)'!$B$6:$K$1880,9,FALSE)</f>
        <v>18</v>
      </c>
      <c r="I187" s="45">
        <f>VLOOKUP($D187,'[1]Meta 7 (2)'!$F$6:$Q$1888,6,FALSE)</f>
        <v>0</v>
      </c>
      <c r="J187" s="45">
        <f>VLOOKUP($D187,'[1]Meta 7 (2)'!$F$6:$Q$1888,7,FALSE)</f>
        <v>0</v>
      </c>
      <c r="K187" s="45">
        <f>VLOOKUP($D187,'[1]Meta 7 (2)'!$F$6:$Q$1888,8,FALSE)</f>
        <v>0</v>
      </c>
      <c r="L187" s="45">
        <f>VLOOKUP($D187,'[1]Meta 7 (2)'!$F$6:$Q$1888,9,FALSE)</f>
        <v>0</v>
      </c>
      <c r="M187" s="45">
        <f>VLOOKUP($D187,'[1]Meta 7 (2)'!$F$6:$Q$1888,10,FALSE)</f>
        <v>0</v>
      </c>
      <c r="N187" s="45">
        <f>VLOOKUP($D187,'[1]Meta 7 (2)'!$F$6:$Q$1888,11,FALSE)</f>
        <v>0</v>
      </c>
      <c r="O187" s="45">
        <f>VLOOKUP($D187,'[1]Meta 7 (2)'!$F$6:$Q$1888,12,FALSE)</f>
        <v>47</v>
      </c>
    </row>
    <row r="188" spans="1:15" ht="25.5" x14ac:dyDescent="0.25">
      <c r="A188" s="41" t="s">
        <v>275</v>
      </c>
      <c r="B188" s="42" t="s">
        <v>30</v>
      </c>
      <c r="C188" s="43" t="s">
        <v>405</v>
      </c>
      <c r="D188" s="44" t="s">
        <v>407</v>
      </c>
      <c r="E188" s="45">
        <f>VLOOKUP($C188,'[1]Meta 7 (2)'!$B$6:$K$1880,6,FALSE)</f>
        <v>11</v>
      </c>
      <c r="F188" s="45">
        <f>VLOOKUP($C188,'[1]Meta 7 (2)'!$B$6:$K$1880,7,FALSE)</f>
        <v>680</v>
      </c>
      <c r="G188" s="45">
        <f>VLOOKUP($C188,'[1]Meta 7 (2)'!$B$6:$K$1880,8,FALSE)</f>
        <v>11</v>
      </c>
      <c r="H188" s="45">
        <f>VLOOKUP($C188,'[1]Meta 7 (2)'!$B$6:$K$1880,9,FALSE)</f>
        <v>18</v>
      </c>
      <c r="I188" s="45">
        <f>VLOOKUP($D188,'[1]Meta 7 (2)'!$F$6:$Q$1888,6,FALSE)</f>
        <v>12</v>
      </c>
      <c r="J188" s="45">
        <f>VLOOKUP($D188,'[1]Meta 7 (2)'!$F$6:$Q$1888,7,FALSE)</f>
        <v>0</v>
      </c>
      <c r="K188" s="45">
        <f>VLOOKUP($D188,'[1]Meta 7 (2)'!$F$6:$Q$1888,8,FALSE)</f>
        <v>3</v>
      </c>
      <c r="L188" s="45">
        <f>VLOOKUP($D188,'[1]Meta 7 (2)'!$F$6:$Q$1888,9,FALSE)</f>
        <v>2</v>
      </c>
      <c r="M188" s="45">
        <f>VLOOKUP($D188,'[1]Meta 7 (2)'!$F$6:$Q$1888,10,FALSE)</f>
        <v>5</v>
      </c>
      <c r="N188" s="45">
        <f>VLOOKUP($D188,'[1]Meta 7 (2)'!$F$6:$Q$1888,11,FALSE)</f>
        <v>0</v>
      </c>
      <c r="O188" s="45">
        <f>VLOOKUP($D188,'[1]Meta 7 (2)'!$F$6:$Q$1888,12,FALSE)</f>
        <v>52</v>
      </c>
    </row>
    <row r="189" spans="1:15" x14ac:dyDescent="0.25">
      <c r="A189" s="41" t="s">
        <v>209</v>
      </c>
      <c r="B189" s="42" t="s">
        <v>30</v>
      </c>
      <c r="C189" s="43" t="s">
        <v>408</v>
      </c>
      <c r="D189" s="44" t="s">
        <v>409</v>
      </c>
      <c r="E189" s="45">
        <f>VLOOKUP($C189,'[1]Meta 7 (2)'!$B$6:$K$1880,6,FALSE)</f>
        <v>16</v>
      </c>
      <c r="F189" s="45">
        <f>VLOOKUP($C189,'[1]Meta 7 (2)'!$B$6:$K$1880,7,FALSE)</f>
        <v>926</v>
      </c>
      <c r="G189" s="45">
        <f>VLOOKUP($C189,'[1]Meta 7 (2)'!$B$6:$K$1880,8,FALSE)</f>
        <v>12</v>
      </c>
      <c r="H189" s="45">
        <f>VLOOKUP($C189,'[1]Meta 7 (2)'!$B$6:$K$1880,9,FALSE)</f>
        <v>39</v>
      </c>
      <c r="I189" s="45">
        <f>VLOOKUP($D189,'[1]Meta 7 (2)'!$F$6:$Q$1888,6,FALSE)</f>
        <v>39</v>
      </c>
      <c r="J189" s="45">
        <f>VLOOKUP($D189,'[1]Meta 7 (2)'!$F$6:$Q$1888,7,FALSE)</f>
        <v>2</v>
      </c>
      <c r="K189" s="45">
        <f>VLOOKUP($D189,'[1]Meta 7 (2)'!$F$6:$Q$1888,8,FALSE)</f>
        <v>4</v>
      </c>
      <c r="L189" s="45">
        <f>VLOOKUP($D189,'[1]Meta 7 (2)'!$F$6:$Q$1888,9,FALSE)</f>
        <v>5</v>
      </c>
      <c r="M189" s="45">
        <f>VLOOKUP($D189,'[1]Meta 7 (2)'!$F$6:$Q$1888,10,FALSE)</f>
        <v>9</v>
      </c>
      <c r="N189" s="45">
        <f>VLOOKUP($D189,'[1]Meta 7 (2)'!$F$6:$Q$1888,11,FALSE)</f>
        <v>4</v>
      </c>
      <c r="O189" s="45">
        <f>VLOOKUP($D189,'[1]Meta 7 (2)'!$F$6:$Q$1888,12,FALSE)</f>
        <v>94</v>
      </c>
    </row>
    <row r="190" spans="1:15" x14ac:dyDescent="0.25">
      <c r="A190" s="41" t="s">
        <v>44</v>
      </c>
      <c r="B190" s="42" t="s">
        <v>30</v>
      </c>
      <c r="C190" s="43" t="s">
        <v>408</v>
      </c>
      <c r="D190" s="44" t="s">
        <v>410</v>
      </c>
      <c r="E190" s="45">
        <f>VLOOKUP($C190,'[1]Meta 7 (2)'!$B$6:$K$1880,6,FALSE)</f>
        <v>16</v>
      </c>
      <c r="F190" s="45">
        <f>VLOOKUP($C190,'[1]Meta 7 (2)'!$B$6:$K$1880,7,FALSE)</f>
        <v>926</v>
      </c>
      <c r="G190" s="45">
        <f>VLOOKUP($C190,'[1]Meta 7 (2)'!$B$6:$K$1880,8,FALSE)</f>
        <v>12</v>
      </c>
      <c r="H190" s="45">
        <f>VLOOKUP($C190,'[1]Meta 7 (2)'!$B$6:$K$1880,9,FALSE)</f>
        <v>39</v>
      </c>
      <c r="I190" s="45">
        <f>VLOOKUP($D190,'[1]Meta 7 (2)'!$F$6:$Q$1888,6,FALSE)</f>
        <v>13</v>
      </c>
      <c r="J190" s="45">
        <f>VLOOKUP($D190,'[1]Meta 7 (2)'!$F$6:$Q$1888,7,FALSE)</f>
        <v>0</v>
      </c>
      <c r="K190" s="45">
        <f>VLOOKUP($D190,'[1]Meta 7 (2)'!$F$6:$Q$1888,8,FALSE)</f>
        <v>0</v>
      </c>
      <c r="L190" s="45">
        <f>VLOOKUP($D190,'[1]Meta 7 (2)'!$F$6:$Q$1888,9,FALSE)</f>
        <v>3</v>
      </c>
      <c r="M190" s="45">
        <f>VLOOKUP($D190,'[1]Meta 7 (2)'!$F$6:$Q$1888,10,FALSE)</f>
        <v>3</v>
      </c>
      <c r="N190" s="45">
        <f>VLOOKUP($D190,'[1]Meta 7 (2)'!$F$6:$Q$1888,11,FALSE)</f>
        <v>0</v>
      </c>
      <c r="O190" s="45">
        <f>VLOOKUP($D190,'[1]Meta 7 (2)'!$F$6:$Q$1888,12,FALSE)</f>
        <v>18</v>
      </c>
    </row>
    <row r="191" spans="1:15" ht="25.5" x14ac:dyDescent="0.25">
      <c r="A191" s="41" t="s">
        <v>308</v>
      </c>
      <c r="B191" s="42" t="s">
        <v>30</v>
      </c>
      <c r="C191" s="43" t="s">
        <v>411</v>
      </c>
      <c r="D191" s="44" t="s">
        <v>412</v>
      </c>
      <c r="E191" s="45">
        <f>VLOOKUP($C191,'[1]Meta 7 (2)'!$B$6:$K$1880,6,FALSE)</f>
        <v>16</v>
      </c>
      <c r="F191" s="45">
        <f>VLOOKUP($C191,'[1]Meta 7 (2)'!$B$6:$K$1880,7,FALSE)</f>
        <v>286</v>
      </c>
      <c r="G191" s="45">
        <f>VLOOKUP($C191,'[1]Meta 7 (2)'!$B$6:$K$1880,8,FALSE)</f>
        <v>2</v>
      </c>
      <c r="H191" s="45">
        <f>VLOOKUP($C191,'[1]Meta 7 (2)'!$B$6:$K$1880,9,FALSE)</f>
        <v>12</v>
      </c>
      <c r="I191" s="45">
        <f>VLOOKUP($D191,'[1]Meta 7 (2)'!$F$6:$Q$1888,6,FALSE)</f>
        <v>4</v>
      </c>
      <c r="J191" s="45">
        <f>VLOOKUP($D191,'[1]Meta 7 (2)'!$F$6:$Q$1888,7,FALSE)</f>
        <v>0</v>
      </c>
      <c r="K191" s="45">
        <f>VLOOKUP($D191,'[1]Meta 7 (2)'!$F$6:$Q$1888,8,FALSE)</f>
        <v>2</v>
      </c>
      <c r="L191" s="45">
        <f>VLOOKUP($D191,'[1]Meta 7 (2)'!$F$6:$Q$1888,9,FALSE)</f>
        <v>8</v>
      </c>
      <c r="M191" s="45">
        <f>VLOOKUP($D191,'[1]Meta 7 (2)'!$F$6:$Q$1888,10,FALSE)</f>
        <v>10</v>
      </c>
      <c r="N191" s="45">
        <f>VLOOKUP($D191,'[1]Meta 7 (2)'!$F$6:$Q$1888,11,FALSE)</f>
        <v>0</v>
      </c>
      <c r="O191" s="45">
        <f>VLOOKUP($D191,'[1]Meta 7 (2)'!$F$6:$Q$1888,12,FALSE)</f>
        <v>91</v>
      </c>
    </row>
    <row r="192" spans="1:15" ht="25.5" x14ac:dyDescent="0.25">
      <c r="A192" s="41" t="s">
        <v>109</v>
      </c>
      <c r="B192" s="46" t="s">
        <v>33</v>
      </c>
      <c r="C192" s="43" t="s">
        <v>413</v>
      </c>
      <c r="D192" s="44" t="s">
        <v>414</v>
      </c>
      <c r="E192" s="45">
        <f>VLOOKUP($C192,'[1]Meta 7 (2)'!$B$6:$K$1880,6,FALSE)</f>
        <v>11</v>
      </c>
      <c r="F192" s="45">
        <f>VLOOKUP($C192,'[1]Meta 7 (2)'!$B$6:$K$1880,7,FALSE)</f>
        <v>425</v>
      </c>
      <c r="G192" s="45">
        <f>VLOOKUP($C192,'[1]Meta 7 (2)'!$B$6:$K$1880,8,FALSE)</f>
        <v>0</v>
      </c>
      <c r="H192" s="45">
        <f>VLOOKUP($C192,'[1]Meta 7 (2)'!$B$6:$K$1880,9,FALSE)</f>
        <v>13</v>
      </c>
      <c r="I192" s="45">
        <f>VLOOKUP($D192,'[1]Meta 7 (2)'!$F$6:$Q$1888,6,FALSE)</f>
        <v>0</v>
      </c>
      <c r="J192" s="45">
        <f>VLOOKUP($D192,'[1]Meta 7 (2)'!$F$6:$Q$1888,7,FALSE)</f>
        <v>0</v>
      </c>
      <c r="K192" s="45">
        <f>VLOOKUP($D192,'[1]Meta 7 (2)'!$F$6:$Q$1888,8,FALSE)</f>
        <v>0</v>
      </c>
      <c r="L192" s="45">
        <f>VLOOKUP($D192,'[1]Meta 7 (2)'!$F$6:$Q$1888,9,FALSE)</f>
        <v>4</v>
      </c>
      <c r="M192" s="45">
        <f>VLOOKUP($D192,'[1]Meta 7 (2)'!$F$6:$Q$1888,10,FALSE)</f>
        <v>4</v>
      </c>
      <c r="N192" s="45">
        <f>VLOOKUP($D192,'[1]Meta 7 (2)'!$F$6:$Q$1888,11,FALSE)</f>
        <v>4</v>
      </c>
      <c r="O192" s="45">
        <f>VLOOKUP($D192,'[1]Meta 7 (2)'!$F$6:$Q$1888,12,FALSE)</f>
        <v>0</v>
      </c>
    </row>
    <row r="193" spans="1:15" ht="25.5" x14ac:dyDescent="0.25">
      <c r="A193" s="41" t="s">
        <v>112</v>
      </c>
      <c r="B193" s="42" t="s">
        <v>30</v>
      </c>
      <c r="C193" s="43" t="s">
        <v>413</v>
      </c>
      <c r="D193" s="44" t="s">
        <v>415</v>
      </c>
      <c r="E193" s="45">
        <f>VLOOKUP($C193,'[1]Meta 7 (2)'!$B$6:$K$1880,6,FALSE)</f>
        <v>11</v>
      </c>
      <c r="F193" s="45">
        <f>VLOOKUP($C193,'[1]Meta 7 (2)'!$B$6:$K$1880,7,FALSE)</f>
        <v>425</v>
      </c>
      <c r="G193" s="45">
        <f>VLOOKUP($C193,'[1]Meta 7 (2)'!$B$6:$K$1880,8,FALSE)</f>
        <v>0</v>
      </c>
      <c r="H193" s="45">
        <f>VLOOKUP($C193,'[1]Meta 7 (2)'!$B$6:$K$1880,9,FALSE)</f>
        <v>13</v>
      </c>
      <c r="I193" s="45">
        <f>VLOOKUP($D193,'[1]Meta 7 (2)'!$F$6:$Q$1888,6,FALSE)</f>
        <v>9</v>
      </c>
      <c r="J193" s="45">
        <f>VLOOKUP($D193,'[1]Meta 7 (2)'!$F$6:$Q$1888,7,FALSE)</f>
        <v>0</v>
      </c>
      <c r="K193" s="45">
        <f>VLOOKUP($D193,'[1]Meta 7 (2)'!$F$6:$Q$1888,8,FALSE)</f>
        <v>2</v>
      </c>
      <c r="L193" s="45">
        <f>VLOOKUP($D193,'[1]Meta 7 (2)'!$F$6:$Q$1888,9,FALSE)</f>
        <v>0</v>
      </c>
      <c r="M193" s="45">
        <f>VLOOKUP($D193,'[1]Meta 7 (2)'!$F$6:$Q$1888,10,FALSE)</f>
        <v>2</v>
      </c>
      <c r="N193" s="45">
        <f>VLOOKUP($D193,'[1]Meta 7 (2)'!$F$6:$Q$1888,11,FALSE)</f>
        <v>5</v>
      </c>
      <c r="O193" s="45">
        <f>VLOOKUP($D193,'[1]Meta 7 (2)'!$F$6:$Q$1888,12,FALSE)</f>
        <v>19</v>
      </c>
    </row>
    <row r="194" spans="1:15" ht="25.5" x14ac:dyDescent="0.25">
      <c r="A194" s="41" t="s">
        <v>283</v>
      </c>
      <c r="B194" s="42" t="s">
        <v>30</v>
      </c>
      <c r="C194" s="43" t="s">
        <v>416</v>
      </c>
      <c r="D194" s="44" t="s">
        <v>417</v>
      </c>
      <c r="E194" s="45">
        <f>VLOOKUP($C194,'[1]Meta 7 (2)'!$B$6:$K$1880,6,FALSE)</f>
        <v>15</v>
      </c>
      <c r="F194" s="45">
        <f>VLOOKUP($C194,'[1]Meta 7 (2)'!$B$6:$K$1880,7,FALSE)</f>
        <v>768</v>
      </c>
      <c r="G194" s="45">
        <f>VLOOKUP($C194,'[1]Meta 7 (2)'!$B$6:$K$1880,8,FALSE)</f>
        <v>15</v>
      </c>
      <c r="H194" s="45">
        <f>VLOOKUP($C194,'[1]Meta 7 (2)'!$B$6:$K$1880,9,FALSE)</f>
        <v>85</v>
      </c>
      <c r="I194" s="45">
        <f>VLOOKUP($D194,'[1]Meta 7 (2)'!$F$6:$Q$1888,6,FALSE)</f>
        <v>4</v>
      </c>
      <c r="J194" s="45">
        <f>VLOOKUP($D194,'[1]Meta 7 (2)'!$F$6:$Q$1888,7,FALSE)</f>
        <v>3</v>
      </c>
      <c r="K194" s="45">
        <f>VLOOKUP($D194,'[1]Meta 7 (2)'!$F$6:$Q$1888,8,FALSE)</f>
        <v>3</v>
      </c>
      <c r="L194" s="45">
        <f>VLOOKUP($D194,'[1]Meta 7 (2)'!$F$6:$Q$1888,9,FALSE)</f>
        <v>7</v>
      </c>
      <c r="M194" s="45">
        <f>VLOOKUP($D194,'[1]Meta 7 (2)'!$F$6:$Q$1888,10,FALSE)</f>
        <v>10</v>
      </c>
      <c r="N194" s="45">
        <f>VLOOKUP($D194,'[1]Meta 7 (2)'!$F$6:$Q$1888,11,FALSE)</f>
        <v>4</v>
      </c>
      <c r="O194" s="45">
        <f>VLOOKUP($D194,'[1]Meta 7 (2)'!$F$6:$Q$1888,12,FALSE)</f>
        <v>74</v>
      </c>
    </row>
    <row r="195" spans="1:15" ht="25.5" x14ac:dyDescent="0.25">
      <c r="A195" s="41" t="s">
        <v>240</v>
      </c>
      <c r="B195" s="42" t="s">
        <v>26</v>
      </c>
      <c r="C195" s="43" t="s">
        <v>418</v>
      </c>
      <c r="D195" s="44" t="s">
        <v>419</v>
      </c>
      <c r="E195" s="45">
        <f>VLOOKUP($C195,'[1]Meta 7 (2)'!$B$6:$K$1880,6,FALSE)</f>
        <v>23</v>
      </c>
      <c r="F195" s="45">
        <f>VLOOKUP($C195,'[1]Meta 7 (2)'!$B$6:$K$1880,7,FALSE)</f>
        <v>583</v>
      </c>
      <c r="G195" s="45">
        <f>VLOOKUP($C195,'[1]Meta 7 (2)'!$B$6:$K$1880,8,FALSE)</f>
        <v>16</v>
      </c>
      <c r="H195" s="45">
        <f>VLOOKUP($C195,'[1]Meta 7 (2)'!$B$6:$K$1880,9,FALSE)</f>
        <v>43</v>
      </c>
      <c r="I195" s="45">
        <f>VLOOKUP($D195,'[1]Meta 7 (2)'!$F$6:$Q$1888,6,FALSE)</f>
        <v>12</v>
      </c>
      <c r="J195" s="45">
        <f>VLOOKUP($D195,'[1]Meta 7 (2)'!$F$6:$Q$1888,7,FALSE)</f>
        <v>0</v>
      </c>
      <c r="K195" s="45">
        <f>VLOOKUP($D195,'[1]Meta 7 (2)'!$F$6:$Q$1888,8,FALSE)</f>
        <v>0</v>
      </c>
      <c r="L195" s="45">
        <f>VLOOKUP($D195,'[1]Meta 7 (2)'!$F$6:$Q$1888,9,FALSE)</f>
        <v>1</v>
      </c>
      <c r="M195" s="45">
        <f>VLOOKUP($D195,'[1]Meta 7 (2)'!$F$6:$Q$1888,10,FALSE)</f>
        <v>1</v>
      </c>
      <c r="N195" s="45">
        <f>VLOOKUP($D195,'[1]Meta 7 (2)'!$F$6:$Q$1888,11,FALSE)</f>
        <v>0</v>
      </c>
      <c r="O195" s="45">
        <f>VLOOKUP($D195,'[1]Meta 7 (2)'!$F$6:$Q$1888,12,FALSE)</f>
        <v>78</v>
      </c>
    </row>
    <row r="196" spans="1:15" ht="25.5" x14ac:dyDescent="0.25">
      <c r="A196" s="41" t="s">
        <v>232</v>
      </c>
      <c r="B196" s="42" t="s">
        <v>26</v>
      </c>
      <c r="C196" s="43" t="s">
        <v>420</v>
      </c>
      <c r="D196" s="44" t="s">
        <v>421</v>
      </c>
      <c r="E196" s="45">
        <f>VLOOKUP($C196,'[1]Meta 7 (2)'!$B$6:$K$1880,6,FALSE)</f>
        <v>1</v>
      </c>
      <c r="F196" s="45">
        <f>VLOOKUP($C196,'[1]Meta 7 (2)'!$B$6:$K$1880,7,FALSE)</f>
        <v>26</v>
      </c>
      <c r="G196" s="45">
        <f>VLOOKUP($C196,'[1]Meta 7 (2)'!$B$6:$K$1880,8,FALSE)</f>
        <v>0</v>
      </c>
      <c r="H196" s="45">
        <f>VLOOKUP($C196,'[1]Meta 7 (2)'!$B$6:$K$1880,9,FALSE)</f>
        <v>55</v>
      </c>
      <c r="I196" s="45">
        <f>VLOOKUP($D196,'[1]Meta 7 (2)'!$F$6:$Q$1888,6,FALSE)</f>
        <v>0</v>
      </c>
      <c r="J196" s="45">
        <f>VLOOKUP($D196,'[1]Meta 7 (2)'!$F$6:$Q$1888,7,FALSE)</f>
        <v>0</v>
      </c>
      <c r="K196" s="45">
        <f>VLOOKUP($D196,'[1]Meta 7 (2)'!$F$6:$Q$1888,8,FALSE)</f>
        <v>0</v>
      </c>
      <c r="L196" s="45">
        <f>VLOOKUP($D196,'[1]Meta 7 (2)'!$F$6:$Q$1888,9,FALSE)</f>
        <v>0</v>
      </c>
      <c r="M196" s="45">
        <f>VLOOKUP($D196,'[1]Meta 7 (2)'!$F$6:$Q$1888,10,FALSE)</f>
        <v>0</v>
      </c>
      <c r="N196" s="45">
        <f>VLOOKUP($D196,'[1]Meta 7 (2)'!$F$6:$Q$1888,11,FALSE)</f>
        <v>0</v>
      </c>
      <c r="O196" s="45">
        <f>VLOOKUP($D196,'[1]Meta 7 (2)'!$F$6:$Q$1888,12,FALSE)</f>
        <v>0</v>
      </c>
    </row>
    <row r="197" spans="1:15" ht="25.5" x14ac:dyDescent="0.25">
      <c r="A197" s="41" t="s">
        <v>44</v>
      </c>
      <c r="B197" s="42" t="s">
        <v>30</v>
      </c>
      <c r="C197" s="43" t="s">
        <v>420</v>
      </c>
      <c r="D197" s="44" t="s">
        <v>422</v>
      </c>
      <c r="E197" s="45">
        <f>VLOOKUP($C197,'[1]Meta 7 (2)'!$B$6:$K$1880,6,FALSE)</f>
        <v>1</v>
      </c>
      <c r="F197" s="45">
        <f>VLOOKUP($C197,'[1]Meta 7 (2)'!$B$6:$K$1880,7,FALSE)</f>
        <v>26</v>
      </c>
      <c r="G197" s="45">
        <f>VLOOKUP($C197,'[1]Meta 7 (2)'!$B$6:$K$1880,8,FALSE)</f>
        <v>0</v>
      </c>
      <c r="H197" s="45">
        <f>VLOOKUP($C197,'[1]Meta 7 (2)'!$B$6:$K$1880,9,FALSE)</f>
        <v>55</v>
      </c>
      <c r="I197" s="45">
        <f>VLOOKUP($D197,'[1]Meta 7 (2)'!$F$6:$Q$1888,6,FALSE)</f>
        <v>1</v>
      </c>
      <c r="J197" s="45">
        <f>VLOOKUP($D197,'[1]Meta 7 (2)'!$F$6:$Q$1888,7,FALSE)</f>
        <v>0</v>
      </c>
      <c r="K197" s="45">
        <f>VLOOKUP($D197,'[1]Meta 7 (2)'!$F$6:$Q$1888,8,FALSE)</f>
        <v>0</v>
      </c>
      <c r="L197" s="45">
        <f>VLOOKUP($D197,'[1]Meta 7 (2)'!$F$6:$Q$1888,9,FALSE)</f>
        <v>3</v>
      </c>
      <c r="M197" s="45">
        <f>VLOOKUP($D197,'[1]Meta 7 (2)'!$F$6:$Q$1888,10,FALSE)</f>
        <v>3</v>
      </c>
      <c r="N197" s="45">
        <f>VLOOKUP($D197,'[1]Meta 7 (2)'!$F$6:$Q$1888,11,FALSE)</f>
        <v>0</v>
      </c>
      <c r="O197" s="45">
        <f>VLOOKUP($D197,'[1]Meta 7 (2)'!$F$6:$Q$1888,12,FALSE)</f>
        <v>12</v>
      </c>
    </row>
    <row r="198" spans="1:15" x14ac:dyDescent="0.25">
      <c r="A198" s="41" t="s">
        <v>370</v>
      </c>
      <c r="B198" s="42" t="s">
        <v>26</v>
      </c>
      <c r="C198" s="43" t="s">
        <v>423</v>
      </c>
      <c r="D198" s="44" t="s">
        <v>424</v>
      </c>
      <c r="E198" s="45">
        <f>VLOOKUP($C198,'[1]Meta 7 (2)'!$B$6:$K$1880,6,FALSE)</f>
        <v>44</v>
      </c>
      <c r="F198" s="45">
        <f>VLOOKUP($C198,'[1]Meta 7 (2)'!$B$6:$K$1880,7,FALSE)</f>
        <v>2764</v>
      </c>
      <c r="G198" s="45">
        <f>VLOOKUP($C198,'[1]Meta 7 (2)'!$B$6:$K$1880,8,FALSE)</f>
        <v>2</v>
      </c>
      <c r="H198" s="45">
        <f>VLOOKUP($C198,'[1]Meta 7 (2)'!$B$6:$K$1880,9,FALSE)</f>
        <v>13</v>
      </c>
      <c r="I198" s="45">
        <f>VLOOKUP($D198,'[1]Meta 7 (2)'!$F$6:$Q$1888,6,FALSE)</f>
        <v>5</v>
      </c>
      <c r="J198" s="45">
        <f>VLOOKUP($D198,'[1]Meta 7 (2)'!$F$6:$Q$1888,7,FALSE)</f>
        <v>0</v>
      </c>
      <c r="K198" s="45">
        <f>VLOOKUP($D198,'[1]Meta 7 (2)'!$F$6:$Q$1888,8,FALSE)</f>
        <v>0</v>
      </c>
      <c r="L198" s="45">
        <f>VLOOKUP($D198,'[1]Meta 7 (2)'!$F$6:$Q$1888,9,FALSE)</f>
        <v>6</v>
      </c>
      <c r="M198" s="45">
        <f>VLOOKUP($D198,'[1]Meta 7 (2)'!$F$6:$Q$1888,10,FALSE)</f>
        <v>6</v>
      </c>
      <c r="N198" s="45">
        <f>VLOOKUP($D198,'[1]Meta 7 (2)'!$F$6:$Q$1888,11,FALSE)</f>
        <v>4</v>
      </c>
      <c r="O198" s="45">
        <f>VLOOKUP($D198,'[1]Meta 7 (2)'!$F$6:$Q$1888,12,FALSE)</f>
        <v>101</v>
      </c>
    </row>
    <row r="199" spans="1:15" x14ac:dyDescent="0.25">
      <c r="A199" s="41" t="s">
        <v>275</v>
      </c>
      <c r="B199" s="42" t="s">
        <v>30</v>
      </c>
      <c r="C199" s="43" t="s">
        <v>423</v>
      </c>
      <c r="D199" s="44" t="s">
        <v>425</v>
      </c>
      <c r="E199" s="45">
        <f>VLOOKUP($C199,'[1]Meta 7 (2)'!$B$6:$K$1880,6,FALSE)</f>
        <v>44</v>
      </c>
      <c r="F199" s="45">
        <f>VLOOKUP($C199,'[1]Meta 7 (2)'!$B$6:$K$1880,7,FALSE)</f>
        <v>2764</v>
      </c>
      <c r="G199" s="45">
        <f>VLOOKUP($C199,'[1]Meta 7 (2)'!$B$6:$K$1880,8,FALSE)</f>
        <v>2</v>
      </c>
      <c r="H199" s="45">
        <f>VLOOKUP($C199,'[1]Meta 7 (2)'!$B$6:$K$1880,9,FALSE)</f>
        <v>13</v>
      </c>
      <c r="I199" s="45">
        <f>VLOOKUP($D199,'[1]Meta 7 (2)'!$F$6:$Q$1888,6,FALSE)</f>
        <v>2</v>
      </c>
      <c r="J199" s="45">
        <f>VLOOKUP($D199,'[1]Meta 7 (2)'!$F$6:$Q$1888,7,FALSE)</f>
        <v>2</v>
      </c>
      <c r="K199" s="45">
        <f>VLOOKUP($D199,'[1]Meta 7 (2)'!$F$6:$Q$1888,8,FALSE)</f>
        <v>1</v>
      </c>
      <c r="L199" s="45">
        <f>VLOOKUP($D199,'[1]Meta 7 (2)'!$F$6:$Q$1888,9,FALSE)</f>
        <v>0</v>
      </c>
      <c r="M199" s="45">
        <f>VLOOKUP($D199,'[1]Meta 7 (2)'!$F$6:$Q$1888,10,FALSE)</f>
        <v>1</v>
      </c>
      <c r="N199" s="45">
        <f>VLOOKUP($D199,'[1]Meta 7 (2)'!$F$6:$Q$1888,11,FALSE)</f>
        <v>3</v>
      </c>
      <c r="O199" s="45">
        <f>VLOOKUP($D199,'[1]Meta 7 (2)'!$F$6:$Q$1888,12,FALSE)</f>
        <v>92</v>
      </c>
    </row>
    <row r="200" spans="1:15" ht="25.5" x14ac:dyDescent="0.25">
      <c r="A200" s="41" t="s">
        <v>426</v>
      </c>
      <c r="B200" s="46" t="s">
        <v>33</v>
      </c>
      <c r="C200" s="43" t="s">
        <v>427</v>
      </c>
      <c r="D200" s="44" t="s">
        <v>428</v>
      </c>
      <c r="E200" s="45">
        <f>VLOOKUP($C200,'[1]Meta 7 (2)'!$B$6:$K$1880,6,FALSE)</f>
        <v>12</v>
      </c>
      <c r="F200" s="45">
        <f>VLOOKUP($C200,'[1]Meta 7 (2)'!$B$6:$K$1880,7,FALSE)</f>
        <v>784</v>
      </c>
      <c r="G200" s="45">
        <f>VLOOKUP($C200,'[1]Meta 7 (2)'!$B$6:$K$1880,8,FALSE)</f>
        <v>45</v>
      </c>
      <c r="H200" s="45">
        <f>VLOOKUP($C200,'[1]Meta 7 (2)'!$B$6:$K$1880,9,FALSE)</f>
        <v>12</v>
      </c>
      <c r="I200" s="45">
        <f>VLOOKUP($D200,'[1]Meta 7 (2)'!$F$6:$Q$1888,6,FALSE)</f>
        <v>0</v>
      </c>
      <c r="J200" s="45">
        <f>VLOOKUP($D200,'[1]Meta 7 (2)'!$F$6:$Q$1888,7,FALSE)</f>
        <v>0</v>
      </c>
      <c r="K200" s="45">
        <f>VLOOKUP($D200,'[1]Meta 7 (2)'!$F$6:$Q$1888,8,FALSE)</f>
        <v>1</v>
      </c>
      <c r="L200" s="45">
        <f>VLOOKUP($D200,'[1]Meta 7 (2)'!$F$6:$Q$1888,9,FALSE)</f>
        <v>10</v>
      </c>
      <c r="M200" s="45">
        <f>VLOOKUP($D200,'[1]Meta 7 (2)'!$F$6:$Q$1888,10,FALSE)</f>
        <v>11</v>
      </c>
      <c r="N200" s="45">
        <f>VLOOKUP($D200,'[1]Meta 7 (2)'!$F$6:$Q$1888,11,FALSE)</f>
        <v>2</v>
      </c>
      <c r="O200" s="45">
        <f>VLOOKUP($D200,'[1]Meta 7 (2)'!$F$6:$Q$1888,12,FALSE)</f>
        <v>0</v>
      </c>
    </row>
    <row r="201" spans="1:15" ht="25.5" x14ac:dyDescent="0.25">
      <c r="A201" s="41" t="s">
        <v>46</v>
      </c>
      <c r="B201" s="42" t="s">
        <v>30</v>
      </c>
      <c r="C201" s="43" t="s">
        <v>427</v>
      </c>
      <c r="D201" s="44" t="s">
        <v>429</v>
      </c>
      <c r="E201" s="45">
        <f>VLOOKUP($C201,'[1]Meta 7 (2)'!$B$6:$K$1880,6,FALSE)</f>
        <v>12</v>
      </c>
      <c r="F201" s="45">
        <f>VLOOKUP($C201,'[1]Meta 7 (2)'!$B$6:$K$1880,7,FALSE)</f>
        <v>784</v>
      </c>
      <c r="G201" s="45">
        <f>VLOOKUP($C201,'[1]Meta 7 (2)'!$B$6:$K$1880,8,FALSE)</f>
        <v>45</v>
      </c>
      <c r="H201" s="45">
        <f>VLOOKUP($C201,'[1]Meta 7 (2)'!$B$6:$K$1880,9,FALSE)</f>
        <v>12</v>
      </c>
      <c r="I201" s="45">
        <f>VLOOKUP($D201,'[1]Meta 7 (2)'!$F$6:$Q$1888,6,FALSE)</f>
        <v>2</v>
      </c>
      <c r="J201" s="45">
        <f>VLOOKUP($D201,'[1]Meta 7 (2)'!$F$6:$Q$1888,7,FALSE)</f>
        <v>8</v>
      </c>
      <c r="K201" s="45">
        <f>VLOOKUP($D201,'[1]Meta 7 (2)'!$F$6:$Q$1888,8,FALSE)</f>
        <v>2</v>
      </c>
      <c r="L201" s="45">
        <f>VLOOKUP($D201,'[1]Meta 7 (2)'!$F$6:$Q$1888,9,FALSE)</f>
        <v>0</v>
      </c>
      <c r="M201" s="45">
        <f>VLOOKUP($D201,'[1]Meta 7 (2)'!$F$6:$Q$1888,10,FALSE)</f>
        <v>2</v>
      </c>
      <c r="N201" s="45">
        <f>VLOOKUP($D201,'[1]Meta 7 (2)'!$F$6:$Q$1888,11,FALSE)</f>
        <v>2</v>
      </c>
      <c r="O201" s="45">
        <f>VLOOKUP($D201,'[1]Meta 7 (2)'!$F$6:$Q$1888,12,FALSE)</f>
        <v>20</v>
      </c>
    </row>
    <row r="202" spans="1:15" ht="25.5" x14ac:dyDescent="0.25">
      <c r="A202" s="41" t="s">
        <v>136</v>
      </c>
      <c r="B202" s="46" t="s">
        <v>33</v>
      </c>
      <c r="C202" s="43" t="s">
        <v>430</v>
      </c>
      <c r="D202" s="44" t="s">
        <v>431</v>
      </c>
      <c r="E202" s="45">
        <f>VLOOKUP($C202,'[1]Meta 7 (2)'!$B$6:$K$1880,6,FALSE)</f>
        <v>26</v>
      </c>
      <c r="F202" s="45">
        <f>VLOOKUP($C202,'[1]Meta 7 (2)'!$B$6:$K$1880,7,FALSE)</f>
        <v>741</v>
      </c>
      <c r="G202" s="45">
        <f>VLOOKUP($C202,'[1]Meta 7 (2)'!$B$6:$K$1880,8,FALSE)</f>
        <v>28</v>
      </c>
      <c r="H202" s="45">
        <f>VLOOKUP($C202,'[1]Meta 7 (2)'!$B$6:$K$1880,9,FALSE)</f>
        <v>8</v>
      </c>
      <c r="I202" s="45">
        <f>VLOOKUP($D202,'[1]Meta 7 (2)'!$F$6:$Q$1888,6,FALSE)</f>
        <v>0</v>
      </c>
      <c r="J202" s="45">
        <f>VLOOKUP($D202,'[1]Meta 7 (2)'!$F$6:$Q$1888,7,FALSE)</f>
        <v>0</v>
      </c>
      <c r="K202" s="45">
        <f>VLOOKUP($D202,'[1]Meta 7 (2)'!$F$6:$Q$1888,8,FALSE)</f>
        <v>0</v>
      </c>
      <c r="L202" s="45">
        <f>VLOOKUP($D202,'[1]Meta 7 (2)'!$F$6:$Q$1888,9,FALSE)</f>
        <v>13</v>
      </c>
      <c r="M202" s="45">
        <f>VLOOKUP($D202,'[1]Meta 7 (2)'!$F$6:$Q$1888,10,FALSE)</f>
        <v>13</v>
      </c>
      <c r="N202" s="45">
        <f>VLOOKUP($D202,'[1]Meta 7 (2)'!$F$6:$Q$1888,11,FALSE)</f>
        <v>1</v>
      </c>
      <c r="O202" s="45">
        <f>VLOOKUP($D202,'[1]Meta 7 (2)'!$F$6:$Q$1888,12,FALSE)</f>
        <v>0</v>
      </c>
    </row>
    <row r="203" spans="1:15" x14ac:dyDescent="0.25">
      <c r="A203" s="41" t="s">
        <v>185</v>
      </c>
      <c r="B203" s="42" t="s">
        <v>30</v>
      </c>
      <c r="C203" s="43" t="s">
        <v>432</v>
      </c>
      <c r="D203" s="44" t="s">
        <v>433</v>
      </c>
      <c r="E203" s="45">
        <f>VLOOKUP($C203,'[1]Meta 7 (2)'!$B$6:$K$1880,6,FALSE)</f>
        <v>24</v>
      </c>
      <c r="F203" s="45">
        <f>VLOOKUP($C203,'[1]Meta 7 (2)'!$B$6:$K$1880,7,FALSE)</f>
        <v>2273</v>
      </c>
      <c r="G203" s="45">
        <f>VLOOKUP($C203,'[1]Meta 7 (2)'!$B$6:$K$1880,8,FALSE)</f>
        <v>20</v>
      </c>
      <c r="H203" s="45">
        <f>VLOOKUP($C203,'[1]Meta 7 (2)'!$B$6:$K$1880,9,FALSE)</f>
        <v>11</v>
      </c>
      <c r="I203" s="45">
        <f>VLOOKUP($D203,'[1]Meta 7 (2)'!$F$6:$Q$1888,6,FALSE)</f>
        <v>0</v>
      </c>
      <c r="J203" s="45">
        <f>VLOOKUP($D203,'[1]Meta 7 (2)'!$F$6:$Q$1888,7,FALSE)</f>
        <v>2</v>
      </c>
      <c r="K203" s="45">
        <f>VLOOKUP($D203,'[1]Meta 7 (2)'!$F$6:$Q$1888,8,FALSE)</f>
        <v>1</v>
      </c>
      <c r="L203" s="45">
        <f>VLOOKUP($D203,'[1]Meta 7 (2)'!$F$6:$Q$1888,9,FALSE)</f>
        <v>0</v>
      </c>
      <c r="M203" s="45">
        <f>VLOOKUP($D203,'[1]Meta 7 (2)'!$F$6:$Q$1888,10,FALSE)</f>
        <v>1</v>
      </c>
      <c r="N203" s="45">
        <f>VLOOKUP($D203,'[1]Meta 7 (2)'!$F$6:$Q$1888,11,FALSE)</f>
        <v>0</v>
      </c>
      <c r="O203" s="45">
        <f>VLOOKUP($D203,'[1]Meta 7 (2)'!$F$6:$Q$1888,12,FALSE)</f>
        <v>82</v>
      </c>
    </row>
    <row r="204" spans="1:15" x14ac:dyDescent="0.25">
      <c r="A204" s="41" t="s">
        <v>133</v>
      </c>
      <c r="B204" s="42" t="s">
        <v>26</v>
      </c>
      <c r="C204" s="43" t="s">
        <v>432</v>
      </c>
      <c r="D204" s="44" t="s">
        <v>434</v>
      </c>
      <c r="E204" s="45">
        <f>VLOOKUP($C204,'[1]Meta 7 (2)'!$B$6:$K$1880,6,FALSE)</f>
        <v>24</v>
      </c>
      <c r="F204" s="45">
        <f>VLOOKUP($C204,'[1]Meta 7 (2)'!$B$6:$K$1880,7,FALSE)</f>
        <v>2273</v>
      </c>
      <c r="G204" s="45">
        <f>VLOOKUP($C204,'[1]Meta 7 (2)'!$B$6:$K$1880,8,FALSE)</f>
        <v>20</v>
      </c>
      <c r="H204" s="45">
        <f>VLOOKUP($C204,'[1]Meta 7 (2)'!$B$6:$K$1880,9,FALSE)</f>
        <v>11</v>
      </c>
      <c r="I204" s="45">
        <f>VLOOKUP($D204,'[1]Meta 7 (2)'!$F$6:$Q$1888,6,FALSE)</f>
        <v>8</v>
      </c>
      <c r="J204" s="45">
        <f>VLOOKUP($D204,'[1]Meta 7 (2)'!$F$6:$Q$1888,7,FALSE)</f>
        <v>1</v>
      </c>
      <c r="K204" s="45">
        <f>VLOOKUP($D204,'[1]Meta 7 (2)'!$F$6:$Q$1888,8,FALSE)</f>
        <v>2</v>
      </c>
      <c r="L204" s="45">
        <f>VLOOKUP($D204,'[1]Meta 7 (2)'!$F$6:$Q$1888,9,FALSE)</f>
        <v>0</v>
      </c>
      <c r="M204" s="45">
        <f>VLOOKUP($D204,'[1]Meta 7 (2)'!$F$6:$Q$1888,10,FALSE)</f>
        <v>2</v>
      </c>
      <c r="N204" s="45">
        <f>VLOOKUP($D204,'[1]Meta 7 (2)'!$F$6:$Q$1888,11,FALSE)</f>
        <v>0</v>
      </c>
      <c r="O204" s="45">
        <f>VLOOKUP($D204,'[1]Meta 7 (2)'!$F$6:$Q$1888,12,FALSE)</f>
        <v>115</v>
      </c>
    </row>
    <row r="205" spans="1:15" x14ac:dyDescent="0.25">
      <c r="A205" s="41" t="s">
        <v>189</v>
      </c>
      <c r="B205" s="42" t="s">
        <v>30</v>
      </c>
      <c r="C205" s="43" t="s">
        <v>435</v>
      </c>
      <c r="D205" s="44" t="s">
        <v>436</v>
      </c>
      <c r="E205" s="45">
        <f>VLOOKUP($C205,'[1]Meta 7 (2)'!$B$6:$K$1880,6,FALSE)</f>
        <v>11</v>
      </c>
      <c r="F205" s="45">
        <f>VLOOKUP($C205,'[1]Meta 7 (2)'!$B$6:$K$1880,7,FALSE)</f>
        <v>599</v>
      </c>
      <c r="G205" s="45">
        <f>VLOOKUP($C205,'[1]Meta 7 (2)'!$B$6:$K$1880,8,FALSE)</f>
        <v>5</v>
      </c>
      <c r="H205" s="45">
        <f>VLOOKUP($C205,'[1]Meta 7 (2)'!$B$6:$K$1880,9,FALSE)</f>
        <v>10</v>
      </c>
      <c r="I205" s="45">
        <f>VLOOKUP($D205,'[1]Meta 7 (2)'!$F$6:$Q$1888,6,FALSE)</f>
        <v>0</v>
      </c>
      <c r="J205" s="45">
        <f>VLOOKUP($D205,'[1]Meta 7 (2)'!$F$6:$Q$1888,7,FALSE)</f>
        <v>0</v>
      </c>
      <c r="K205" s="45">
        <f>VLOOKUP($D205,'[1]Meta 7 (2)'!$F$6:$Q$1888,8,FALSE)</f>
        <v>0</v>
      </c>
      <c r="L205" s="45">
        <f>VLOOKUP($D205,'[1]Meta 7 (2)'!$F$6:$Q$1888,9,FALSE)</f>
        <v>1</v>
      </c>
      <c r="M205" s="45">
        <f>VLOOKUP($D205,'[1]Meta 7 (2)'!$F$6:$Q$1888,10,FALSE)</f>
        <v>1</v>
      </c>
      <c r="N205" s="45">
        <f>VLOOKUP($D205,'[1]Meta 7 (2)'!$F$6:$Q$1888,11,FALSE)</f>
        <v>0</v>
      </c>
      <c r="O205" s="45">
        <f>VLOOKUP($D205,'[1]Meta 7 (2)'!$F$6:$Q$1888,12,FALSE)</f>
        <v>0</v>
      </c>
    </row>
    <row r="206" spans="1:15" x14ac:dyDescent="0.25">
      <c r="A206" s="41" t="s">
        <v>167</v>
      </c>
      <c r="B206" s="42" t="s">
        <v>30</v>
      </c>
      <c r="C206" s="43" t="s">
        <v>435</v>
      </c>
      <c r="D206" s="44" t="s">
        <v>437</v>
      </c>
      <c r="E206" s="45">
        <f>VLOOKUP($C206,'[1]Meta 7 (2)'!$B$6:$K$1880,6,FALSE)</f>
        <v>11</v>
      </c>
      <c r="F206" s="45">
        <f>VLOOKUP($C206,'[1]Meta 7 (2)'!$B$6:$K$1880,7,FALSE)</f>
        <v>599</v>
      </c>
      <c r="G206" s="45">
        <f>VLOOKUP($C206,'[1]Meta 7 (2)'!$B$6:$K$1880,8,FALSE)</f>
        <v>5</v>
      </c>
      <c r="H206" s="45">
        <f>VLOOKUP($C206,'[1]Meta 7 (2)'!$B$6:$K$1880,9,FALSE)</f>
        <v>10</v>
      </c>
      <c r="I206" s="45">
        <f>VLOOKUP($D206,'[1]Meta 7 (2)'!$F$6:$Q$1888,6,FALSE)</f>
        <v>8</v>
      </c>
      <c r="J206" s="45">
        <f>VLOOKUP($D206,'[1]Meta 7 (2)'!$F$6:$Q$1888,7,FALSE)</f>
        <v>4</v>
      </c>
      <c r="K206" s="45">
        <f>VLOOKUP($D206,'[1]Meta 7 (2)'!$F$6:$Q$1888,8,FALSE)</f>
        <v>0</v>
      </c>
      <c r="L206" s="45">
        <f>VLOOKUP($D206,'[1]Meta 7 (2)'!$F$6:$Q$1888,9,FALSE)</f>
        <v>3</v>
      </c>
      <c r="M206" s="45">
        <f>VLOOKUP($D206,'[1]Meta 7 (2)'!$F$6:$Q$1888,10,FALSE)</f>
        <v>3</v>
      </c>
      <c r="N206" s="45">
        <f>VLOOKUP($D206,'[1]Meta 7 (2)'!$F$6:$Q$1888,11,FALSE)</f>
        <v>0</v>
      </c>
      <c r="O206" s="45">
        <f>VLOOKUP($D206,'[1]Meta 7 (2)'!$F$6:$Q$1888,12,FALSE)</f>
        <v>3</v>
      </c>
    </row>
    <row r="207" spans="1:15" ht="25.5" x14ac:dyDescent="0.25">
      <c r="A207" s="41" t="s">
        <v>104</v>
      </c>
      <c r="B207" s="42" t="s">
        <v>30</v>
      </c>
      <c r="C207" s="43" t="s">
        <v>438</v>
      </c>
      <c r="D207" s="44" t="s">
        <v>439</v>
      </c>
      <c r="E207" s="45">
        <f>VLOOKUP($C207,'[1]Meta 7 (2)'!$B$6:$K$1880,6,FALSE)</f>
        <v>21</v>
      </c>
      <c r="F207" s="45">
        <f>VLOOKUP($C207,'[1]Meta 7 (2)'!$B$6:$K$1880,7,FALSE)</f>
        <v>580</v>
      </c>
      <c r="G207" s="45">
        <f>VLOOKUP($C207,'[1]Meta 7 (2)'!$B$6:$K$1880,8,FALSE)</f>
        <v>11</v>
      </c>
      <c r="H207" s="45">
        <f>VLOOKUP($C207,'[1]Meta 7 (2)'!$B$6:$K$1880,9,FALSE)</f>
        <v>33</v>
      </c>
      <c r="I207" s="45">
        <f>VLOOKUP($D207,'[1]Meta 7 (2)'!$F$6:$Q$1888,6,FALSE)</f>
        <v>1</v>
      </c>
      <c r="J207" s="45">
        <f>VLOOKUP($D207,'[1]Meta 7 (2)'!$F$6:$Q$1888,7,FALSE)</f>
        <v>0</v>
      </c>
      <c r="K207" s="45">
        <f>VLOOKUP($D207,'[1]Meta 7 (2)'!$F$6:$Q$1888,8,FALSE)</f>
        <v>1</v>
      </c>
      <c r="L207" s="45">
        <f>VLOOKUP($D207,'[1]Meta 7 (2)'!$F$6:$Q$1888,9,FALSE)</f>
        <v>4</v>
      </c>
      <c r="M207" s="45">
        <f>VLOOKUP($D207,'[1]Meta 7 (2)'!$F$6:$Q$1888,10,FALSE)</f>
        <v>5</v>
      </c>
      <c r="N207" s="45">
        <f>VLOOKUP($D207,'[1]Meta 7 (2)'!$F$6:$Q$1888,11,FALSE)</f>
        <v>0</v>
      </c>
      <c r="O207" s="45">
        <f>VLOOKUP($D207,'[1]Meta 7 (2)'!$F$6:$Q$1888,12,FALSE)</f>
        <v>52</v>
      </c>
    </row>
    <row r="208" spans="1:15" ht="25.5" x14ac:dyDescent="0.25">
      <c r="A208" s="41" t="s">
        <v>245</v>
      </c>
      <c r="B208" s="42" t="s">
        <v>30</v>
      </c>
      <c r="C208" s="43" t="s">
        <v>440</v>
      </c>
      <c r="D208" s="44" t="s">
        <v>441</v>
      </c>
      <c r="E208" s="45">
        <f>VLOOKUP($C208,'[1]Meta 7 (2)'!$B$6:$K$1880,6,FALSE)</f>
        <v>27</v>
      </c>
      <c r="F208" s="45">
        <f>VLOOKUP($C208,'[1]Meta 7 (2)'!$B$6:$K$1880,7,FALSE)</f>
        <v>994</v>
      </c>
      <c r="G208" s="45">
        <f>VLOOKUP($C208,'[1]Meta 7 (2)'!$B$6:$K$1880,8,FALSE)</f>
        <v>14</v>
      </c>
      <c r="H208" s="45">
        <f>VLOOKUP($C208,'[1]Meta 7 (2)'!$B$6:$K$1880,9,FALSE)</f>
        <v>18</v>
      </c>
      <c r="I208" s="45">
        <f>VLOOKUP($D208,'[1]Meta 7 (2)'!$F$6:$Q$1888,6,FALSE)</f>
        <v>13</v>
      </c>
      <c r="J208" s="45">
        <f>VLOOKUP($D208,'[1]Meta 7 (2)'!$F$6:$Q$1888,7,FALSE)</f>
        <v>2</v>
      </c>
      <c r="K208" s="45">
        <f>VLOOKUP($D208,'[1]Meta 7 (2)'!$F$6:$Q$1888,8,FALSE)</f>
        <v>4</v>
      </c>
      <c r="L208" s="45">
        <f>VLOOKUP($D208,'[1]Meta 7 (2)'!$F$6:$Q$1888,9,FALSE)</f>
        <v>17</v>
      </c>
      <c r="M208" s="45">
        <f>VLOOKUP($D208,'[1]Meta 7 (2)'!$F$6:$Q$1888,10,FALSE)</f>
        <v>21</v>
      </c>
      <c r="N208" s="45">
        <f>VLOOKUP($D208,'[1]Meta 7 (2)'!$F$6:$Q$1888,11,FALSE)</f>
        <v>0</v>
      </c>
      <c r="O208" s="45">
        <f>VLOOKUP($D208,'[1]Meta 7 (2)'!$F$6:$Q$1888,12,FALSE)</f>
        <v>64</v>
      </c>
    </row>
    <row r="209" spans="1:15" x14ac:dyDescent="0.25">
      <c r="A209" s="41" t="s">
        <v>57</v>
      </c>
      <c r="B209" s="42" t="s">
        <v>30</v>
      </c>
      <c r="C209" s="43" t="s">
        <v>442</v>
      </c>
      <c r="D209" s="44" t="s">
        <v>443</v>
      </c>
      <c r="E209" s="45">
        <f>VLOOKUP($C209,'[1]Meta 7 (2)'!$B$6:$K$1880,6,FALSE)</f>
        <v>22</v>
      </c>
      <c r="F209" s="45">
        <f>VLOOKUP($C209,'[1]Meta 7 (2)'!$B$6:$K$1880,7,FALSE)</f>
        <v>779</v>
      </c>
      <c r="G209" s="45">
        <f>VLOOKUP($C209,'[1]Meta 7 (2)'!$B$6:$K$1880,8,FALSE)</f>
        <v>19</v>
      </c>
      <c r="H209" s="45">
        <f>VLOOKUP($C209,'[1]Meta 7 (2)'!$B$6:$K$1880,9,FALSE)</f>
        <v>7</v>
      </c>
      <c r="I209" s="45">
        <f>VLOOKUP($D209,'[1]Meta 7 (2)'!$F$6:$Q$1888,6,FALSE)</f>
        <v>3</v>
      </c>
      <c r="J209" s="45">
        <f>VLOOKUP($D209,'[1]Meta 7 (2)'!$F$6:$Q$1888,7,FALSE)</f>
        <v>11</v>
      </c>
      <c r="K209" s="45">
        <f>VLOOKUP($D209,'[1]Meta 7 (2)'!$F$6:$Q$1888,8,FALSE)</f>
        <v>12</v>
      </c>
      <c r="L209" s="45">
        <f>VLOOKUP($D209,'[1]Meta 7 (2)'!$F$6:$Q$1888,9,FALSE)</f>
        <v>3</v>
      </c>
      <c r="M209" s="45">
        <f>VLOOKUP($D209,'[1]Meta 7 (2)'!$F$6:$Q$1888,10,FALSE)</f>
        <v>15</v>
      </c>
      <c r="N209" s="45">
        <f>VLOOKUP($D209,'[1]Meta 7 (2)'!$F$6:$Q$1888,11,FALSE)</f>
        <v>2</v>
      </c>
      <c r="O209" s="45">
        <f>VLOOKUP($D209,'[1]Meta 7 (2)'!$F$6:$Q$1888,12,FALSE)</f>
        <v>31</v>
      </c>
    </row>
    <row r="210" spans="1:15" ht="25.5" x14ac:dyDescent="0.25">
      <c r="A210" s="41" t="s">
        <v>44</v>
      </c>
      <c r="B210" s="42" t="s">
        <v>30</v>
      </c>
      <c r="C210" s="43" t="s">
        <v>444</v>
      </c>
      <c r="D210" s="44" t="s">
        <v>445</v>
      </c>
      <c r="E210" s="45">
        <f>VLOOKUP($C210,'[1]Meta 7 (2)'!$B$6:$K$1880,6,FALSE)</f>
        <v>29</v>
      </c>
      <c r="F210" s="45">
        <f>VLOOKUP($C210,'[1]Meta 7 (2)'!$B$6:$K$1880,7,FALSE)</f>
        <v>594</v>
      </c>
      <c r="G210" s="45">
        <f>VLOOKUP($C210,'[1]Meta 7 (2)'!$B$6:$K$1880,8,FALSE)</f>
        <v>20</v>
      </c>
      <c r="H210" s="45">
        <f>VLOOKUP($C210,'[1]Meta 7 (2)'!$B$6:$K$1880,9,FALSE)</f>
        <v>22</v>
      </c>
      <c r="I210" s="45">
        <f>VLOOKUP($D210,'[1]Meta 7 (2)'!$F$6:$Q$1888,6,FALSE)</f>
        <v>15</v>
      </c>
      <c r="J210" s="45">
        <f>VLOOKUP($D210,'[1]Meta 7 (2)'!$F$6:$Q$1888,7,FALSE)</f>
        <v>25</v>
      </c>
      <c r="K210" s="45">
        <f>VLOOKUP($D210,'[1]Meta 7 (2)'!$F$6:$Q$1888,8,FALSE)</f>
        <v>4</v>
      </c>
      <c r="L210" s="45">
        <f>VLOOKUP($D210,'[1]Meta 7 (2)'!$F$6:$Q$1888,9,FALSE)</f>
        <v>23</v>
      </c>
      <c r="M210" s="45">
        <f>VLOOKUP($D210,'[1]Meta 7 (2)'!$F$6:$Q$1888,10,FALSE)</f>
        <v>27</v>
      </c>
      <c r="N210" s="45">
        <f>VLOOKUP($D210,'[1]Meta 7 (2)'!$F$6:$Q$1888,11,FALSE)</f>
        <v>4</v>
      </c>
      <c r="O210" s="45">
        <f>VLOOKUP($D210,'[1]Meta 7 (2)'!$F$6:$Q$1888,12,FALSE)</f>
        <v>46</v>
      </c>
    </row>
    <row r="211" spans="1:15" x14ac:dyDescent="0.25">
      <c r="A211" s="41" t="s">
        <v>93</v>
      </c>
      <c r="B211" s="46" t="s">
        <v>33</v>
      </c>
      <c r="C211" s="43" t="s">
        <v>446</v>
      </c>
      <c r="D211" s="44" t="s">
        <v>447</v>
      </c>
      <c r="E211" s="45">
        <f>VLOOKUP($C211,'[1]Meta 7 (2)'!$B$6:$K$1880,6,FALSE)</f>
        <v>15</v>
      </c>
      <c r="F211" s="45">
        <f>VLOOKUP($C211,'[1]Meta 7 (2)'!$B$6:$K$1880,7,FALSE)</f>
        <v>1564</v>
      </c>
      <c r="G211" s="45">
        <f>VLOOKUP($C211,'[1]Meta 7 (2)'!$B$6:$K$1880,8,FALSE)</f>
        <v>1</v>
      </c>
      <c r="H211" s="45">
        <f>VLOOKUP($C211,'[1]Meta 7 (2)'!$B$6:$K$1880,9,FALSE)</f>
        <v>14</v>
      </c>
      <c r="I211" s="45">
        <f>VLOOKUP($D211,'[1]Meta 7 (2)'!$F$6:$Q$1888,6,FALSE)</f>
        <v>0</v>
      </c>
      <c r="J211" s="45">
        <f>VLOOKUP($D211,'[1]Meta 7 (2)'!$F$6:$Q$1888,7,FALSE)</f>
        <v>0</v>
      </c>
      <c r="K211" s="45">
        <f>VLOOKUP($D211,'[1]Meta 7 (2)'!$F$6:$Q$1888,8,FALSE)</f>
        <v>0</v>
      </c>
      <c r="L211" s="45">
        <f>VLOOKUP($D211,'[1]Meta 7 (2)'!$F$6:$Q$1888,9,FALSE)</f>
        <v>3</v>
      </c>
      <c r="M211" s="45">
        <f>VLOOKUP($D211,'[1]Meta 7 (2)'!$F$6:$Q$1888,10,FALSE)</f>
        <v>3</v>
      </c>
      <c r="N211" s="45">
        <f>VLOOKUP($D211,'[1]Meta 7 (2)'!$F$6:$Q$1888,11,FALSE)</f>
        <v>0</v>
      </c>
      <c r="O211" s="45">
        <f>VLOOKUP($D211,'[1]Meta 7 (2)'!$F$6:$Q$1888,12,FALSE)</f>
        <v>0</v>
      </c>
    </row>
    <row r="212" spans="1:15" ht="25.5" x14ac:dyDescent="0.25">
      <c r="A212" s="41" t="s">
        <v>374</v>
      </c>
      <c r="B212" s="42" t="s">
        <v>30</v>
      </c>
      <c r="C212" s="43" t="s">
        <v>448</v>
      </c>
      <c r="D212" s="44" t="s">
        <v>449</v>
      </c>
      <c r="E212" s="45">
        <f>VLOOKUP($C212,'[1]Meta 7 (2)'!$B$6:$K$1880,6,FALSE)</f>
        <v>6</v>
      </c>
      <c r="F212" s="45">
        <f>VLOOKUP($C212,'[1]Meta 7 (2)'!$B$6:$K$1880,7,FALSE)</f>
        <v>653</v>
      </c>
      <c r="G212" s="45">
        <f>VLOOKUP($C212,'[1]Meta 7 (2)'!$B$6:$K$1880,8,FALSE)</f>
        <v>19</v>
      </c>
      <c r="H212" s="45">
        <f>VLOOKUP($C212,'[1]Meta 7 (2)'!$B$6:$K$1880,9,FALSE)</f>
        <v>18</v>
      </c>
      <c r="I212" s="45">
        <f>VLOOKUP($D212,'[1]Meta 7 (2)'!$F$6:$Q$1888,6,FALSE)</f>
        <v>0</v>
      </c>
      <c r="J212" s="45">
        <f>VLOOKUP($D212,'[1]Meta 7 (2)'!$F$6:$Q$1888,7,FALSE)</f>
        <v>0</v>
      </c>
      <c r="K212" s="45">
        <f>VLOOKUP($D212,'[1]Meta 7 (2)'!$F$6:$Q$1888,8,FALSE)</f>
        <v>1</v>
      </c>
      <c r="L212" s="45">
        <f>VLOOKUP($D212,'[1]Meta 7 (2)'!$F$6:$Q$1888,9,FALSE)</f>
        <v>0</v>
      </c>
      <c r="M212" s="45">
        <f>VLOOKUP($D212,'[1]Meta 7 (2)'!$F$6:$Q$1888,10,FALSE)</f>
        <v>1</v>
      </c>
      <c r="N212" s="45">
        <f>VLOOKUP($D212,'[1]Meta 7 (2)'!$F$6:$Q$1888,11,FALSE)</f>
        <v>0</v>
      </c>
      <c r="O212" s="45">
        <f>VLOOKUP($D212,'[1]Meta 7 (2)'!$F$6:$Q$1888,12,FALSE)</f>
        <v>3</v>
      </c>
    </row>
    <row r="213" spans="1:15" ht="25.5" x14ac:dyDescent="0.25">
      <c r="A213" s="41" t="s">
        <v>378</v>
      </c>
      <c r="B213" s="42" t="s">
        <v>30</v>
      </c>
      <c r="C213" s="43" t="s">
        <v>448</v>
      </c>
      <c r="D213" s="44" t="s">
        <v>450</v>
      </c>
      <c r="E213" s="45">
        <f>VLOOKUP($C213,'[1]Meta 7 (2)'!$B$6:$K$1880,6,FALSE)</f>
        <v>6</v>
      </c>
      <c r="F213" s="45">
        <f>VLOOKUP($C213,'[1]Meta 7 (2)'!$B$6:$K$1880,7,FALSE)</f>
        <v>653</v>
      </c>
      <c r="G213" s="45">
        <f>VLOOKUP($C213,'[1]Meta 7 (2)'!$B$6:$K$1880,8,FALSE)</f>
        <v>19</v>
      </c>
      <c r="H213" s="45">
        <f>VLOOKUP($C213,'[1]Meta 7 (2)'!$B$6:$K$1880,9,FALSE)</f>
        <v>18</v>
      </c>
      <c r="I213" s="45">
        <f>VLOOKUP($D213,'[1]Meta 7 (2)'!$F$6:$Q$1888,6,FALSE)</f>
        <v>6</v>
      </c>
      <c r="J213" s="45">
        <f>VLOOKUP($D213,'[1]Meta 7 (2)'!$F$6:$Q$1888,7,FALSE)</f>
        <v>1</v>
      </c>
      <c r="K213" s="45">
        <f>VLOOKUP($D213,'[1]Meta 7 (2)'!$F$6:$Q$1888,8,FALSE)</f>
        <v>13</v>
      </c>
      <c r="L213" s="45">
        <f>VLOOKUP($D213,'[1]Meta 7 (2)'!$F$6:$Q$1888,9,FALSE)</f>
        <v>21</v>
      </c>
      <c r="M213" s="45">
        <f>VLOOKUP($D213,'[1]Meta 7 (2)'!$F$6:$Q$1888,10,FALSE)</f>
        <v>34</v>
      </c>
      <c r="N213" s="45">
        <f>VLOOKUP($D213,'[1]Meta 7 (2)'!$F$6:$Q$1888,11,FALSE)</f>
        <v>4</v>
      </c>
      <c r="O213" s="45">
        <f>VLOOKUP($D213,'[1]Meta 7 (2)'!$F$6:$Q$1888,12,FALSE)</f>
        <v>71</v>
      </c>
    </row>
    <row r="214" spans="1:15" ht="25.5" x14ac:dyDescent="0.25">
      <c r="A214" s="41" t="s">
        <v>347</v>
      </c>
      <c r="B214" s="42" t="s">
        <v>30</v>
      </c>
      <c r="C214" s="43" t="s">
        <v>448</v>
      </c>
      <c r="D214" s="44" t="s">
        <v>451</v>
      </c>
      <c r="E214" s="45">
        <f>VLOOKUP($C214,'[1]Meta 7 (2)'!$B$6:$K$1880,6,FALSE)</f>
        <v>6</v>
      </c>
      <c r="F214" s="45">
        <f>VLOOKUP($C214,'[1]Meta 7 (2)'!$B$6:$K$1880,7,FALSE)</f>
        <v>653</v>
      </c>
      <c r="G214" s="45">
        <f>VLOOKUP($C214,'[1]Meta 7 (2)'!$B$6:$K$1880,8,FALSE)</f>
        <v>19</v>
      </c>
      <c r="H214" s="45">
        <f>VLOOKUP($C214,'[1]Meta 7 (2)'!$B$6:$K$1880,9,FALSE)</f>
        <v>18</v>
      </c>
      <c r="I214" s="45">
        <f>VLOOKUP($D214,'[1]Meta 7 (2)'!$F$6:$Q$1888,6,FALSE)</f>
        <v>0</v>
      </c>
      <c r="J214" s="45">
        <f>VLOOKUP($D214,'[1]Meta 7 (2)'!$F$6:$Q$1888,7,FALSE)</f>
        <v>0</v>
      </c>
      <c r="K214" s="45">
        <f>VLOOKUP($D214,'[1]Meta 7 (2)'!$F$6:$Q$1888,8,FALSE)</f>
        <v>0</v>
      </c>
      <c r="L214" s="45">
        <f>VLOOKUP($D214,'[1]Meta 7 (2)'!$F$6:$Q$1888,9,FALSE)</f>
        <v>0</v>
      </c>
      <c r="M214" s="45">
        <f>VLOOKUP($D214,'[1]Meta 7 (2)'!$F$6:$Q$1888,10,FALSE)</f>
        <v>0</v>
      </c>
      <c r="N214" s="45">
        <f>VLOOKUP($D214,'[1]Meta 7 (2)'!$F$6:$Q$1888,11,FALSE)</f>
        <v>0</v>
      </c>
      <c r="O214" s="45">
        <f>VLOOKUP($D214,'[1]Meta 7 (2)'!$F$6:$Q$1888,12,FALSE)</f>
        <v>0</v>
      </c>
    </row>
    <row r="215" spans="1:15" ht="25.5" x14ac:dyDescent="0.25">
      <c r="A215" s="41" t="s">
        <v>64</v>
      </c>
      <c r="B215" s="42" t="s">
        <v>26</v>
      </c>
      <c r="C215" s="43" t="s">
        <v>452</v>
      </c>
      <c r="D215" s="44" t="s">
        <v>453</v>
      </c>
      <c r="E215" s="45">
        <f>VLOOKUP($C215,'[1]Meta 7 (2)'!$B$6:$K$1880,6,FALSE)</f>
        <v>12</v>
      </c>
      <c r="F215" s="45">
        <f>VLOOKUP($C215,'[1]Meta 7 (2)'!$B$6:$K$1880,7,FALSE)</f>
        <v>701</v>
      </c>
      <c r="G215" s="45">
        <f>VLOOKUP($C215,'[1]Meta 7 (2)'!$B$6:$K$1880,8,FALSE)</f>
        <v>35</v>
      </c>
      <c r="H215" s="45">
        <f>VLOOKUP($C215,'[1]Meta 7 (2)'!$B$6:$K$1880,9,FALSE)</f>
        <v>6</v>
      </c>
      <c r="I215" s="45">
        <f>VLOOKUP($D215,'[1]Meta 7 (2)'!$F$6:$Q$1888,6,FALSE)</f>
        <v>6</v>
      </c>
      <c r="J215" s="45">
        <f>VLOOKUP($D215,'[1]Meta 7 (2)'!$F$6:$Q$1888,7,FALSE)</f>
        <v>6</v>
      </c>
      <c r="K215" s="45">
        <f>VLOOKUP($D215,'[1]Meta 7 (2)'!$F$6:$Q$1888,8,FALSE)</f>
        <v>1</v>
      </c>
      <c r="L215" s="45">
        <f>VLOOKUP($D215,'[1]Meta 7 (2)'!$F$6:$Q$1888,9,FALSE)</f>
        <v>4</v>
      </c>
      <c r="M215" s="45">
        <f>VLOOKUP($D215,'[1]Meta 7 (2)'!$F$6:$Q$1888,10,FALSE)</f>
        <v>5</v>
      </c>
      <c r="N215" s="45">
        <f>VLOOKUP($D215,'[1]Meta 7 (2)'!$F$6:$Q$1888,11,FALSE)</f>
        <v>0</v>
      </c>
      <c r="O215" s="45">
        <f>VLOOKUP($D215,'[1]Meta 7 (2)'!$F$6:$Q$1888,12,FALSE)</f>
        <v>40</v>
      </c>
    </row>
    <row r="216" spans="1:15" x14ac:dyDescent="0.25">
      <c r="A216" s="41" t="s">
        <v>387</v>
      </c>
      <c r="B216" s="42" t="s">
        <v>30</v>
      </c>
      <c r="C216" s="43" t="s">
        <v>454</v>
      </c>
      <c r="D216" s="44" t="s">
        <v>455</v>
      </c>
      <c r="E216" s="45">
        <f>VLOOKUP($C216,'[1]Meta 7 (2)'!$B$6:$K$1880,6,FALSE)</f>
        <v>87</v>
      </c>
      <c r="F216" s="45">
        <f>VLOOKUP($C216,'[1]Meta 7 (2)'!$B$6:$K$1880,7,FALSE)</f>
        <v>1647</v>
      </c>
      <c r="G216" s="45">
        <f>VLOOKUP($C216,'[1]Meta 7 (2)'!$B$6:$K$1880,8,FALSE)</f>
        <v>12</v>
      </c>
      <c r="H216" s="45">
        <f>VLOOKUP($C216,'[1]Meta 7 (2)'!$B$6:$K$1880,9,FALSE)</f>
        <v>28</v>
      </c>
      <c r="I216" s="45">
        <f>VLOOKUP($D216,'[1]Meta 7 (2)'!$F$6:$Q$1888,6,FALSE)</f>
        <v>10</v>
      </c>
      <c r="J216" s="45">
        <f>VLOOKUP($D216,'[1]Meta 7 (2)'!$F$6:$Q$1888,7,FALSE)</f>
        <v>2</v>
      </c>
      <c r="K216" s="45">
        <f>VLOOKUP($D216,'[1]Meta 7 (2)'!$F$6:$Q$1888,8,FALSE)</f>
        <v>0</v>
      </c>
      <c r="L216" s="45">
        <f>VLOOKUP($D216,'[1]Meta 7 (2)'!$F$6:$Q$1888,9,FALSE)</f>
        <v>1</v>
      </c>
      <c r="M216" s="45">
        <f>VLOOKUP($D216,'[1]Meta 7 (2)'!$F$6:$Q$1888,10,FALSE)</f>
        <v>1</v>
      </c>
      <c r="N216" s="45">
        <f>VLOOKUP($D216,'[1]Meta 7 (2)'!$F$6:$Q$1888,11,FALSE)</f>
        <v>0</v>
      </c>
      <c r="O216" s="45">
        <f>VLOOKUP($D216,'[1]Meta 7 (2)'!$F$6:$Q$1888,12,FALSE)</f>
        <v>73</v>
      </c>
    </row>
    <row r="217" spans="1:15" x14ac:dyDescent="0.25">
      <c r="A217" s="41" t="s">
        <v>456</v>
      </c>
      <c r="B217" s="46" t="s">
        <v>33</v>
      </c>
      <c r="C217" s="43" t="s">
        <v>457</v>
      </c>
      <c r="D217" s="44" t="s">
        <v>458</v>
      </c>
      <c r="E217" s="45">
        <f>VLOOKUP($C217,'[1]Meta 7 (2)'!$B$6:$K$1880,6,FALSE)</f>
        <v>19</v>
      </c>
      <c r="F217" s="45">
        <f>VLOOKUP($C217,'[1]Meta 7 (2)'!$B$6:$K$1880,7,FALSE)</f>
        <v>639</v>
      </c>
      <c r="G217" s="45">
        <f>VLOOKUP($C217,'[1]Meta 7 (2)'!$B$6:$K$1880,8,FALSE)</f>
        <v>2</v>
      </c>
      <c r="H217" s="45">
        <f>VLOOKUP($C217,'[1]Meta 7 (2)'!$B$6:$K$1880,9,FALSE)</f>
        <v>20</v>
      </c>
      <c r="I217" s="45">
        <f>VLOOKUP($D217,'[1]Meta 7 (2)'!$F$6:$Q$1888,6,FALSE)</f>
        <v>0</v>
      </c>
      <c r="J217" s="45">
        <f>VLOOKUP($D217,'[1]Meta 7 (2)'!$F$6:$Q$1888,7,FALSE)</f>
        <v>0</v>
      </c>
      <c r="K217" s="45">
        <f>VLOOKUP($D217,'[1]Meta 7 (2)'!$F$6:$Q$1888,8,FALSE)</f>
        <v>2</v>
      </c>
      <c r="L217" s="45">
        <f>VLOOKUP($D217,'[1]Meta 7 (2)'!$F$6:$Q$1888,9,FALSE)</f>
        <v>0</v>
      </c>
      <c r="M217" s="45">
        <f>VLOOKUP($D217,'[1]Meta 7 (2)'!$F$6:$Q$1888,10,FALSE)</f>
        <v>2</v>
      </c>
      <c r="N217" s="45">
        <f>VLOOKUP($D217,'[1]Meta 7 (2)'!$F$6:$Q$1888,11,FALSE)</f>
        <v>0</v>
      </c>
      <c r="O217" s="45">
        <f>VLOOKUP($D217,'[1]Meta 7 (2)'!$F$6:$Q$1888,12,FALSE)</f>
        <v>0</v>
      </c>
    </row>
    <row r="218" spans="1:15" x14ac:dyDescent="0.25">
      <c r="A218" s="41" t="s">
        <v>70</v>
      </c>
      <c r="B218" s="42" t="s">
        <v>30</v>
      </c>
      <c r="C218" s="43" t="s">
        <v>457</v>
      </c>
      <c r="D218" s="44" t="s">
        <v>459</v>
      </c>
      <c r="E218" s="45">
        <f>VLOOKUP($C218,'[1]Meta 7 (2)'!$B$6:$K$1880,6,FALSE)</f>
        <v>19</v>
      </c>
      <c r="F218" s="45">
        <f>VLOOKUP($C218,'[1]Meta 7 (2)'!$B$6:$K$1880,7,FALSE)</f>
        <v>639</v>
      </c>
      <c r="G218" s="45">
        <f>VLOOKUP($C218,'[1]Meta 7 (2)'!$B$6:$K$1880,8,FALSE)</f>
        <v>2</v>
      </c>
      <c r="H218" s="45">
        <f>VLOOKUP($C218,'[1]Meta 7 (2)'!$B$6:$K$1880,9,FALSE)</f>
        <v>20</v>
      </c>
      <c r="I218" s="45">
        <f>VLOOKUP($D218,'[1]Meta 7 (2)'!$F$6:$Q$1888,6,FALSE)</f>
        <v>5</v>
      </c>
      <c r="J218" s="45">
        <f>VLOOKUP($D218,'[1]Meta 7 (2)'!$F$6:$Q$1888,7,FALSE)</f>
        <v>0</v>
      </c>
      <c r="K218" s="45">
        <f>VLOOKUP($D218,'[1]Meta 7 (2)'!$F$6:$Q$1888,8,FALSE)</f>
        <v>0</v>
      </c>
      <c r="L218" s="45">
        <f>VLOOKUP($D218,'[1]Meta 7 (2)'!$F$6:$Q$1888,9,FALSE)</f>
        <v>1</v>
      </c>
      <c r="M218" s="45">
        <f>VLOOKUP($D218,'[1]Meta 7 (2)'!$F$6:$Q$1888,10,FALSE)</f>
        <v>1</v>
      </c>
      <c r="N218" s="45">
        <f>VLOOKUP($D218,'[1]Meta 7 (2)'!$F$6:$Q$1888,11,FALSE)</f>
        <v>1</v>
      </c>
      <c r="O218" s="45">
        <f>VLOOKUP($D218,'[1]Meta 7 (2)'!$F$6:$Q$1888,12,FALSE)</f>
        <v>11</v>
      </c>
    </row>
    <row r="219" spans="1:15" x14ac:dyDescent="0.25">
      <c r="A219" s="41" t="s">
        <v>72</v>
      </c>
      <c r="B219" s="42" t="s">
        <v>30</v>
      </c>
      <c r="C219" s="43" t="s">
        <v>457</v>
      </c>
      <c r="D219" s="44" t="s">
        <v>460</v>
      </c>
      <c r="E219" s="45">
        <f>VLOOKUP($C219,'[1]Meta 7 (2)'!$B$6:$K$1880,6,FALSE)</f>
        <v>19</v>
      </c>
      <c r="F219" s="45">
        <f>VLOOKUP($C219,'[1]Meta 7 (2)'!$B$6:$K$1880,7,FALSE)</f>
        <v>639</v>
      </c>
      <c r="G219" s="45">
        <f>VLOOKUP($C219,'[1]Meta 7 (2)'!$B$6:$K$1880,8,FALSE)</f>
        <v>2</v>
      </c>
      <c r="H219" s="45">
        <f>VLOOKUP($C219,'[1]Meta 7 (2)'!$B$6:$K$1880,9,FALSE)</f>
        <v>20</v>
      </c>
      <c r="I219" s="45">
        <f>VLOOKUP($D219,'[1]Meta 7 (2)'!$F$6:$Q$1888,6,FALSE)</f>
        <v>25</v>
      </c>
      <c r="J219" s="45">
        <f>VLOOKUP($D219,'[1]Meta 7 (2)'!$F$6:$Q$1888,7,FALSE)</f>
        <v>3</v>
      </c>
      <c r="K219" s="45">
        <f>VLOOKUP($D219,'[1]Meta 7 (2)'!$F$6:$Q$1888,8,FALSE)</f>
        <v>8</v>
      </c>
      <c r="L219" s="45">
        <f>VLOOKUP($D219,'[1]Meta 7 (2)'!$F$6:$Q$1888,9,FALSE)</f>
        <v>9</v>
      </c>
      <c r="M219" s="45">
        <f>VLOOKUP($D219,'[1]Meta 7 (2)'!$F$6:$Q$1888,10,FALSE)</f>
        <v>17</v>
      </c>
      <c r="N219" s="45">
        <f>VLOOKUP($D219,'[1]Meta 7 (2)'!$F$6:$Q$1888,11,FALSE)</f>
        <v>14</v>
      </c>
      <c r="O219" s="45">
        <f>VLOOKUP($D219,'[1]Meta 7 (2)'!$F$6:$Q$1888,12,FALSE)</f>
        <v>34</v>
      </c>
    </row>
    <row r="220" spans="1:15" ht="25.5" x14ac:dyDescent="0.25">
      <c r="A220" s="41" t="s">
        <v>461</v>
      </c>
      <c r="B220" s="42" t="s">
        <v>26</v>
      </c>
      <c r="C220" s="43" t="s">
        <v>462</v>
      </c>
      <c r="D220" s="44" t="s">
        <v>463</v>
      </c>
      <c r="E220" s="45">
        <f>VLOOKUP($C220,'[1]Meta 7 (2)'!$B$6:$K$1880,6,FALSE)</f>
        <v>88</v>
      </c>
      <c r="F220" s="45">
        <f>VLOOKUP($C220,'[1]Meta 7 (2)'!$B$6:$K$1880,7,FALSE)</f>
        <v>1818</v>
      </c>
      <c r="G220" s="45">
        <f>VLOOKUP($C220,'[1]Meta 7 (2)'!$B$6:$K$1880,8,FALSE)</f>
        <v>2</v>
      </c>
      <c r="H220" s="45">
        <f>VLOOKUP($C220,'[1]Meta 7 (2)'!$B$6:$K$1880,9,FALSE)</f>
        <v>18</v>
      </c>
      <c r="I220" s="45">
        <f>VLOOKUP($D220,'[1]Meta 7 (2)'!$F$6:$Q$1888,6,FALSE)</f>
        <v>23</v>
      </c>
      <c r="J220" s="45">
        <f>VLOOKUP($D220,'[1]Meta 7 (2)'!$F$6:$Q$1888,7,FALSE)</f>
        <v>46</v>
      </c>
      <c r="K220" s="45">
        <f>VLOOKUP($D220,'[1]Meta 7 (2)'!$F$6:$Q$1888,8,FALSE)</f>
        <v>6</v>
      </c>
      <c r="L220" s="45">
        <f>VLOOKUP($D220,'[1]Meta 7 (2)'!$F$6:$Q$1888,9,FALSE)</f>
        <v>18</v>
      </c>
      <c r="M220" s="45">
        <f>VLOOKUP($D220,'[1]Meta 7 (2)'!$F$6:$Q$1888,10,FALSE)</f>
        <v>24</v>
      </c>
      <c r="N220" s="45">
        <f>VLOOKUP($D220,'[1]Meta 7 (2)'!$F$6:$Q$1888,11,FALSE)</f>
        <v>2</v>
      </c>
      <c r="O220" s="45">
        <f>VLOOKUP($D220,'[1]Meta 7 (2)'!$F$6:$Q$1888,12,FALSE)</f>
        <v>203</v>
      </c>
    </row>
    <row r="221" spans="1:15" ht="25.5" x14ac:dyDescent="0.25">
      <c r="A221" s="41" t="s">
        <v>67</v>
      </c>
      <c r="B221" s="46" t="s">
        <v>33</v>
      </c>
      <c r="C221" s="43" t="s">
        <v>464</v>
      </c>
      <c r="D221" s="44" t="s">
        <v>465</v>
      </c>
      <c r="E221" s="45">
        <f>VLOOKUP($C221,'[1]Meta 7 (2)'!$B$6:$K$1880,6,FALSE)</f>
        <v>241</v>
      </c>
      <c r="F221" s="45">
        <f>VLOOKUP($C221,'[1]Meta 7 (2)'!$B$6:$K$1880,7,FALSE)</f>
        <v>3216</v>
      </c>
      <c r="G221" s="45">
        <f>VLOOKUP($C221,'[1]Meta 7 (2)'!$B$6:$K$1880,8,FALSE)</f>
        <v>171</v>
      </c>
      <c r="H221" s="45">
        <f>VLOOKUP($C221,'[1]Meta 7 (2)'!$B$6:$K$1880,9,FALSE)</f>
        <v>19</v>
      </c>
      <c r="I221" s="45">
        <f>VLOOKUP($D221,'[1]Meta 7 (2)'!$F$6:$Q$1888,6,FALSE)</f>
        <v>0</v>
      </c>
      <c r="J221" s="45">
        <f>VLOOKUP($D221,'[1]Meta 7 (2)'!$F$6:$Q$1888,7,FALSE)</f>
        <v>0</v>
      </c>
      <c r="K221" s="45">
        <f>VLOOKUP($D221,'[1]Meta 7 (2)'!$F$6:$Q$1888,8,FALSE)</f>
        <v>7</v>
      </c>
      <c r="L221" s="45">
        <f>VLOOKUP($D221,'[1]Meta 7 (2)'!$F$6:$Q$1888,9,FALSE)</f>
        <v>239</v>
      </c>
      <c r="M221" s="45">
        <f>VLOOKUP($D221,'[1]Meta 7 (2)'!$F$6:$Q$1888,10,FALSE)</f>
        <v>246</v>
      </c>
      <c r="N221" s="45">
        <f>VLOOKUP($D221,'[1]Meta 7 (2)'!$F$6:$Q$1888,11,FALSE)</f>
        <v>15</v>
      </c>
      <c r="O221" s="45">
        <f>VLOOKUP($D221,'[1]Meta 7 (2)'!$F$6:$Q$1888,12,FALSE)</f>
        <v>0</v>
      </c>
    </row>
    <row r="222" spans="1:15" ht="25.5" x14ac:dyDescent="0.25">
      <c r="A222" s="41" t="s">
        <v>125</v>
      </c>
      <c r="B222" s="42" t="s">
        <v>26</v>
      </c>
      <c r="C222" s="43" t="s">
        <v>464</v>
      </c>
      <c r="D222" s="44" t="s">
        <v>466</v>
      </c>
      <c r="E222" s="45">
        <f>VLOOKUP($C222,'[1]Meta 7 (2)'!$B$6:$K$1880,6,FALSE)</f>
        <v>241</v>
      </c>
      <c r="F222" s="45">
        <f>VLOOKUP($C222,'[1]Meta 7 (2)'!$B$6:$K$1880,7,FALSE)</f>
        <v>3216</v>
      </c>
      <c r="G222" s="45">
        <f>VLOOKUP($C222,'[1]Meta 7 (2)'!$B$6:$K$1880,8,FALSE)</f>
        <v>171</v>
      </c>
      <c r="H222" s="45">
        <f>VLOOKUP($C222,'[1]Meta 7 (2)'!$B$6:$K$1880,9,FALSE)</f>
        <v>19</v>
      </c>
      <c r="I222" s="45">
        <f>VLOOKUP($D222,'[1]Meta 7 (2)'!$F$6:$Q$1888,6,FALSE)</f>
        <v>228</v>
      </c>
      <c r="J222" s="45">
        <f>VLOOKUP($D222,'[1]Meta 7 (2)'!$F$6:$Q$1888,7,FALSE)</f>
        <v>285</v>
      </c>
      <c r="K222" s="45">
        <f>VLOOKUP($D222,'[1]Meta 7 (2)'!$F$6:$Q$1888,8,FALSE)</f>
        <v>7</v>
      </c>
      <c r="L222" s="45">
        <f>VLOOKUP($D222,'[1]Meta 7 (2)'!$F$6:$Q$1888,9,FALSE)</f>
        <v>414</v>
      </c>
      <c r="M222" s="45">
        <f>VLOOKUP($D222,'[1]Meta 7 (2)'!$F$6:$Q$1888,10,FALSE)</f>
        <v>421</v>
      </c>
      <c r="N222" s="45">
        <f>VLOOKUP($D222,'[1]Meta 7 (2)'!$F$6:$Q$1888,11,FALSE)</f>
        <v>14</v>
      </c>
      <c r="O222" s="45">
        <f>VLOOKUP($D222,'[1]Meta 7 (2)'!$F$6:$Q$1888,12,FALSE)</f>
        <v>769</v>
      </c>
    </row>
    <row r="223" spans="1:15" ht="25.5" x14ac:dyDescent="0.25">
      <c r="A223" s="41" t="s">
        <v>461</v>
      </c>
      <c r="B223" s="42" t="s">
        <v>30</v>
      </c>
      <c r="C223" s="43" t="s">
        <v>464</v>
      </c>
      <c r="D223" s="44" t="s">
        <v>467</v>
      </c>
      <c r="E223" s="45">
        <f>VLOOKUP($C223,'[1]Meta 7 (2)'!$B$6:$K$1880,6,FALSE)</f>
        <v>241</v>
      </c>
      <c r="F223" s="45">
        <f>VLOOKUP($C223,'[1]Meta 7 (2)'!$B$6:$K$1880,7,FALSE)</f>
        <v>3216</v>
      </c>
      <c r="G223" s="45">
        <f>VLOOKUP($C223,'[1]Meta 7 (2)'!$B$6:$K$1880,8,FALSE)</f>
        <v>171</v>
      </c>
      <c r="H223" s="45">
        <f>VLOOKUP($C223,'[1]Meta 7 (2)'!$B$6:$K$1880,9,FALSE)</f>
        <v>19</v>
      </c>
      <c r="I223" s="45">
        <f>VLOOKUP($D223,'[1]Meta 7 (2)'!$F$6:$Q$1888,6,FALSE)</f>
        <v>47</v>
      </c>
      <c r="J223" s="45">
        <f>VLOOKUP($D223,'[1]Meta 7 (2)'!$F$6:$Q$1888,7,FALSE)</f>
        <v>15</v>
      </c>
      <c r="K223" s="45">
        <f>VLOOKUP($D223,'[1]Meta 7 (2)'!$F$6:$Q$1888,8,FALSE)</f>
        <v>0</v>
      </c>
      <c r="L223" s="45">
        <f>VLOOKUP($D223,'[1]Meta 7 (2)'!$F$6:$Q$1888,9,FALSE)</f>
        <v>20</v>
      </c>
      <c r="M223" s="45">
        <f>VLOOKUP($D223,'[1]Meta 7 (2)'!$F$6:$Q$1888,10,FALSE)</f>
        <v>20</v>
      </c>
      <c r="N223" s="45">
        <f>VLOOKUP($D223,'[1]Meta 7 (2)'!$F$6:$Q$1888,11,FALSE)</f>
        <v>4</v>
      </c>
      <c r="O223" s="45">
        <f>VLOOKUP($D223,'[1]Meta 7 (2)'!$F$6:$Q$1888,12,FALSE)</f>
        <v>104</v>
      </c>
    </row>
    <row r="224" spans="1:15" ht="25.5" x14ac:dyDescent="0.25">
      <c r="A224" s="41" t="s">
        <v>468</v>
      </c>
      <c r="B224" s="42" t="s">
        <v>26</v>
      </c>
      <c r="C224" s="43" t="s">
        <v>469</v>
      </c>
      <c r="D224" s="44" t="s">
        <v>470</v>
      </c>
      <c r="E224" s="45">
        <f>VLOOKUP($C224,'[1]Meta 7 (2)'!$B$6:$K$1880,6,FALSE)</f>
        <v>49</v>
      </c>
      <c r="F224" s="45">
        <f>VLOOKUP($C224,'[1]Meta 7 (2)'!$B$6:$K$1880,7,FALSE)</f>
        <v>994</v>
      </c>
      <c r="G224" s="45">
        <f>VLOOKUP($C224,'[1]Meta 7 (2)'!$B$6:$K$1880,8,FALSE)</f>
        <v>50</v>
      </c>
      <c r="H224" s="45">
        <f>VLOOKUP($C224,'[1]Meta 7 (2)'!$B$6:$K$1880,9,FALSE)</f>
        <v>12</v>
      </c>
      <c r="I224" s="45">
        <f>VLOOKUP($D224,'[1]Meta 7 (2)'!$F$6:$Q$1888,6,FALSE)</f>
        <v>7</v>
      </c>
      <c r="J224" s="45">
        <f>VLOOKUP($D224,'[1]Meta 7 (2)'!$F$6:$Q$1888,7,FALSE)</f>
        <v>60</v>
      </c>
      <c r="K224" s="45">
        <f>VLOOKUP($D224,'[1]Meta 7 (2)'!$F$6:$Q$1888,8,FALSE)</f>
        <v>37</v>
      </c>
      <c r="L224" s="45">
        <f>VLOOKUP($D224,'[1]Meta 7 (2)'!$F$6:$Q$1888,9,FALSE)</f>
        <v>37</v>
      </c>
      <c r="M224" s="45">
        <f>VLOOKUP($D224,'[1]Meta 7 (2)'!$F$6:$Q$1888,10,FALSE)</f>
        <v>74</v>
      </c>
      <c r="N224" s="45">
        <f>VLOOKUP($D224,'[1]Meta 7 (2)'!$F$6:$Q$1888,11,FALSE)</f>
        <v>4</v>
      </c>
      <c r="O224" s="45">
        <f>VLOOKUP($D224,'[1]Meta 7 (2)'!$F$6:$Q$1888,12,FALSE)</f>
        <v>128</v>
      </c>
    </row>
    <row r="225" spans="1:15" ht="25.5" x14ac:dyDescent="0.25">
      <c r="A225" s="41" t="s">
        <v>471</v>
      </c>
      <c r="B225" s="42" t="s">
        <v>26</v>
      </c>
      <c r="C225" s="43" t="s">
        <v>472</v>
      </c>
      <c r="D225" s="44" t="s">
        <v>473</v>
      </c>
      <c r="E225" s="45">
        <f>VLOOKUP($C225,'[1]Meta 7 (2)'!$B$6:$K$1880,6,FALSE)</f>
        <v>22</v>
      </c>
      <c r="F225" s="45">
        <f>VLOOKUP($C225,'[1]Meta 7 (2)'!$B$6:$K$1880,7,FALSE)</f>
        <v>2678</v>
      </c>
      <c r="G225" s="45">
        <f>VLOOKUP($C225,'[1]Meta 7 (2)'!$B$6:$K$1880,8,FALSE)</f>
        <v>26</v>
      </c>
      <c r="H225" s="45">
        <f>VLOOKUP($C225,'[1]Meta 7 (2)'!$B$6:$K$1880,9,FALSE)</f>
        <v>0</v>
      </c>
      <c r="I225" s="45">
        <f>VLOOKUP($D225,'[1]Meta 7 (2)'!$F$6:$Q$1888,6,FALSE)</f>
        <v>17</v>
      </c>
      <c r="J225" s="45">
        <f>VLOOKUP($D225,'[1]Meta 7 (2)'!$F$6:$Q$1888,7,FALSE)</f>
        <v>50</v>
      </c>
      <c r="K225" s="45">
        <f>VLOOKUP($D225,'[1]Meta 7 (2)'!$F$6:$Q$1888,8,FALSE)</f>
        <v>2</v>
      </c>
      <c r="L225" s="45">
        <f>VLOOKUP($D225,'[1]Meta 7 (2)'!$F$6:$Q$1888,9,FALSE)</f>
        <v>13</v>
      </c>
      <c r="M225" s="45">
        <f>VLOOKUP($D225,'[1]Meta 7 (2)'!$F$6:$Q$1888,10,FALSE)</f>
        <v>15</v>
      </c>
      <c r="N225" s="45">
        <f>VLOOKUP($D225,'[1]Meta 7 (2)'!$F$6:$Q$1888,11,FALSE)</f>
        <v>5</v>
      </c>
      <c r="O225" s="45">
        <f>VLOOKUP($D225,'[1]Meta 7 (2)'!$F$6:$Q$1888,12,FALSE)</f>
        <v>90</v>
      </c>
    </row>
    <row r="226" spans="1:15" ht="25.5" x14ac:dyDescent="0.25">
      <c r="A226" s="41" t="s">
        <v>468</v>
      </c>
      <c r="B226" s="42" t="s">
        <v>30</v>
      </c>
      <c r="C226" s="43" t="s">
        <v>474</v>
      </c>
      <c r="D226" s="44" t="s">
        <v>475</v>
      </c>
      <c r="E226" s="45">
        <f>VLOOKUP($C226,'[1]Meta 7 (2)'!$B$6:$K$1880,6,FALSE)</f>
        <v>57</v>
      </c>
      <c r="F226" s="45">
        <f>VLOOKUP($C226,'[1]Meta 7 (2)'!$B$6:$K$1880,7,FALSE)</f>
        <v>4037</v>
      </c>
      <c r="G226" s="45">
        <f>VLOOKUP($C226,'[1]Meta 7 (2)'!$B$6:$K$1880,8,FALSE)</f>
        <v>87</v>
      </c>
      <c r="H226" s="45">
        <f>VLOOKUP($C226,'[1]Meta 7 (2)'!$B$6:$K$1880,9,FALSE)</f>
        <v>320</v>
      </c>
      <c r="I226" s="45">
        <f>VLOOKUP($D226,'[1]Meta 7 (2)'!$F$6:$Q$1888,6,FALSE)</f>
        <v>157</v>
      </c>
      <c r="J226" s="45">
        <f>VLOOKUP($D226,'[1]Meta 7 (2)'!$F$6:$Q$1888,7,FALSE)</f>
        <v>0</v>
      </c>
      <c r="K226" s="45">
        <f>VLOOKUP($D226,'[1]Meta 7 (2)'!$F$6:$Q$1888,8,FALSE)</f>
        <v>0</v>
      </c>
      <c r="L226" s="45">
        <f>VLOOKUP($D226,'[1]Meta 7 (2)'!$F$6:$Q$1888,9,FALSE)</f>
        <v>0</v>
      </c>
      <c r="M226" s="45">
        <f>VLOOKUP($D226,'[1]Meta 7 (2)'!$F$6:$Q$1888,10,FALSE)</f>
        <v>0</v>
      </c>
      <c r="N226" s="45">
        <f>VLOOKUP($D226,'[1]Meta 7 (2)'!$F$6:$Q$1888,11,FALSE)</f>
        <v>0</v>
      </c>
      <c r="O226" s="45">
        <f>VLOOKUP($D226,'[1]Meta 7 (2)'!$F$6:$Q$1888,12,FALSE)</f>
        <v>27</v>
      </c>
    </row>
    <row r="227" spans="1:15" ht="25.5" x14ac:dyDescent="0.25">
      <c r="A227" s="41" t="s">
        <v>476</v>
      </c>
      <c r="B227" s="42" t="s">
        <v>26</v>
      </c>
      <c r="C227" s="43" t="s">
        <v>474</v>
      </c>
      <c r="D227" s="44" t="s">
        <v>477</v>
      </c>
      <c r="E227" s="45">
        <f>VLOOKUP($C227,'[1]Meta 7 (2)'!$B$6:$K$1880,6,FALSE)</f>
        <v>57</v>
      </c>
      <c r="F227" s="45">
        <f>VLOOKUP($C227,'[1]Meta 7 (2)'!$B$6:$K$1880,7,FALSE)</f>
        <v>4037</v>
      </c>
      <c r="G227" s="45">
        <f>VLOOKUP($C227,'[1]Meta 7 (2)'!$B$6:$K$1880,8,FALSE)</f>
        <v>87</v>
      </c>
      <c r="H227" s="45">
        <f>VLOOKUP($C227,'[1]Meta 7 (2)'!$B$6:$K$1880,9,FALSE)</f>
        <v>320</v>
      </c>
      <c r="I227" s="45">
        <f>VLOOKUP($D227,'[1]Meta 7 (2)'!$F$6:$Q$1888,6,FALSE)</f>
        <v>82</v>
      </c>
      <c r="J227" s="45">
        <f>VLOOKUP($D227,'[1]Meta 7 (2)'!$F$6:$Q$1888,7,FALSE)</f>
        <v>19</v>
      </c>
      <c r="K227" s="45">
        <f>VLOOKUP($D227,'[1]Meta 7 (2)'!$F$6:$Q$1888,8,FALSE)</f>
        <v>11</v>
      </c>
      <c r="L227" s="45">
        <f>VLOOKUP($D227,'[1]Meta 7 (2)'!$F$6:$Q$1888,9,FALSE)</f>
        <v>42</v>
      </c>
      <c r="M227" s="45">
        <f>VLOOKUP($D227,'[1]Meta 7 (2)'!$F$6:$Q$1888,10,FALSE)</f>
        <v>53</v>
      </c>
      <c r="N227" s="45">
        <f>VLOOKUP($D227,'[1]Meta 7 (2)'!$F$6:$Q$1888,11,FALSE)</f>
        <v>5</v>
      </c>
      <c r="O227" s="45">
        <f>VLOOKUP($D227,'[1]Meta 7 (2)'!$F$6:$Q$1888,12,FALSE)</f>
        <v>50</v>
      </c>
    </row>
    <row r="228" spans="1:15" ht="25.5" x14ac:dyDescent="0.25">
      <c r="A228" s="41" t="s">
        <v>154</v>
      </c>
      <c r="B228" s="42" t="s">
        <v>26</v>
      </c>
      <c r="C228" s="43" t="s">
        <v>478</v>
      </c>
      <c r="D228" s="44" t="s">
        <v>479</v>
      </c>
      <c r="E228" s="45">
        <f>VLOOKUP($C228,'[1]Meta 7 (2)'!$B$6:$K$1880,6,FALSE)</f>
        <v>67</v>
      </c>
      <c r="F228" s="45">
        <f>VLOOKUP($C228,'[1]Meta 7 (2)'!$B$6:$K$1880,7,FALSE)</f>
        <v>1425</v>
      </c>
      <c r="G228" s="45">
        <f>VLOOKUP($C228,'[1]Meta 7 (2)'!$B$6:$K$1880,8,FALSE)</f>
        <v>35</v>
      </c>
      <c r="H228" s="45">
        <f>VLOOKUP($C228,'[1]Meta 7 (2)'!$B$6:$K$1880,9,FALSE)</f>
        <v>14</v>
      </c>
      <c r="I228" s="45">
        <f>VLOOKUP($D228,'[1]Meta 7 (2)'!$F$6:$Q$1888,6,FALSE)</f>
        <v>4</v>
      </c>
      <c r="J228" s="45">
        <f>VLOOKUP($D228,'[1]Meta 7 (2)'!$F$6:$Q$1888,7,FALSE)</f>
        <v>16</v>
      </c>
      <c r="K228" s="45">
        <f>VLOOKUP($D228,'[1]Meta 7 (2)'!$F$6:$Q$1888,8,FALSE)</f>
        <v>4</v>
      </c>
      <c r="L228" s="45">
        <f>VLOOKUP($D228,'[1]Meta 7 (2)'!$F$6:$Q$1888,9,FALSE)</f>
        <v>10</v>
      </c>
      <c r="M228" s="45">
        <f>VLOOKUP($D228,'[1]Meta 7 (2)'!$F$6:$Q$1888,10,FALSE)</f>
        <v>14</v>
      </c>
      <c r="N228" s="45">
        <f>VLOOKUP($D228,'[1]Meta 7 (2)'!$F$6:$Q$1888,11,FALSE)</f>
        <v>6</v>
      </c>
      <c r="O228" s="45">
        <f>VLOOKUP($D228,'[1]Meta 7 (2)'!$F$6:$Q$1888,12,FALSE)</f>
        <v>19</v>
      </c>
    </row>
    <row r="229" spans="1:15" ht="25.5" x14ac:dyDescent="0.25">
      <c r="A229" s="41" t="s">
        <v>480</v>
      </c>
      <c r="B229" s="46" t="s">
        <v>33</v>
      </c>
      <c r="C229" s="43" t="s">
        <v>478</v>
      </c>
      <c r="D229" s="44" t="s">
        <v>481</v>
      </c>
      <c r="E229" s="45">
        <f>VLOOKUP($C229,'[1]Meta 7 (2)'!$B$6:$K$1880,6,FALSE)</f>
        <v>67</v>
      </c>
      <c r="F229" s="45">
        <f>VLOOKUP($C229,'[1]Meta 7 (2)'!$B$6:$K$1880,7,FALSE)</f>
        <v>1425</v>
      </c>
      <c r="G229" s="45">
        <f>VLOOKUP($C229,'[1]Meta 7 (2)'!$B$6:$K$1880,8,FALSE)</f>
        <v>35</v>
      </c>
      <c r="H229" s="45">
        <f>VLOOKUP($C229,'[1]Meta 7 (2)'!$B$6:$K$1880,9,FALSE)</f>
        <v>14</v>
      </c>
      <c r="I229" s="45">
        <f>VLOOKUP($D229,'[1]Meta 7 (2)'!$F$6:$Q$1888,6,FALSE)</f>
        <v>0</v>
      </c>
      <c r="J229" s="45">
        <f>VLOOKUP($D229,'[1]Meta 7 (2)'!$F$6:$Q$1888,7,FALSE)</f>
        <v>0</v>
      </c>
      <c r="K229" s="45">
        <f>VLOOKUP($D229,'[1]Meta 7 (2)'!$F$6:$Q$1888,8,FALSE)</f>
        <v>0</v>
      </c>
      <c r="L229" s="45">
        <f>VLOOKUP($D229,'[1]Meta 7 (2)'!$F$6:$Q$1888,9,FALSE)</f>
        <v>1</v>
      </c>
      <c r="M229" s="45">
        <f>VLOOKUP($D229,'[1]Meta 7 (2)'!$F$6:$Q$1888,10,FALSE)</f>
        <v>1</v>
      </c>
      <c r="N229" s="45">
        <f>VLOOKUP($D229,'[1]Meta 7 (2)'!$F$6:$Q$1888,11,FALSE)</f>
        <v>1</v>
      </c>
      <c r="O229" s="45">
        <f>VLOOKUP($D229,'[1]Meta 7 (2)'!$F$6:$Q$1888,12,FALSE)</f>
        <v>0</v>
      </c>
    </row>
    <row r="230" spans="1:15" ht="25.5" x14ac:dyDescent="0.25">
      <c r="A230" s="41" t="s">
        <v>157</v>
      </c>
      <c r="B230" s="42" t="s">
        <v>26</v>
      </c>
      <c r="C230" s="43" t="s">
        <v>478</v>
      </c>
      <c r="D230" s="44" t="s">
        <v>482</v>
      </c>
      <c r="E230" s="45">
        <f>VLOOKUP($C230,'[1]Meta 7 (2)'!$B$6:$K$1880,6,FALSE)</f>
        <v>67</v>
      </c>
      <c r="F230" s="45">
        <f>VLOOKUP($C230,'[1]Meta 7 (2)'!$B$6:$K$1880,7,FALSE)</f>
        <v>1425</v>
      </c>
      <c r="G230" s="45">
        <f>VLOOKUP($C230,'[1]Meta 7 (2)'!$B$6:$K$1880,8,FALSE)</f>
        <v>35</v>
      </c>
      <c r="H230" s="45">
        <f>VLOOKUP($C230,'[1]Meta 7 (2)'!$B$6:$K$1880,9,FALSE)</f>
        <v>14</v>
      </c>
      <c r="I230" s="45">
        <f>VLOOKUP($D230,'[1]Meta 7 (2)'!$F$6:$Q$1888,6,FALSE)</f>
        <v>19</v>
      </c>
      <c r="J230" s="45">
        <f>VLOOKUP($D230,'[1]Meta 7 (2)'!$F$6:$Q$1888,7,FALSE)</f>
        <v>13</v>
      </c>
      <c r="K230" s="45">
        <f>VLOOKUP($D230,'[1]Meta 7 (2)'!$F$6:$Q$1888,8,FALSE)</f>
        <v>5</v>
      </c>
      <c r="L230" s="45">
        <f>VLOOKUP($D230,'[1]Meta 7 (2)'!$F$6:$Q$1888,9,FALSE)</f>
        <v>2</v>
      </c>
      <c r="M230" s="45">
        <f>VLOOKUP($D230,'[1]Meta 7 (2)'!$F$6:$Q$1888,10,FALSE)</f>
        <v>7</v>
      </c>
      <c r="N230" s="45">
        <f>VLOOKUP($D230,'[1]Meta 7 (2)'!$F$6:$Q$1888,11,FALSE)</f>
        <v>1</v>
      </c>
      <c r="O230" s="45">
        <f>VLOOKUP($D230,'[1]Meta 7 (2)'!$F$6:$Q$1888,12,FALSE)</f>
        <v>15</v>
      </c>
    </row>
    <row r="231" spans="1:15" ht="25.5" x14ac:dyDescent="0.25">
      <c r="A231" s="41" t="s">
        <v>483</v>
      </c>
      <c r="B231" s="42" t="s">
        <v>26</v>
      </c>
      <c r="C231" s="43" t="s">
        <v>484</v>
      </c>
      <c r="D231" s="44" t="s">
        <v>485</v>
      </c>
      <c r="E231" s="45">
        <f>VLOOKUP($C231,'[1]Meta 7 (2)'!$B$6:$K$1880,6,FALSE)</f>
        <v>37</v>
      </c>
      <c r="F231" s="45">
        <f>VLOOKUP($C231,'[1]Meta 7 (2)'!$B$6:$K$1880,7,FALSE)</f>
        <v>2257</v>
      </c>
      <c r="G231" s="45">
        <f>VLOOKUP($C231,'[1]Meta 7 (2)'!$B$6:$K$1880,8,FALSE)</f>
        <v>98</v>
      </c>
      <c r="H231" s="45">
        <f>VLOOKUP($C231,'[1]Meta 7 (2)'!$B$6:$K$1880,9,FALSE)</f>
        <v>63</v>
      </c>
      <c r="I231" s="45">
        <f>VLOOKUP($D231,'[1]Meta 7 (2)'!$F$6:$Q$1888,6,FALSE)</f>
        <v>61</v>
      </c>
      <c r="J231" s="45">
        <f>VLOOKUP($D231,'[1]Meta 7 (2)'!$F$6:$Q$1888,7,FALSE)</f>
        <v>49</v>
      </c>
      <c r="K231" s="45">
        <f>VLOOKUP($D231,'[1]Meta 7 (2)'!$F$6:$Q$1888,8,FALSE)</f>
        <v>6</v>
      </c>
      <c r="L231" s="45">
        <f>VLOOKUP($D231,'[1]Meta 7 (2)'!$F$6:$Q$1888,9,FALSE)</f>
        <v>29</v>
      </c>
      <c r="M231" s="45">
        <f>VLOOKUP($D231,'[1]Meta 7 (2)'!$F$6:$Q$1888,10,FALSE)</f>
        <v>35</v>
      </c>
      <c r="N231" s="45">
        <f>VLOOKUP($D231,'[1]Meta 7 (2)'!$F$6:$Q$1888,11,FALSE)</f>
        <v>6</v>
      </c>
      <c r="O231" s="45">
        <f>VLOOKUP($D231,'[1]Meta 7 (2)'!$F$6:$Q$1888,12,FALSE)</f>
        <v>424</v>
      </c>
    </row>
    <row r="232" spans="1:15" ht="25.5" x14ac:dyDescent="0.25">
      <c r="A232" s="41" t="s">
        <v>486</v>
      </c>
      <c r="B232" s="46" t="s">
        <v>33</v>
      </c>
      <c r="C232" s="43" t="s">
        <v>487</v>
      </c>
      <c r="D232" s="44" t="s">
        <v>488</v>
      </c>
      <c r="E232" s="45">
        <f>VLOOKUP($C232,'[1]Meta 7 (2)'!$B$6:$K$1880,6,FALSE)</f>
        <v>59</v>
      </c>
      <c r="F232" s="45">
        <f>VLOOKUP($C232,'[1]Meta 7 (2)'!$B$6:$K$1880,7,FALSE)</f>
        <v>3906</v>
      </c>
      <c r="G232" s="45">
        <f>VLOOKUP($C232,'[1]Meta 7 (2)'!$B$6:$K$1880,8,FALSE)</f>
        <v>164</v>
      </c>
      <c r="H232" s="45">
        <f>VLOOKUP($C232,'[1]Meta 7 (2)'!$B$6:$K$1880,9,FALSE)</f>
        <v>20</v>
      </c>
      <c r="I232" s="45">
        <f>VLOOKUP($D232,'[1]Meta 7 (2)'!$F$6:$Q$1888,6,FALSE)</f>
        <v>0</v>
      </c>
      <c r="J232" s="45">
        <f>VLOOKUP($D232,'[1]Meta 7 (2)'!$F$6:$Q$1888,7,FALSE)</f>
        <v>0</v>
      </c>
      <c r="K232" s="45">
        <f>VLOOKUP($D232,'[1]Meta 7 (2)'!$F$6:$Q$1888,8,FALSE)</f>
        <v>13</v>
      </c>
      <c r="L232" s="45">
        <f>VLOOKUP($D232,'[1]Meta 7 (2)'!$F$6:$Q$1888,9,FALSE)</f>
        <v>24</v>
      </c>
      <c r="M232" s="45">
        <f>VLOOKUP($D232,'[1]Meta 7 (2)'!$F$6:$Q$1888,10,FALSE)</f>
        <v>37</v>
      </c>
      <c r="N232" s="45">
        <f>VLOOKUP($D232,'[1]Meta 7 (2)'!$F$6:$Q$1888,11,FALSE)</f>
        <v>1</v>
      </c>
      <c r="O232" s="45">
        <f>VLOOKUP($D232,'[1]Meta 7 (2)'!$F$6:$Q$1888,12,FALSE)</f>
        <v>0</v>
      </c>
    </row>
    <row r="233" spans="1:15" ht="25.5" x14ac:dyDescent="0.25">
      <c r="A233" s="41" t="s">
        <v>489</v>
      </c>
      <c r="B233" s="42" t="s">
        <v>26</v>
      </c>
      <c r="C233" s="43" t="s">
        <v>490</v>
      </c>
      <c r="D233" s="44" t="s">
        <v>491</v>
      </c>
      <c r="E233" s="45">
        <f>VLOOKUP($C233,'[1]Meta 7 (2)'!$B$6:$K$1880,6,FALSE)</f>
        <v>60</v>
      </c>
      <c r="F233" s="45">
        <f>VLOOKUP($C233,'[1]Meta 7 (2)'!$B$6:$K$1880,7,FALSE)</f>
        <v>2052</v>
      </c>
      <c r="G233" s="45">
        <f>VLOOKUP($C233,'[1]Meta 7 (2)'!$B$6:$K$1880,8,FALSE)</f>
        <v>30</v>
      </c>
      <c r="H233" s="45">
        <f>VLOOKUP($C233,'[1]Meta 7 (2)'!$B$6:$K$1880,9,FALSE)</f>
        <v>77</v>
      </c>
      <c r="I233" s="45">
        <f>VLOOKUP($D233,'[1]Meta 7 (2)'!$F$6:$Q$1888,6,FALSE)</f>
        <v>19</v>
      </c>
      <c r="J233" s="45">
        <f>VLOOKUP($D233,'[1]Meta 7 (2)'!$F$6:$Q$1888,7,FALSE)</f>
        <v>38</v>
      </c>
      <c r="K233" s="45">
        <f>VLOOKUP($D233,'[1]Meta 7 (2)'!$F$6:$Q$1888,8,FALSE)</f>
        <v>8</v>
      </c>
      <c r="L233" s="45">
        <f>VLOOKUP($D233,'[1]Meta 7 (2)'!$F$6:$Q$1888,9,FALSE)</f>
        <v>29</v>
      </c>
      <c r="M233" s="45">
        <f>VLOOKUP($D233,'[1]Meta 7 (2)'!$F$6:$Q$1888,10,FALSE)</f>
        <v>37</v>
      </c>
      <c r="N233" s="45">
        <f>VLOOKUP($D233,'[1]Meta 7 (2)'!$F$6:$Q$1888,11,FALSE)</f>
        <v>5</v>
      </c>
      <c r="O233" s="45">
        <f>VLOOKUP($D233,'[1]Meta 7 (2)'!$F$6:$Q$1888,12,FALSE)</f>
        <v>57</v>
      </c>
    </row>
    <row r="234" spans="1:15" ht="25.5" x14ac:dyDescent="0.25">
      <c r="A234" s="41" t="s">
        <v>483</v>
      </c>
      <c r="B234" s="42" t="s">
        <v>30</v>
      </c>
      <c r="C234" s="43" t="s">
        <v>490</v>
      </c>
      <c r="D234" s="44" t="s">
        <v>492</v>
      </c>
      <c r="E234" s="45">
        <f>VLOOKUP($C234,'[1]Meta 7 (2)'!$B$6:$K$1880,6,FALSE)</f>
        <v>60</v>
      </c>
      <c r="F234" s="45">
        <f>VLOOKUP($C234,'[1]Meta 7 (2)'!$B$6:$K$1880,7,FALSE)</f>
        <v>2052</v>
      </c>
      <c r="G234" s="45">
        <f>VLOOKUP($C234,'[1]Meta 7 (2)'!$B$6:$K$1880,8,FALSE)</f>
        <v>30</v>
      </c>
      <c r="H234" s="45">
        <f>VLOOKUP($C234,'[1]Meta 7 (2)'!$B$6:$K$1880,9,FALSE)</f>
        <v>77</v>
      </c>
      <c r="I234" s="45">
        <f>VLOOKUP($D234,'[1]Meta 7 (2)'!$F$6:$Q$1888,6,FALSE)</f>
        <v>9</v>
      </c>
      <c r="J234" s="45">
        <f>VLOOKUP($D234,'[1]Meta 7 (2)'!$F$6:$Q$1888,7,FALSE)</f>
        <v>2</v>
      </c>
      <c r="K234" s="45">
        <f>VLOOKUP($D234,'[1]Meta 7 (2)'!$F$6:$Q$1888,8,FALSE)</f>
        <v>1</v>
      </c>
      <c r="L234" s="45">
        <f>VLOOKUP($D234,'[1]Meta 7 (2)'!$F$6:$Q$1888,9,FALSE)</f>
        <v>3</v>
      </c>
      <c r="M234" s="45">
        <f>VLOOKUP($D234,'[1]Meta 7 (2)'!$F$6:$Q$1888,10,FALSE)</f>
        <v>4</v>
      </c>
      <c r="N234" s="45">
        <f>VLOOKUP($D234,'[1]Meta 7 (2)'!$F$6:$Q$1888,11,FALSE)</f>
        <v>0</v>
      </c>
      <c r="O234" s="45">
        <f>VLOOKUP($D234,'[1]Meta 7 (2)'!$F$6:$Q$1888,12,FALSE)</f>
        <v>20</v>
      </c>
    </row>
    <row r="235" spans="1:15" ht="25.5" x14ac:dyDescent="0.25">
      <c r="A235" s="41" t="s">
        <v>347</v>
      </c>
      <c r="B235" s="42" t="s">
        <v>30</v>
      </c>
      <c r="C235" s="43" t="s">
        <v>490</v>
      </c>
      <c r="D235" s="44" t="s">
        <v>493</v>
      </c>
      <c r="E235" s="45">
        <f>VLOOKUP($C235,'[1]Meta 7 (2)'!$B$6:$K$1880,6,FALSE)</f>
        <v>60</v>
      </c>
      <c r="F235" s="45">
        <f>VLOOKUP($C235,'[1]Meta 7 (2)'!$B$6:$K$1880,7,FALSE)</f>
        <v>2052</v>
      </c>
      <c r="G235" s="45">
        <f>VLOOKUP($C235,'[1]Meta 7 (2)'!$B$6:$K$1880,8,FALSE)</f>
        <v>30</v>
      </c>
      <c r="H235" s="45">
        <f>VLOOKUP($C235,'[1]Meta 7 (2)'!$B$6:$K$1880,9,FALSE)</f>
        <v>77</v>
      </c>
      <c r="I235" s="45">
        <f>VLOOKUP($D235,'[1]Meta 7 (2)'!$F$6:$Q$1888,6,FALSE)</f>
        <v>10</v>
      </c>
      <c r="J235" s="45">
        <f>VLOOKUP($D235,'[1]Meta 7 (2)'!$F$6:$Q$1888,7,FALSE)</f>
        <v>1</v>
      </c>
      <c r="K235" s="45">
        <f>VLOOKUP($D235,'[1]Meta 7 (2)'!$F$6:$Q$1888,8,FALSE)</f>
        <v>0</v>
      </c>
      <c r="L235" s="45">
        <f>VLOOKUP($D235,'[1]Meta 7 (2)'!$F$6:$Q$1888,9,FALSE)</f>
        <v>0</v>
      </c>
      <c r="M235" s="45">
        <f>VLOOKUP($D235,'[1]Meta 7 (2)'!$F$6:$Q$1888,10,FALSE)</f>
        <v>0</v>
      </c>
      <c r="N235" s="45">
        <f>VLOOKUP($D235,'[1]Meta 7 (2)'!$F$6:$Q$1888,11,FALSE)</f>
        <v>0</v>
      </c>
      <c r="O235" s="45">
        <f>VLOOKUP($D235,'[1]Meta 7 (2)'!$F$6:$Q$1888,12,FALSE)</f>
        <v>6</v>
      </c>
    </row>
    <row r="236" spans="1:15" ht="25.5" x14ac:dyDescent="0.25">
      <c r="A236" s="41" t="s">
        <v>220</v>
      </c>
      <c r="B236" s="42" t="s">
        <v>26</v>
      </c>
      <c r="C236" s="43" t="s">
        <v>494</v>
      </c>
      <c r="D236" s="44" t="s">
        <v>495</v>
      </c>
      <c r="E236" s="45">
        <f>VLOOKUP($C236,'[1]Meta 7 (2)'!$B$6:$K$1880,6,FALSE)</f>
        <v>55</v>
      </c>
      <c r="F236" s="45">
        <f>VLOOKUP($C236,'[1]Meta 7 (2)'!$B$6:$K$1880,7,FALSE)</f>
        <v>1525</v>
      </c>
      <c r="G236" s="45">
        <f>VLOOKUP($C236,'[1]Meta 7 (2)'!$B$6:$K$1880,8,FALSE)</f>
        <v>65</v>
      </c>
      <c r="H236" s="45">
        <f>VLOOKUP($C236,'[1]Meta 7 (2)'!$B$6:$K$1880,9,FALSE)</f>
        <v>118</v>
      </c>
      <c r="I236" s="45">
        <f>VLOOKUP($D236,'[1]Meta 7 (2)'!$F$6:$Q$1888,6,FALSE)</f>
        <v>34</v>
      </c>
      <c r="J236" s="45">
        <f>VLOOKUP($D236,'[1]Meta 7 (2)'!$F$6:$Q$1888,7,FALSE)</f>
        <v>31</v>
      </c>
      <c r="K236" s="45">
        <f>VLOOKUP($D236,'[1]Meta 7 (2)'!$F$6:$Q$1888,8,FALSE)</f>
        <v>23</v>
      </c>
      <c r="L236" s="45">
        <f>VLOOKUP($D236,'[1]Meta 7 (2)'!$F$6:$Q$1888,9,FALSE)</f>
        <v>40</v>
      </c>
      <c r="M236" s="45">
        <f>VLOOKUP($D236,'[1]Meta 7 (2)'!$F$6:$Q$1888,10,FALSE)</f>
        <v>63</v>
      </c>
      <c r="N236" s="45">
        <f>VLOOKUP($D236,'[1]Meta 7 (2)'!$F$6:$Q$1888,11,FALSE)</f>
        <v>4</v>
      </c>
      <c r="O236" s="45">
        <f>VLOOKUP($D236,'[1]Meta 7 (2)'!$F$6:$Q$1888,12,FALSE)</f>
        <v>328</v>
      </c>
    </row>
    <row r="237" spans="1:15" ht="25.5" x14ac:dyDescent="0.25">
      <c r="A237" s="41" t="s">
        <v>79</v>
      </c>
      <c r="B237" s="42" t="s">
        <v>26</v>
      </c>
      <c r="C237" s="43" t="s">
        <v>496</v>
      </c>
      <c r="D237" s="44" t="s">
        <v>497</v>
      </c>
      <c r="E237" s="45">
        <f>VLOOKUP($C237,'[1]Meta 7 (2)'!$B$6:$K$1880,6,FALSE)</f>
        <v>88</v>
      </c>
      <c r="F237" s="45">
        <f>VLOOKUP($C237,'[1]Meta 7 (2)'!$B$6:$K$1880,7,FALSE)</f>
        <v>1205</v>
      </c>
      <c r="G237" s="45">
        <f>VLOOKUP($C237,'[1]Meta 7 (2)'!$B$6:$K$1880,8,FALSE)</f>
        <v>95</v>
      </c>
      <c r="H237" s="45">
        <f>VLOOKUP($C237,'[1]Meta 7 (2)'!$B$6:$K$1880,9,FALSE)</f>
        <v>18</v>
      </c>
      <c r="I237" s="45">
        <f>VLOOKUP($D237,'[1]Meta 7 (2)'!$F$6:$Q$1888,6,FALSE)</f>
        <v>36</v>
      </c>
      <c r="J237" s="45">
        <f>VLOOKUP($D237,'[1]Meta 7 (2)'!$F$6:$Q$1888,7,FALSE)</f>
        <v>26</v>
      </c>
      <c r="K237" s="45">
        <f>VLOOKUP($D237,'[1]Meta 7 (2)'!$F$6:$Q$1888,8,FALSE)</f>
        <v>11</v>
      </c>
      <c r="L237" s="45">
        <f>VLOOKUP($D237,'[1]Meta 7 (2)'!$F$6:$Q$1888,9,FALSE)</f>
        <v>78</v>
      </c>
      <c r="M237" s="45">
        <f>VLOOKUP($D237,'[1]Meta 7 (2)'!$F$6:$Q$1888,10,FALSE)</f>
        <v>89</v>
      </c>
      <c r="N237" s="45">
        <f>VLOOKUP($D237,'[1]Meta 7 (2)'!$F$6:$Q$1888,11,FALSE)</f>
        <v>16</v>
      </c>
      <c r="O237" s="45">
        <f>VLOOKUP($D237,'[1]Meta 7 (2)'!$F$6:$Q$1888,12,FALSE)</f>
        <v>154</v>
      </c>
    </row>
    <row r="238" spans="1:15" ht="25.5" x14ac:dyDescent="0.25">
      <c r="A238" s="41" t="s">
        <v>82</v>
      </c>
      <c r="B238" s="42" t="s">
        <v>30</v>
      </c>
      <c r="C238" s="43" t="s">
        <v>496</v>
      </c>
      <c r="D238" s="44" t="s">
        <v>498</v>
      </c>
      <c r="E238" s="45">
        <f>VLOOKUP($C238,'[1]Meta 7 (2)'!$B$6:$K$1880,6,FALSE)</f>
        <v>88</v>
      </c>
      <c r="F238" s="45">
        <f>VLOOKUP($C238,'[1]Meta 7 (2)'!$B$6:$K$1880,7,FALSE)</f>
        <v>1205</v>
      </c>
      <c r="G238" s="45">
        <f>VLOOKUP($C238,'[1]Meta 7 (2)'!$B$6:$K$1880,8,FALSE)</f>
        <v>95</v>
      </c>
      <c r="H238" s="45">
        <f>VLOOKUP($C238,'[1]Meta 7 (2)'!$B$6:$K$1880,9,FALSE)</f>
        <v>18</v>
      </c>
      <c r="I238" s="45">
        <f>VLOOKUP($D238,'[1]Meta 7 (2)'!$F$6:$Q$1888,6,FALSE)</f>
        <v>13</v>
      </c>
      <c r="J238" s="45">
        <f>VLOOKUP($D238,'[1]Meta 7 (2)'!$F$6:$Q$1888,7,FALSE)</f>
        <v>30</v>
      </c>
      <c r="K238" s="45">
        <f>VLOOKUP($D238,'[1]Meta 7 (2)'!$F$6:$Q$1888,8,FALSE)</f>
        <v>10</v>
      </c>
      <c r="L238" s="45">
        <f>VLOOKUP($D238,'[1]Meta 7 (2)'!$F$6:$Q$1888,9,FALSE)</f>
        <v>3</v>
      </c>
      <c r="M238" s="45">
        <f>VLOOKUP($D238,'[1]Meta 7 (2)'!$F$6:$Q$1888,10,FALSE)</f>
        <v>13</v>
      </c>
      <c r="N238" s="45">
        <f>VLOOKUP($D238,'[1]Meta 7 (2)'!$F$6:$Q$1888,11,FALSE)</f>
        <v>10</v>
      </c>
      <c r="O238" s="45">
        <f>VLOOKUP($D238,'[1]Meta 7 (2)'!$F$6:$Q$1888,12,FALSE)</f>
        <v>95</v>
      </c>
    </row>
    <row r="239" spans="1:15" ht="25.5" x14ac:dyDescent="0.25">
      <c r="A239" s="41" t="s">
        <v>499</v>
      </c>
      <c r="B239" s="42" t="s">
        <v>30</v>
      </c>
      <c r="C239" s="43" t="s">
        <v>500</v>
      </c>
      <c r="D239" s="44" t="s">
        <v>501</v>
      </c>
      <c r="E239" s="45">
        <f>VLOOKUP($C239,'[1]Meta 7 (2)'!$B$6:$K$1880,6,FALSE)</f>
        <v>53</v>
      </c>
      <c r="F239" s="45">
        <f>VLOOKUP($C239,'[1]Meta 7 (2)'!$B$6:$K$1880,7,FALSE)</f>
        <v>1577</v>
      </c>
      <c r="G239" s="45">
        <f>VLOOKUP($C239,'[1]Meta 7 (2)'!$B$6:$K$1880,8,FALSE)</f>
        <v>66</v>
      </c>
      <c r="H239" s="45">
        <f>VLOOKUP($C239,'[1]Meta 7 (2)'!$B$6:$K$1880,9,FALSE)</f>
        <v>27</v>
      </c>
      <c r="I239" s="45">
        <f>VLOOKUP($D239,'[1]Meta 7 (2)'!$F$6:$Q$1888,6,FALSE)</f>
        <v>10</v>
      </c>
      <c r="J239" s="45">
        <f>VLOOKUP($D239,'[1]Meta 7 (2)'!$F$6:$Q$1888,7,FALSE)</f>
        <v>0</v>
      </c>
      <c r="K239" s="45">
        <f>VLOOKUP($D239,'[1]Meta 7 (2)'!$F$6:$Q$1888,8,FALSE)</f>
        <v>0</v>
      </c>
      <c r="L239" s="45">
        <f>VLOOKUP($D239,'[1]Meta 7 (2)'!$F$6:$Q$1888,9,FALSE)</f>
        <v>7</v>
      </c>
      <c r="M239" s="45">
        <f>VLOOKUP($D239,'[1]Meta 7 (2)'!$F$6:$Q$1888,10,FALSE)</f>
        <v>7</v>
      </c>
      <c r="N239" s="45">
        <f>VLOOKUP($D239,'[1]Meta 7 (2)'!$F$6:$Q$1888,11,FALSE)</f>
        <v>0</v>
      </c>
      <c r="O239" s="45">
        <f>VLOOKUP($D239,'[1]Meta 7 (2)'!$F$6:$Q$1888,12,FALSE)</f>
        <v>108</v>
      </c>
    </row>
    <row r="240" spans="1:15" ht="25.5" x14ac:dyDescent="0.25">
      <c r="A240" s="41" t="s">
        <v>502</v>
      </c>
      <c r="B240" s="42" t="s">
        <v>26</v>
      </c>
      <c r="C240" s="43" t="s">
        <v>500</v>
      </c>
      <c r="D240" s="44" t="s">
        <v>503</v>
      </c>
      <c r="E240" s="45">
        <f>VLOOKUP($C240,'[1]Meta 7 (2)'!$B$6:$K$1880,6,FALSE)</f>
        <v>53</v>
      </c>
      <c r="F240" s="45">
        <f>VLOOKUP($C240,'[1]Meta 7 (2)'!$B$6:$K$1880,7,FALSE)</f>
        <v>1577</v>
      </c>
      <c r="G240" s="45">
        <f>VLOOKUP($C240,'[1]Meta 7 (2)'!$B$6:$K$1880,8,FALSE)</f>
        <v>66</v>
      </c>
      <c r="H240" s="45">
        <f>VLOOKUP($C240,'[1]Meta 7 (2)'!$B$6:$K$1880,9,FALSE)</f>
        <v>27</v>
      </c>
      <c r="I240" s="45">
        <f>VLOOKUP($D240,'[1]Meta 7 (2)'!$F$6:$Q$1888,6,FALSE)</f>
        <v>22</v>
      </c>
      <c r="J240" s="45">
        <f>VLOOKUP($D240,'[1]Meta 7 (2)'!$F$6:$Q$1888,7,FALSE)</f>
        <v>37</v>
      </c>
      <c r="K240" s="45">
        <f>VLOOKUP($D240,'[1]Meta 7 (2)'!$F$6:$Q$1888,8,FALSE)</f>
        <v>8</v>
      </c>
      <c r="L240" s="45">
        <f>VLOOKUP($D240,'[1]Meta 7 (2)'!$F$6:$Q$1888,9,FALSE)</f>
        <v>19</v>
      </c>
      <c r="M240" s="45">
        <f>VLOOKUP($D240,'[1]Meta 7 (2)'!$F$6:$Q$1888,10,FALSE)</f>
        <v>27</v>
      </c>
      <c r="N240" s="45">
        <f>VLOOKUP($D240,'[1]Meta 7 (2)'!$F$6:$Q$1888,11,FALSE)</f>
        <v>6</v>
      </c>
      <c r="O240" s="45">
        <f>VLOOKUP($D240,'[1]Meta 7 (2)'!$F$6:$Q$1888,12,FALSE)</f>
        <v>125</v>
      </c>
    </row>
    <row r="241" spans="1:15" ht="25.5" x14ac:dyDescent="0.25">
      <c r="A241" s="41" t="s">
        <v>504</v>
      </c>
      <c r="B241" s="42" t="s">
        <v>30</v>
      </c>
      <c r="C241" s="43" t="s">
        <v>505</v>
      </c>
      <c r="D241" s="44" t="s">
        <v>506</v>
      </c>
      <c r="E241" s="45">
        <f>VLOOKUP($C241,'[1]Meta 7 (2)'!$B$6:$K$1880,6,FALSE)</f>
        <v>74</v>
      </c>
      <c r="F241" s="45">
        <f>VLOOKUP($C241,'[1]Meta 7 (2)'!$B$6:$K$1880,7,FALSE)</f>
        <v>2657</v>
      </c>
      <c r="G241" s="45">
        <f>VLOOKUP($C241,'[1]Meta 7 (2)'!$B$6:$K$1880,8,FALSE)</f>
        <v>101</v>
      </c>
      <c r="H241" s="45">
        <f>VLOOKUP($C241,'[1]Meta 7 (2)'!$B$6:$K$1880,9,FALSE)</f>
        <v>23</v>
      </c>
      <c r="I241" s="45">
        <f>VLOOKUP($D241,'[1]Meta 7 (2)'!$F$6:$Q$1888,6,FALSE)</f>
        <v>11</v>
      </c>
      <c r="J241" s="45">
        <f>VLOOKUP($D241,'[1]Meta 7 (2)'!$F$6:$Q$1888,7,FALSE)</f>
        <v>0</v>
      </c>
      <c r="K241" s="45">
        <f>VLOOKUP($D241,'[1]Meta 7 (2)'!$F$6:$Q$1888,8,FALSE)</f>
        <v>0</v>
      </c>
      <c r="L241" s="45">
        <f>VLOOKUP($D241,'[1]Meta 7 (2)'!$F$6:$Q$1888,9,FALSE)</f>
        <v>0</v>
      </c>
      <c r="M241" s="45">
        <f>VLOOKUP($D241,'[1]Meta 7 (2)'!$F$6:$Q$1888,10,FALSE)</f>
        <v>0</v>
      </c>
      <c r="N241" s="45">
        <f>VLOOKUP($D241,'[1]Meta 7 (2)'!$F$6:$Q$1888,11,FALSE)</f>
        <v>1</v>
      </c>
      <c r="O241" s="45">
        <f>VLOOKUP($D241,'[1]Meta 7 (2)'!$F$6:$Q$1888,12,FALSE)</f>
        <v>41</v>
      </c>
    </row>
    <row r="242" spans="1:15" ht="25.5" x14ac:dyDescent="0.25">
      <c r="A242" s="41" t="s">
        <v>507</v>
      </c>
      <c r="B242" s="42" t="s">
        <v>26</v>
      </c>
      <c r="C242" s="43" t="s">
        <v>505</v>
      </c>
      <c r="D242" s="44" t="s">
        <v>508</v>
      </c>
      <c r="E242" s="45">
        <f>VLOOKUP($C242,'[1]Meta 7 (2)'!$B$6:$K$1880,6,FALSE)</f>
        <v>74</v>
      </c>
      <c r="F242" s="45">
        <f>VLOOKUP($C242,'[1]Meta 7 (2)'!$B$6:$K$1880,7,FALSE)</f>
        <v>2657</v>
      </c>
      <c r="G242" s="45">
        <f>VLOOKUP($C242,'[1]Meta 7 (2)'!$B$6:$K$1880,8,FALSE)</f>
        <v>101</v>
      </c>
      <c r="H242" s="45">
        <f>VLOOKUP($C242,'[1]Meta 7 (2)'!$B$6:$K$1880,9,FALSE)</f>
        <v>23</v>
      </c>
      <c r="I242" s="45">
        <f>VLOOKUP($D242,'[1]Meta 7 (2)'!$F$6:$Q$1888,6,FALSE)</f>
        <v>30</v>
      </c>
      <c r="J242" s="45">
        <f>VLOOKUP($D242,'[1]Meta 7 (2)'!$F$6:$Q$1888,7,FALSE)</f>
        <v>34</v>
      </c>
      <c r="K242" s="45">
        <f>VLOOKUP($D242,'[1]Meta 7 (2)'!$F$6:$Q$1888,8,FALSE)</f>
        <v>2</v>
      </c>
      <c r="L242" s="45">
        <f>VLOOKUP($D242,'[1]Meta 7 (2)'!$F$6:$Q$1888,9,FALSE)</f>
        <v>33</v>
      </c>
      <c r="M242" s="45">
        <f>VLOOKUP($D242,'[1]Meta 7 (2)'!$F$6:$Q$1888,10,FALSE)</f>
        <v>35</v>
      </c>
      <c r="N242" s="45">
        <f>VLOOKUP($D242,'[1]Meta 7 (2)'!$F$6:$Q$1888,11,FALSE)</f>
        <v>3</v>
      </c>
      <c r="O242" s="45">
        <f>VLOOKUP($D242,'[1]Meta 7 (2)'!$F$6:$Q$1888,12,FALSE)</f>
        <v>154</v>
      </c>
    </row>
    <row r="243" spans="1:15" ht="25.5" x14ac:dyDescent="0.25">
      <c r="A243" s="41" t="s">
        <v>502</v>
      </c>
      <c r="B243" s="42" t="s">
        <v>30</v>
      </c>
      <c r="C243" s="43" t="s">
        <v>509</v>
      </c>
      <c r="D243" s="44" t="s">
        <v>510</v>
      </c>
      <c r="E243" s="45">
        <f>VLOOKUP($C243,'[1]Meta 7 (2)'!$B$6:$K$1880,6,FALSE)</f>
        <v>58</v>
      </c>
      <c r="F243" s="45">
        <f>VLOOKUP($C243,'[1]Meta 7 (2)'!$B$6:$K$1880,7,FALSE)</f>
        <v>801</v>
      </c>
      <c r="G243" s="45">
        <f>VLOOKUP($C243,'[1]Meta 7 (2)'!$B$6:$K$1880,8,FALSE)</f>
        <v>95</v>
      </c>
      <c r="H243" s="45">
        <f>VLOOKUP($C243,'[1]Meta 7 (2)'!$B$6:$K$1880,9,FALSE)</f>
        <v>210</v>
      </c>
      <c r="I243" s="45">
        <f>VLOOKUP($D243,'[1]Meta 7 (2)'!$F$6:$Q$1888,6,FALSE)</f>
        <v>4</v>
      </c>
      <c r="J243" s="45">
        <f>VLOOKUP($D243,'[1]Meta 7 (2)'!$F$6:$Q$1888,7,FALSE)</f>
        <v>0</v>
      </c>
      <c r="K243" s="45">
        <f>VLOOKUP($D243,'[1]Meta 7 (2)'!$F$6:$Q$1888,8,FALSE)</f>
        <v>0</v>
      </c>
      <c r="L243" s="45">
        <f>VLOOKUP($D243,'[1]Meta 7 (2)'!$F$6:$Q$1888,9,FALSE)</f>
        <v>0</v>
      </c>
      <c r="M243" s="45">
        <f>VLOOKUP($D243,'[1]Meta 7 (2)'!$F$6:$Q$1888,10,FALSE)</f>
        <v>0</v>
      </c>
      <c r="N243" s="45">
        <f>VLOOKUP($D243,'[1]Meta 7 (2)'!$F$6:$Q$1888,11,FALSE)</f>
        <v>0</v>
      </c>
      <c r="O243" s="45">
        <f>VLOOKUP($D243,'[1]Meta 7 (2)'!$F$6:$Q$1888,12,FALSE)</f>
        <v>5</v>
      </c>
    </row>
    <row r="244" spans="1:15" ht="25.5" x14ac:dyDescent="0.25">
      <c r="A244" s="41" t="s">
        <v>511</v>
      </c>
      <c r="B244" s="42" t="s">
        <v>26</v>
      </c>
      <c r="C244" s="43" t="s">
        <v>509</v>
      </c>
      <c r="D244" s="44" t="s">
        <v>512</v>
      </c>
      <c r="E244" s="45">
        <f>VLOOKUP($C244,'[1]Meta 7 (2)'!$B$6:$K$1880,6,FALSE)</f>
        <v>58</v>
      </c>
      <c r="F244" s="45">
        <f>VLOOKUP($C244,'[1]Meta 7 (2)'!$B$6:$K$1880,7,FALSE)</f>
        <v>801</v>
      </c>
      <c r="G244" s="45">
        <f>VLOOKUP($C244,'[1]Meta 7 (2)'!$B$6:$K$1880,8,FALSE)</f>
        <v>95</v>
      </c>
      <c r="H244" s="45">
        <f>VLOOKUP($C244,'[1]Meta 7 (2)'!$B$6:$K$1880,9,FALSE)</f>
        <v>210</v>
      </c>
      <c r="I244" s="45">
        <f>VLOOKUP($D244,'[1]Meta 7 (2)'!$F$6:$Q$1888,6,FALSE)</f>
        <v>37</v>
      </c>
      <c r="J244" s="45">
        <f>VLOOKUP($D244,'[1]Meta 7 (2)'!$F$6:$Q$1888,7,FALSE)</f>
        <v>36</v>
      </c>
      <c r="K244" s="45">
        <f>VLOOKUP($D244,'[1]Meta 7 (2)'!$F$6:$Q$1888,8,FALSE)</f>
        <v>9</v>
      </c>
      <c r="L244" s="45">
        <f>VLOOKUP($D244,'[1]Meta 7 (2)'!$F$6:$Q$1888,9,FALSE)</f>
        <v>57</v>
      </c>
      <c r="M244" s="45">
        <f>VLOOKUP($D244,'[1]Meta 7 (2)'!$F$6:$Q$1888,10,FALSE)</f>
        <v>66</v>
      </c>
      <c r="N244" s="45">
        <f>VLOOKUP($D244,'[1]Meta 7 (2)'!$F$6:$Q$1888,11,FALSE)</f>
        <v>11</v>
      </c>
      <c r="O244" s="45">
        <f>VLOOKUP($D244,'[1]Meta 7 (2)'!$F$6:$Q$1888,12,FALSE)</f>
        <v>463</v>
      </c>
    </row>
    <row r="245" spans="1:15" ht="25.5" x14ac:dyDescent="0.25">
      <c r="A245" s="41" t="s">
        <v>96</v>
      </c>
      <c r="B245" s="42" t="s">
        <v>26</v>
      </c>
      <c r="C245" s="43" t="s">
        <v>513</v>
      </c>
      <c r="D245" s="44" t="s">
        <v>514</v>
      </c>
      <c r="E245" s="45">
        <f>VLOOKUP($C245,'[1]Meta 7 (2)'!$B$6:$K$1880,6,FALSE)</f>
        <v>53</v>
      </c>
      <c r="F245" s="45">
        <f>VLOOKUP($C245,'[1]Meta 7 (2)'!$B$6:$K$1880,7,FALSE)</f>
        <v>509</v>
      </c>
      <c r="G245" s="45">
        <f>VLOOKUP($C245,'[1]Meta 7 (2)'!$B$6:$K$1880,8,FALSE)</f>
        <v>53</v>
      </c>
      <c r="H245" s="45">
        <f>VLOOKUP($C245,'[1]Meta 7 (2)'!$B$6:$K$1880,9,FALSE)</f>
        <v>1</v>
      </c>
      <c r="I245" s="45">
        <f>VLOOKUP($D245,'[1]Meta 7 (2)'!$F$6:$Q$1888,6,FALSE)</f>
        <v>6</v>
      </c>
      <c r="J245" s="45">
        <f>VLOOKUP($D245,'[1]Meta 7 (2)'!$F$6:$Q$1888,7,FALSE)</f>
        <v>47</v>
      </c>
      <c r="K245" s="45">
        <f>VLOOKUP($D245,'[1]Meta 7 (2)'!$F$6:$Q$1888,8,FALSE)</f>
        <v>14</v>
      </c>
      <c r="L245" s="45">
        <f>VLOOKUP($D245,'[1]Meta 7 (2)'!$F$6:$Q$1888,9,FALSE)</f>
        <v>25</v>
      </c>
      <c r="M245" s="45">
        <f>VLOOKUP($D245,'[1]Meta 7 (2)'!$F$6:$Q$1888,10,FALSE)</f>
        <v>39</v>
      </c>
      <c r="N245" s="45">
        <f>VLOOKUP($D245,'[1]Meta 7 (2)'!$F$6:$Q$1888,11,FALSE)</f>
        <v>16</v>
      </c>
      <c r="O245" s="45">
        <f>VLOOKUP($D245,'[1]Meta 7 (2)'!$F$6:$Q$1888,12,FALSE)</f>
        <v>121</v>
      </c>
    </row>
    <row r="246" spans="1:15" ht="25.5" x14ac:dyDescent="0.25">
      <c r="A246" s="41" t="s">
        <v>515</v>
      </c>
      <c r="B246" s="42" t="s">
        <v>30</v>
      </c>
      <c r="C246" s="43" t="s">
        <v>516</v>
      </c>
      <c r="D246" s="44" t="s">
        <v>517</v>
      </c>
      <c r="E246" s="45">
        <f>VLOOKUP($C246,'[1]Meta 7 (2)'!$B$6:$K$1880,6,FALSE)</f>
        <v>16</v>
      </c>
      <c r="F246" s="45">
        <f>VLOOKUP($C246,'[1]Meta 7 (2)'!$B$6:$K$1880,7,FALSE)</f>
        <v>887</v>
      </c>
      <c r="G246" s="45">
        <f>VLOOKUP($C246,'[1]Meta 7 (2)'!$B$6:$K$1880,8,FALSE)</f>
        <v>0</v>
      </c>
      <c r="H246" s="45">
        <f>VLOOKUP($C246,'[1]Meta 7 (2)'!$B$6:$K$1880,9,FALSE)</f>
        <v>14</v>
      </c>
      <c r="I246" s="45">
        <f>VLOOKUP($D246,'[1]Meta 7 (2)'!$F$6:$Q$1888,6,FALSE)</f>
        <v>0</v>
      </c>
      <c r="J246" s="45">
        <f>VLOOKUP($D246,'[1]Meta 7 (2)'!$F$6:$Q$1888,7,FALSE)</f>
        <v>0</v>
      </c>
      <c r="K246" s="45">
        <f>VLOOKUP($D246,'[1]Meta 7 (2)'!$F$6:$Q$1888,8,FALSE)</f>
        <v>0</v>
      </c>
      <c r="L246" s="45">
        <f>VLOOKUP($D246,'[1]Meta 7 (2)'!$F$6:$Q$1888,9,FALSE)</f>
        <v>0</v>
      </c>
      <c r="M246" s="45">
        <f>VLOOKUP($D246,'[1]Meta 7 (2)'!$F$6:$Q$1888,10,FALSE)</f>
        <v>0</v>
      </c>
      <c r="N246" s="45">
        <f>VLOOKUP($D246,'[1]Meta 7 (2)'!$F$6:$Q$1888,11,FALSE)</f>
        <v>0</v>
      </c>
      <c r="O246" s="45">
        <f>VLOOKUP($D246,'[1]Meta 7 (2)'!$F$6:$Q$1888,12,FALSE)</f>
        <v>23</v>
      </c>
    </row>
    <row r="247" spans="1:15" ht="25.5" x14ac:dyDescent="0.25">
      <c r="A247" s="41" t="s">
        <v>286</v>
      </c>
      <c r="B247" s="42" t="s">
        <v>26</v>
      </c>
      <c r="C247" s="43" t="s">
        <v>516</v>
      </c>
      <c r="D247" s="44" t="s">
        <v>518</v>
      </c>
      <c r="E247" s="45">
        <f>VLOOKUP($C247,'[1]Meta 7 (2)'!$B$6:$K$1880,6,FALSE)</f>
        <v>16</v>
      </c>
      <c r="F247" s="45">
        <f>VLOOKUP($C247,'[1]Meta 7 (2)'!$B$6:$K$1880,7,FALSE)</f>
        <v>887</v>
      </c>
      <c r="G247" s="45">
        <f>VLOOKUP($C247,'[1]Meta 7 (2)'!$B$6:$K$1880,8,FALSE)</f>
        <v>0</v>
      </c>
      <c r="H247" s="45">
        <f>VLOOKUP($C247,'[1]Meta 7 (2)'!$B$6:$K$1880,9,FALSE)</f>
        <v>14</v>
      </c>
      <c r="I247" s="45">
        <f>VLOOKUP($D247,'[1]Meta 7 (2)'!$F$6:$Q$1888,6,FALSE)</f>
        <v>5</v>
      </c>
      <c r="J247" s="45">
        <f>VLOOKUP($D247,'[1]Meta 7 (2)'!$F$6:$Q$1888,7,FALSE)</f>
        <v>5</v>
      </c>
      <c r="K247" s="45">
        <f>VLOOKUP($D247,'[1]Meta 7 (2)'!$F$6:$Q$1888,8,FALSE)</f>
        <v>2</v>
      </c>
      <c r="L247" s="45">
        <f>VLOOKUP($D247,'[1]Meta 7 (2)'!$F$6:$Q$1888,9,FALSE)</f>
        <v>3</v>
      </c>
      <c r="M247" s="45">
        <f>VLOOKUP($D247,'[1]Meta 7 (2)'!$F$6:$Q$1888,10,FALSE)</f>
        <v>5</v>
      </c>
      <c r="N247" s="45">
        <f>VLOOKUP($D247,'[1]Meta 7 (2)'!$F$6:$Q$1888,11,FALSE)</f>
        <v>3</v>
      </c>
      <c r="O247" s="45">
        <f>VLOOKUP($D247,'[1]Meta 7 (2)'!$F$6:$Q$1888,12,FALSE)</f>
        <v>64</v>
      </c>
    </row>
    <row r="248" spans="1:15" ht="25.5" x14ac:dyDescent="0.25">
      <c r="A248" s="41" t="s">
        <v>515</v>
      </c>
      <c r="B248" s="42" t="s">
        <v>26</v>
      </c>
      <c r="C248" s="43" t="s">
        <v>519</v>
      </c>
      <c r="D248" s="44" t="s">
        <v>520</v>
      </c>
      <c r="E248" s="45">
        <f>VLOOKUP($C248,'[1]Meta 7 (2)'!$B$6:$K$1880,6,FALSE)</f>
        <v>23</v>
      </c>
      <c r="F248" s="45">
        <f>VLOOKUP($C248,'[1]Meta 7 (2)'!$B$6:$K$1880,7,FALSE)</f>
        <v>527</v>
      </c>
      <c r="G248" s="45">
        <f>VLOOKUP($C248,'[1]Meta 7 (2)'!$B$6:$K$1880,8,FALSE)</f>
        <v>5</v>
      </c>
      <c r="H248" s="45">
        <f>VLOOKUP($C248,'[1]Meta 7 (2)'!$B$6:$K$1880,9,FALSE)</f>
        <v>50</v>
      </c>
      <c r="I248" s="45">
        <f>VLOOKUP($D248,'[1]Meta 7 (2)'!$F$6:$Q$1888,6,FALSE)</f>
        <v>26</v>
      </c>
      <c r="J248" s="45">
        <f>VLOOKUP($D248,'[1]Meta 7 (2)'!$F$6:$Q$1888,7,FALSE)</f>
        <v>23</v>
      </c>
      <c r="K248" s="45">
        <f>VLOOKUP($D248,'[1]Meta 7 (2)'!$F$6:$Q$1888,8,FALSE)</f>
        <v>13</v>
      </c>
      <c r="L248" s="45">
        <f>VLOOKUP($D248,'[1]Meta 7 (2)'!$F$6:$Q$1888,9,FALSE)</f>
        <v>13</v>
      </c>
      <c r="M248" s="45">
        <f>VLOOKUP($D248,'[1]Meta 7 (2)'!$F$6:$Q$1888,10,FALSE)</f>
        <v>26</v>
      </c>
      <c r="N248" s="45">
        <f>VLOOKUP($D248,'[1]Meta 7 (2)'!$F$6:$Q$1888,11,FALSE)</f>
        <v>3</v>
      </c>
      <c r="O248" s="45">
        <f>VLOOKUP($D248,'[1]Meta 7 (2)'!$F$6:$Q$1888,12,FALSE)</f>
        <v>172</v>
      </c>
    </row>
    <row r="249" spans="1:15" ht="25.5" x14ac:dyDescent="0.25">
      <c r="A249" s="41" t="s">
        <v>185</v>
      </c>
      <c r="B249" s="42" t="s">
        <v>30</v>
      </c>
      <c r="C249" s="43" t="s">
        <v>521</v>
      </c>
      <c r="D249" s="44" t="s">
        <v>522</v>
      </c>
      <c r="E249" s="45">
        <f>VLOOKUP($C249,'[1]Meta 7 (2)'!$B$6:$K$1880,6,FALSE)</f>
        <v>29</v>
      </c>
      <c r="F249" s="45">
        <f>VLOOKUP($C249,'[1]Meta 7 (2)'!$B$6:$K$1880,7,FALSE)</f>
        <v>6824</v>
      </c>
      <c r="G249" s="45">
        <f>VLOOKUP($C249,'[1]Meta 7 (2)'!$B$6:$K$1880,8,FALSE)</f>
        <v>86</v>
      </c>
      <c r="H249" s="45">
        <f>VLOOKUP($C249,'[1]Meta 7 (2)'!$B$6:$K$1880,9,FALSE)</f>
        <v>286</v>
      </c>
      <c r="I249" s="45">
        <f>VLOOKUP($D249,'[1]Meta 7 (2)'!$F$6:$Q$1888,6,FALSE)</f>
        <v>3</v>
      </c>
      <c r="J249" s="45">
        <f>VLOOKUP($D249,'[1]Meta 7 (2)'!$F$6:$Q$1888,7,FALSE)</f>
        <v>78</v>
      </c>
      <c r="K249" s="45">
        <f>VLOOKUP($D249,'[1]Meta 7 (2)'!$F$6:$Q$1888,8,FALSE)</f>
        <v>8</v>
      </c>
      <c r="L249" s="45">
        <f>VLOOKUP($D249,'[1]Meta 7 (2)'!$F$6:$Q$1888,9,FALSE)</f>
        <v>35</v>
      </c>
      <c r="M249" s="45">
        <f>VLOOKUP($D249,'[1]Meta 7 (2)'!$F$6:$Q$1888,10,FALSE)</f>
        <v>43</v>
      </c>
      <c r="N249" s="45">
        <f>VLOOKUP($D249,'[1]Meta 7 (2)'!$F$6:$Q$1888,11,FALSE)</f>
        <v>0</v>
      </c>
      <c r="O249" s="45">
        <f>VLOOKUP($D249,'[1]Meta 7 (2)'!$F$6:$Q$1888,12,FALSE)</f>
        <v>232</v>
      </c>
    </row>
    <row r="250" spans="1:15" ht="25.5" x14ac:dyDescent="0.25">
      <c r="A250" s="41" t="s">
        <v>159</v>
      </c>
      <c r="B250" s="46" t="s">
        <v>33</v>
      </c>
      <c r="C250" s="43" t="s">
        <v>521</v>
      </c>
      <c r="D250" s="44" t="s">
        <v>523</v>
      </c>
      <c r="E250" s="45">
        <f>VLOOKUP($C250,'[1]Meta 7 (2)'!$B$6:$K$1880,6,FALSE)</f>
        <v>29</v>
      </c>
      <c r="F250" s="45">
        <f>VLOOKUP($C250,'[1]Meta 7 (2)'!$B$6:$K$1880,7,FALSE)</f>
        <v>6824</v>
      </c>
      <c r="G250" s="45">
        <f>VLOOKUP($C250,'[1]Meta 7 (2)'!$B$6:$K$1880,8,FALSE)</f>
        <v>86</v>
      </c>
      <c r="H250" s="45">
        <f>VLOOKUP($C250,'[1]Meta 7 (2)'!$B$6:$K$1880,9,FALSE)</f>
        <v>286</v>
      </c>
      <c r="I250" s="45">
        <f>VLOOKUP($D250,'[1]Meta 7 (2)'!$F$6:$Q$1888,6,FALSE)</f>
        <v>0</v>
      </c>
      <c r="J250" s="45">
        <f>VLOOKUP($D250,'[1]Meta 7 (2)'!$F$6:$Q$1888,7,FALSE)</f>
        <v>0</v>
      </c>
      <c r="K250" s="45">
        <f>VLOOKUP($D250,'[1]Meta 7 (2)'!$F$6:$Q$1888,8,FALSE)</f>
        <v>3</v>
      </c>
      <c r="L250" s="45">
        <f>VLOOKUP($D250,'[1]Meta 7 (2)'!$F$6:$Q$1888,9,FALSE)</f>
        <v>45</v>
      </c>
      <c r="M250" s="45">
        <f>VLOOKUP($D250,'[1]Meta 7 (2)'!$F$6:$Q$1888,10,FALSE)</f>
        <v>48</v>
      </c>
      <c r="N250" s="45">
        <f>VLOOKUP($D250,'[1]Meta 7 (2)'!$F$6:$Q$1888,11,FALSE)</f>
        <v>18</v>
      </c>
      <c r="O250" s="45">
        <f>VLOOKUP($D250,'[1]Meta 7 (2)'!$F$6:$Q$1888,12,FALSE)</f>
        <v>0</v>
      </c>
    </row>
    <row r="251" spans="1:15" ht="25.5" x14ac:dyDescent="0.25">
      <c r="A251" s="41" t="s">
        <v>524</v>
      </c>
      <c r="B251" s="42" t="s">
        <v>26</v>
      </c>
      <c r="C251" s="43" t="s">
        <v>525</v>
      </c>
      <c r="D251" s="44" t="s">
        <v>526</v>
      </c>
      <c r="E251" s="45">
        <f>VLOOKUP($C251,'[1]Meta 7 (2)'!$B$6:$K$1880,6,FALSE)</f>
        <v>28</v>
      </c>
      <c r="F251" s="45">
        <f>VLOOKUP($C251,'[1]Meta 7 (2)'!$B$6:$K$1880,7,FALSE)</f>
        <v>1805</v>
      </c>
      <c r="G251" s="45">
        <f>VLOOKUP($C251,'[1]Meta 7 (2)'!$B$6:$K$1880,8,FALSE)</f>
        <v>18</v>
      </c>
      <c r="H251" s="45">
        <f>VLOOKUP($C251,'[1]Meta 7 (2)'!$B$6:$K$1880,9,FALSE)</f>
        <v>43</v>
      </c>
      <c r="I251" s="45">
        <f>VLOOKUP($D251,'[1]Meta 7 (2)'!$F$6:$Q$1888,6,FALSE)</f>
        <v>34</v>
      </c>
      <c r="J251" s="45">
        <f>VLOOKUP($D251,'[1]Meta 7 (2)'!$F$6:$Q$1888,7,FALSE)</f>
        <v>64</v>
      </c>
      <c r="K251" s="45">
        <f>VLOOKUP($D251,'[1]Meta 7 (2)'!$F$6:$Q$1888,8,FALSE)</f>
        <v>9</v>
      </c>
      <c r="L251" s="45">
        <f>VLOOKUP($D251,'[1]Meta 7 (2)'!$F$6:$Q$1888,9,FALSE)</f>
        <v>36</v>
      </c>
      <c r="M251" s="45">
        <f>VLOOKUP($D251,'[1]Meta 7 (2)'!$F$6:$Q$1888,10,FALSE)</f>
        <v>45</v>
      </c>
      <c r="N251" s="45">
        <f>VLOOKUP($D251,'[1]Meta 7 (2)'!$F$6:$Q$1888,11,FALSE)</f>
        <v>7</v>
      </c>
      <c r="O251" s="45">
        <f>VLOOKUP($D251,'[1]Meta 7 (2)'!$F$6:$Q$1888,12,FALSE)</f>
        <v>164</v>
      </c>
    </row>
    <row r="252" spans="1:15" ht="25.5" x14ac:dyDescent="0.25">
      <c r="A252" s="41" t="s">
        <v>252</v>
      </c>
      <c r="B252" s="42" t="s">
        <v>26</v>
      </c>
      <c r="C252" s="43" t="s">
        <v>527</v>
      </c>
      <c r="D252" s="44" t="s">
        <v>528</v>
      </c>
      <c r="E252" s="45">
        <f>VLOOKUP($C252,'[1]Meta 7 (2)'!$B$6:$K$1880,6,FALSE)</f>
        <v>60</v>
      </c>
      <c r="F252" s="45">
        <f>VLOOKUP($C252,'[1]Meta 7 (2)'!$B$6:$K$1880,7,FALSE)</f>
        <v>2825</v>
      </c>
      <c r="G252" s="45">
        <f>VLOOKUP($C252,'[1]Meta 7 (2)'!$B$6:$K$1880,8,FALSE)</f>
        <v>11</v>
      </c>
      <c r="H252" s="45">
        <f>VLOOKUP($C252,'[1]Meta 7 (2)'!$B$6:$K$1880,9,FALSE)</f>
        <v>43</v>
      </c>
      <c r="I252" s="45">
        <f>VLOOKUP($D252,'[1]Meta 7 (2)'!$F$6:$Q$1888,6,FALSE)</f>
        <v>11</v>
      </c>
      <c r="J252" s="45">
        <f>VLOOKUP($D252,'[1]Meta 7 (2)'!$F$6:$Q$1888,7,FALSE)</f>
        <v>17</v>
      </c>
      <c r="K252" s="45">
        <f>VLOOKUP($D252,'[1]Meta 7 (2)'!$F$6:$Q$1888,8,FALSE)</f>
        <v>8</v>
      </c>
      <c r="L252" s="45">
        <f>VLOOKUP($D252,'[1]Meta 7 (2)'!$F$6:$Q$1888,9,FALSE)</f>
        <v>1</v>
      </c>
      <c r="M252" s="45">
        <f>VLOOKUP($D252,'[1]Meta 7 (2)'!$F$6:$Q$1888,10,FALSE)</f>
        <v>9</v>
      </c>
      <c r="N252" s="45">
        <f>VLOOKUP($D252,'[1]Meta 7 (2)'!$F$6:$Q$1888,11,FALSE)</f>
        <v>3</v>
      </c>
      <c r="O252" s="45">
        <f>VLOOKUP($D252,'[1]Meta 7 (2)'!$F$6:$Q$1888,12,FALSE)</f>
        <v>14</v>
      </c>
    </row>
    <row r="253" spans="1:15" ht="25.5" x14ac:dyDescent="0.25">
      <c r="A253" s="41" t="s">
        <v>524</v>
      </c>
      <c r="B253" s="42" t="s">
        <v>30</v>
      </c>
      <c r="C253" s="43" t="s">
        <v>527</v>
      </c>
      <c r="D253" s="44" t="s">
        <v>529</v>
      </c>
      <c r="E253" s="45">
        <f>VLOOKUP($C253,'[1]Meta 7 (2)'!$B$6:$K$1880,6,FALSE)</f>
        <v>60</v>
      </c>
      <c r="F253" s="45">
        <f>VLOOKUP($C253,'[1]Meta 7 (2)'!$B$6:$K$1880,7,FALSE)</f>
        <v>2825</v>
      </c>
      <c r="G253" s="45">
        <f>VLOOKUP($C253,'[1]Meta 7 (2)'!$B$6:$K$1880,8,FALSE)</f>
        <v>11</v>
      </c>
      <c r="H253" s="45">
        <f>VLOOKUP($C253,'[1]Meta 7 (2)'!$B$6:$K$1880,9,FALSE)</f>
        <v>43</v>
      </c>
      <c r="I253" s="45">
        <f>VLOOKUP($D253,'[1]Meta 7 (2)'!$F$6:$Q$1888,6,FALSE)</f>
        <v>59</v>
      </c>
      <c r="J253" s="45">
        <f>VLOOKUP($D253,'[1]Meta 7 (2)'!$F$6:$Q$1888,7,FALSE)</f>
        <v>63</v>
      </c>
      <c r="K253" s="45">
        <f>VLOOKUP($D253,'[1]Meta 7 (2)'!$F$6:$Q$1888,8,FALSE)</f>
        <v>9</v>
      </c>
      <c r="L253" s="45">
        <f>VLOOKUP($D253,'[1]Meta 7 (2)'!$F$6:$Q$1888,9,FALSE)</f>
        <v>0</v>
      </c>
      <c r="M253" s="45">
        <f>VLOOKUP($D253,'[1]Meta 7 (2)'!$F$6:$Q$1888,10,FALSE)</f>
        <v>9</v>
      </c>
      <c r="N253" s="45">
        <f>VLOOKUP($D253,'[1]Meta 7 (2)'!$F$6:$Q$1888,11,FALSE)</f>
        <v>2</v>
      </c>
      <c r="O253" s="45">
        <f>VLOOKUP($D253,'[1]Meta 7 (2)'!$F$6:$Q$1888,12,FALSE)</f>
        <v>43</v>
      </c>
    </row>
    <row r="254" spans="1:15" ht="25.5" x14ac:dyDescent="0.25">
      <c r="A254" s="41" t="s">
        <v>204</v>
      </c>
      <c r="B254" s="42" t="s">
        <v>30</v>
      </c>
      <c r="C254" s="43" t="s">
        <v>530</v>
      </c>
      <c r="D254" s="44" t="s">
        <v>531</v>
      </c>
      <c r="E254" s="45">
        <f>VLOOKUP($C254,'[1]Meta 7 (2)'!$B$6:$K$1880,6,FALSE)</f>
        <v>43</v>
      </c>
      <c r="F254" s="45">
        <f>VLOOKUP($C254,'[1]Meta 7 (2)'!$B$6:$K$1880,7,FALSE)</f>
        <v>1004</v>
      </c>
      <c r="G254" s="45">
        <f>VLOOKUP($C254,'[1]Meta 7 (2)'!$B$6:$K$1880,8,FALSE)</f>
        <v>10</v>
      </c>
      <c r="H254" s="45">
        <f>VLOOKUP($C254,'[1]Meta 7 (2)'!$B$6:$K$1880,9,FALSE)</f>
        <v>50</v>
      </c>
      <c r="I254" s="45">
        <f>VLOOKUP($D254,'[1]Meta 7 (2)'!$F$6:$Q$1888,6,FALSE)</f>
        <v>35</v>
      </c>
      <c r="J254" s="45">
        <f>VLOOKUP($D254,'[1]Meta 7 (2)'!$F$6:$Q$1888,7,FALSE)</f>
        <v>6</v>
      </c>
      <c r="K254" s="45">
        <f>VLOOKUP($D254,'[1]Meta 7 (2)'!$F$6:$Q$1888,8,FALSE)</f>
        <v>20</v>
      </c>
      <c r="L254" s="45">
        <f>VLOOKUP($D254,'[1]Meta 7 (2)'!$F$6:$Q$1888,9,FALSE)</f>
        <v>25</v>
      </c>
      <c r="M254" s="45">
        <f>VLOOKUP($D254,'[1]Meta 7 (2)'!$F$6:$Q$1888,10,FALSE)</f>
        <v>45</v>
      </c>
      <c r="N254" s="45">
        <f>VLOOKUP($D254,'[1]Meta 7 (2)'!$F$6:$Q$1888,11,FALSE)</f>
        <v>0</v>
      </c>
      <c r="O254" s="45">
        <f>VLOOKUP($D254,'[1]Meta 7 (2)'!$F$6:$Q$1888,12,FALSE)</f>
        <v>178</v>
      </c>
    </row>
    <row r="255" spans="1:15" ht="25.5" x14ac:dyDescent="0.25">
      <c r="A255" s="41" t="s">
        <v>532</v>
      </c>
      <c r="B255" s="42" t="s">
        <v>26</v>
      </c>
      <c r="C255" s="43" t="s">
        <v>533</v>
      </c>
      <c r="D255" s="44" t="s">
        <v>534</v>
      </c>
      <c r="E255" s="45">
        <f>VLOOKUP($C255,'[1]Meta 7 (2)'!$B$6:$K$1880,6,FALSE)</f>
        <v>113</v>
      </c>
      <c r="F255" s="45">
        <f>VLOOKUP($C255,'[1]Meta 7 (2)'!$B$6:$K$1880,7,FALSE)</f>
        <v>3330</v>
      </c>
      <c r="G255" s="45">
        <f>VLOOKUP($C255,'[1]Meta 7 (2)'!$B$6:$K$1880,8,FALSE)</f>
        <v>67</v>
      </c>
      <c r="H255" s="45">
        <f>VLOOKUP($C255,'[1]Meta 7 (2)'!$B$6:$K$1880,9,FALSE)</f>
        <v>117</v>
      </c>
      <c r="I255" s="45">
        <f>VLOOKUP($D255,'[1]Meta 7 (2)'!$F$6:$Q$1888,6,FALSE)</f>
        <v>26</v>
      </c>
      <c r="J255" s="45">
        <f>VLOOKUP($D255,'[1]Meta 7 (2)'!$F$6:$Q$1888,7,FALSE)</f>
        <v>12</v>
      </c>
      <c r="K255" s="45">
        <f>VLOOKUP($D255,'[1]Meta 7 (2)'!$F$6:$Q$1888,8,FALSE)</f>
        <v>119</v>
      </c>
      <c r="L255" s="45">
        <f>VLOOKUP($D255,'[1]Meta 7 (2)'!$F$6:$Q$1888,9,FALSE)</f>
        <v>0</v>
      </c>
      <c r="M255" s="45">
        <f>VLOOKUP($D255,'[1]Meta 7 (2)'!$F$6:$Q$1888,10,FALSE)</f>
        <v>119</v>
      </c>
      <c r="N255" s="45">
        <f>VLOOKUP($D255,'[1]Meta 7 (2)'!$F$6:$Q$1888,11,FALSE)</f>
        <v>50</v>
      </c>
      <c r="O255" s="45">
        <f>VLOOKUP($D255,'[1]Meta 7 (2)'!$F$6:$Q$1888,12,FALSE)</f>
        <v>90</v>
      </c>
    </row>
    <row r="256" spans="1:15" ht="25.5" x14ac:dyDescent="0.25">
      <c r="A256" s="41" t="s">
        <v>204</v>
      </c>
      <c r="B256" s="42" t="s">
        <v>30</v>
      </c>
      <c r="C256" s="43" t="s">
        <v>533</v>
      </c>
      <c r="D256" s="44" t="s">
        <v>535</v>
      </c>
      <c r="E256" s="45">
        <f>VLOOKUP($C256,'[1]Meta 7 (2)'!$B$6:$K$1880,6,FALSE)</f>
        <v>113</v>
      </c>
      <c r="F256" s="45">
        <f>VLOOKUP($C256,'[1]Meta 7 (2)'!$B$6:$K$1880,7,FALSE)</f>
        <v>3330</v>
      </c>
      <c r="G256" s="45">
        <f>VLOOKUP($C256,'[1]Meta 7 (2)'!$B$6:$K$1880,8,FALSE)</f>
        <v>67</v>
      </c>
      <c r="H256" s="45">
        <f>VLOOKUP($C256,'[1]Meta 7 (2)'!$B$6:$K$1880,9,FALSE)</f>
        <v>117</v>
      </c>
      <c r="I256" s="45">
        <f>VLOOKUP($D256,'[1]Meta 7 (2)'!$F$6:$Q$1888,6,FALSE)</f>
        <v>7</v>
      </c>
      <c r="J256" s="45">
        <f>VLOOKUP($D256,'[1]Meta 7 (2)'!$F$6:$Q$1888,7,FALSE)</f>
        <v>0</v>
      </c>
      <c r="K256" s="45">
        <f>VLOOKUP($D256,'[1]Meta 7 (2)'!$F$6:$Q$1888,8,FALSE)</f>
        <v>1</v>
      </c>
      <c r="L256" s="45">
        <f>VLOOKUP($D256,'[1]Meta 7 (2)'!$F$6:$Q$1888,9,FALSE)</f>
        <v>2</v>
      </c>
      <c r="M256" s="45">
        <f>VLOOKUP($D256,'[1]Meta 7 (2)'!$F$6:$Q$1888,10,FALSE)</f>
        <v>3</v>
      </c>
      <c r="N256" s="45">
        <f>VLOOKUP($D256,'[1]Meta 7 (2)'!$F$6:$Q$1888,11,FALSE)</f>
        <v>2</v>
      </c>
      <c r="O256" s="45">
        <f>VLOOKUP($D256,'[1]Meta 7 (2)'!$F$6:$Q$1888,12,FALSE)</f>
        <v>16</v>
      </c>
    </row>
    <row r="257" spans="1:15" ht="25.5" x14ac:dyDescent="0.25">
      <c r="A257" s="41" t="s">
        <v>536</v>
      </c>
      <c r="B257" s="42" t="s">
        <v>30</v>
      </c>
      <c r="C257" s="43" t="s">
        <v>537</v>
      </c>
      <c r="D257" s="44" t="s">
        <v>538</v>
      </c>
      <c r="E257" s="45">
        <f>VLOOKUP($C257,'[1]Meta 7 (2)'!$B$6:$K$1880,6,FALSE)</f>
        <v>81</v>
      </c>
      <c r="F257" s="45">
        <f>VLOOKUP($C257,'[1]Meta 7 (2)'!$B$6:$K$1880,7,FALSE)</f>
        <v>2009</v>
      </c>
      <c r="G257" s="45">
        <f>VLOOKUP($C257,'[1]Meta 7 (2)'!$B$6:$K$1880,8,FALSE)</f>
        <v>148</v>
      </c>
      <c r="H257" s="45">
        <f>VLOOKUP($C257,'[1]Meta 7 (2)'!$B$6:$K$1880,9,FALSE)</f>
        <v>30</v>
      </c>
      <c r="I257" s="45">
        <f>VLOOKUP($D257,'[1]Meta 7 (2)'!$F$6:$Q$1888,6,FALSE)</f>
        <v>2</v>
      </c>
      <c r="J257" s="45">
        <f>VLOOKUP($D257,'[1]Meta 7 (2)'!$F$6:$Q$1888,7,FALSE)</f>
        <v>0</v>
      </c>
      <c r="K257" s="45">
        <f>VLOOKUP($D257,'[1]Meta 7 (2)'!$F$6:$Q$1888,8,FALSE)</f>
        <v>0</v>
      </c>
      <c r="L257" s="45">
        <f>VLOOKUP($D257,'[1]Meta 7 (2)'!$F$6:$Q$1888,9,FALSE)</f>
        <v>0</v>
      </c>
      <c r="M257" s="45">
        <f>VLOOKUP($D257,'[1]Meta 7 (2)'!$F$6:$Q$1888,10,FALSE)</f>
        <v>0</v>
      </c>
      <c r="N257" s="45">
        <f>VLOOKUP($D257,'[1]Meta 7 (2)'!$F$6:$Q$1888,11,FALSE)</f>
        <v>0</v>
      </c>
      <c r="O257" s="45">
        <f>VLOOKUP($D257,'[1]Meta 7 (2)'!$F$6:$Q$1888,12,FALSE)</f>
        <v>7</v>
      </c>
    </row>
    <row r="258" spans="1:15" ht="25.5" x14ac:dyDescent="0.25">
      <c r="A258" s="41" t="s">
        <v>131</v>
      </c>
      <c r="B258" s="42" t="s">
        <v>26</v>
      </c>
      <c r="C258" s="43" t="s">
        <v>537</v>
      </c>
      <c r="D258" s="44" t="s">
        <v>539</v>
      </c>
      <c r="E258" s="45">
        <f>VLOOKUP($C258,'[1]Meta 7 (2)'!$B$6:$K$1880,6,FALSE)</f>
        <v>81</v>
      </c>
      <c r="F258" s="45">
        <f>VLOOKUP($C258,'[1]Meta 7 (2)'!$B$6:$K$1880,7,FALSE)</f>
        <v>2009</v>
      </c>
      <c r="G258" s="45">
        <f>VLOOKUP($C258,'[1]Meta 7 (2)'!$B$6:$K$1880,8,FALSE)</f>
        <v>148</v>
      </c>
      <c r="H258" s="45">
        <f>VLOOKUP($C258,'[1]Meta 7 (2)'!$B$6:$K$1880,9,FALSE)</f>
        <v>30</v>
      </c>
      <c r="I258" s="45">
        <f>VLOOKUP($D258,'[1]Meta 7 (2)'!$F$6:$Q$1888,6,FALSE)</f>
        <v>25</v>
      </c>
      <c r="J258" s="45">
        <f>VLOOKUP($D258,'[1]Meta 7 (2)'!$F$6:$Q$1888,7,FALSE)</f>
        <v>17</v>
      </c>
      <c r="K258" s="45">
        <f>VLOOKUP($D258,'[1]Meta 7 (2)'!$F$6:$Q$1888,8,FALSE)</f>
        <v>3</v>
      </c>
      <c r="L258" s="45">
        <f>VLOOKUP($D258,'[1]Meta 7 (2)'!$F$6:$Q$1888,9,FALSE)</f>
        <v>50</v>
      </c>
      <c r="M258" s="45">
        <f>VLOOKUP($D258,'[1]Meta 7 (2)'!$F$6:$Q$1888,10,FALSE)</f>
        <v>53</v>
      </c>
      <c r="N258" s="45">
        <f>VLOOKUP($D258,'[1]Meta 7 (2)'!$F$6:$Q$1888,11,FALSE)</f>
        <v>17</v>
      </c>
      <c r="O258" s="45">
        <f>VLOOKUP($D258,'[1]Meta 7 (2)'!$F$6:$Q$1888,12,FALSE)</f>
        <v>147</v>
      </c>
    </row>
    <row r="259" spans="1:15" ht="25.5" x14ac:dyDescent="0.25">
      <c r="A259" s="41" t="s">
        <v>540</v>
      </c>
      <c r="B259" s="42" t="s">
        <v>30</v>
      </c>
      <c r="C259" s="43" t="s">
        <v>541</v>
      </c>
      <c r="D259" s="44" t="s">
        <v>542</v>
      </c>
      <c r="E259" s="45">
        <f>VLOOKUP($C259,'[1]Meta 7 (2)'!$B$6:$K$1880,6,FALSE)</f>
        <v>161</v>
      </c>
      <c r="F259" s="45">
        <f>VLOOKUP($C259,'[1]Meta 7 (2)'!$B$6:$K$1880,7,FALSE)</f>
        <v>5364</v>
      </c>
      <c r="G259" s="45">
        <f>VLOOKUP($C259,'[1]Meta 7 (2)'!$B$6:$K$1880,8,FALSE)</f>
        <v>19</v>
      </c>
      <c r="H259" s="45">
        <f>VLOOKUP($C259,'[1]Meta 7 (2)'!$B$6:$K$1880,9,FALSE)</f>
        <v>80</v>
      </c>
      <c r="I259" s="45">
        <f>VLOOKUP($D259,'[1]Meta 7 (2)'!$F$6:$Q$1888,6,FALSE)</f>
        <v>4</v>
      </c>
      <c r="J259" s="45">
        <f>VLOOKUP($D259,'[1]Meta 7 (2)'!$F$6:$Q$1888,7,FALSE)</f>
        <v>2</v>
      </c>
      <c r="K259" s="45">
        <f>VLOOKUP($D259,'[1]Meta 7 (2)'!$F$6:$Q$1888,8,FALSE)</f>
        <v>0</v>
      </c>
      <c r="L259" s="45">
        <f>VLOOKUP($D259,'[1]Meta 7 (2)'!$F$6:$Q$1888,9,FALSE)</f>
        <v>0</v>
      </c>
      <c r="M259" s="45">
        <f>VLOOKUP($D259,'[1]Meta 7 (2)'!$F$6:$Q$1888,10,FALSE)</f>
        <v>0</v>
      </c>
      <c r="N259" s="45">
        <f>VLOOKUP($D259,'[1]Meta 7 (2)'!$F$6:$Q$1888,11,FALSE)</f>
        <v>0</v>
      </c>
      <c r="O259" s="45">
        <f>VLOOKUP($D259,'[1]Meta 7 (2)'!$F$6:$Q$1888,12,FALSE)</f>
        <v>1</v>
      </c>
    </row>
    <row r="260" spans="1:15" ht="25.5" x14ac:dyDescent="0.25">
      <c r="A260" s="41" t="s">
        <v>87</v>
      </c>
      <c r="B260" s="42" t="s">
        <v>26</v>
      </c>
      <c r="C260" s="43" t="s">
        <v>541</v>
      </c>
      <c r="D260" s="44" t="s">
        <v>543</v>
      </c>
      <c r="E260" s="45">
        <f>VLOOKUP($C260,'[1]Meta 7 (2)'!$B$6:$K$1880,6,FALSE)</f>
        <v>161</v>
      </c>
      <c r="F260" s="45">
        <f>VLOOKUP($C260,'[1]Meta 7 (2)'!$B$6:$K$1880,7,FALSE)</f>
        <v>5364</v>
      </c>
      <c r="G260" s="45">
        <f>VLOOKUP($C260,'[1]Meta 7 (2)'!$B$6:$K$1880,8,FALSE)</f>
        <v>19</v>
      </c>
      <c r="H260" s="45">
        <f>VLOOKUP($C260,'[1]Meta 7 (2)'!$B$6:$K$1880,9,FALSE)</f>
        <v>80</v>
      </c>
      <c r="I260" s="45">
        <f>VLOOKUP($D260,'[1]Meta 7 (2)'!$F$6:$Q$1888,6,FALSE)</f>
        <v>32</v>
      </c>
      <c r="J260" s="45">
        <f>VLOOKUP($D260,'[1]Meta 7 (2)'!$F$6:$Q$1888,7,FALSE)</f>
        <v>47</v>
      </c>
      <c r="K260" s="45">
        <f>VLOOKUP($D260,'[1]Meta 7 (2)'!$F$6:$Q$1888,8,FALSE)</f>
        <v>10</v>
      </c>
      <c r="L260" s="45">
        <f>VLOOKUP($D260,'[1]Meta 7 (2)'!$F$6:$Q$1888,9,FALSE)</f>
        <v>11</v>
      </c>
      <c r="M260" s="45">
        <f>VLOOKUP($D260,'[1]Meta 7 (2)'!$F$6:$Q$1888,10,FALSE)</f>
        <v>21</v>
      </c>
      <c r="N260" s="45">
        <f>VLOOKUP($D260,'[1]Meta 7 (2)'!$F$6:$Q$1888,11,FALSE)</f>
        <v>72</v>
      </c>
      <c r="O260" s="45">
        <f>VLOOKUP($D260,'[1]Meta 7 (2)'!$F$6:$Q$1888,12,FALSE)</f>
        <v>242</v>
      </c>
    </row>
    <row r="261" spans="1:15" ht="25.5" x14ac:dyDescent="0.25">
      <c r="A261" s="41" t="s">
        <v>131</v>
      </c>
      <c r="B261" s="42" t="s">
        <v>30</v>
      </c>
      <c r="C261" s="43" t="s">
        <v>541</v>
      </c>
      <c r="D261" s="44" t="s">
        <v>544</v>
      </c>
      <c r="E261" s="45">
        <f>VLOOKUP($C261,'[1]Meta 7 (2)'!$B$6:$K$1880,6,FALSE)</f>
        <v>161</v>
      </c>
      <c r="F261" s="45">
        <f>VLOOKUP($C261,'[1]Meta 7 (2)'!$B$6:$K$1880,7,FALSE)</f>
        <v>5364</v>
      </c>
      <c r="G261" s="45">
        <f>VLOOKUP($C261,'[1]Meta 7 (2)'!$B$6:$K$1880,8,FALSE)</f>
        <v>19</v>
      </c>
      <c r="H261" s="45">
        <f>VLOOKUP($C261,'[1]Meta 7 (2)'!$B$6:$K$1880,9,FALSE)</f>
        <v>80</v>
      </c>
      <c r="I261" s="45">
        <f>VLOOKUP($D261,'[1]Meta 7 (2)'!$F$6:$Q$1888,6,FALSE)</f>
        <v>5</v>
      </c>
      <c r="J261" s="45">
        <f>VLOOKUP($D261,'[1]Meta 7 (2)'!$F$6:$Q$1888,7,FALSE)</f>
        <v>0</v>
      </c>
      <c r="K261" s="45">
        <f>VLOOKUP($D261,'[1]Meta 7 (2)'!$F$6:$Q$1888,8,FALSE)</f>
        <v>0</v>
      </c>
      <c r="L261" s="45">
        <f>VLOOKUP($D261,'[1]Meta 7 (2)'!$F$6:$Q$1888,9,FALSE)</f>
        <v>0</v>
      </c>
      <c r="M261" s="45">
        <f>VLOOKUP($D261,'[1]Meta 7 (2)'!$F$6:$Q$1888,10,FALSE)</f>
        <v>0</v>
      </c>
      <c r="N261" s="45">
        <f>VLOOKUP($D261,'[1]Meta 7 (2)'!$F$6:$Q$1888,11,FALSE)</f>
        <v>0</v>
      </c>
      <c r="O261" s="45">
        <f>VLOOKUP($D261,'[1]Meta 7 (2)'!$F$6:$Q$1888,12,FALSE)</f>
        <v>1</v>
      </c>
    </row>
    <row r="262" spans="1:15" ht="25.5" x14ac:dyDescent="0.25">
      <c r="A262" s="41" t="s">
        <v>545</v>
      </c>
      <c r="B262" s="42" t="s">
        <v>26</v>
      </c>
      <c r="C262" s="43" t="s">
        <v>546</v>
      </c>
      <c r="D262" s="44" t="s">
        <v>547</v>
      </c>
      <c r="E262" s="45">
        <f>VLOOKUP($C262,'[1]Meta 7 (2)'!$B$6:$K$1880,6,FALSE)</f>
        <v>67</v>
      </c>
      <c r="F262" s="45">
        <f>VLOOKUP($C262,'[1]Meta 7 (2)'!$B$6:$K$1880,7,FALSE)</f>
        <v>3972</v>
      </c>
      <c r="G262" s="45">
        <f>VLOOKUP($C262,'[1]Meta 7 (2)'!$B$6:$K$1880,8,FALSE)</f>
        <v>54</v>
      </c>
      <c r="H262" s="45">
        <f>VLOOKUP($C262,'[1]Meta 7 (2)'!$B$6:$K$1880,9,FALSE)</f>
        <v>80</v>
      </c>
      <c r="I262" s="45">
        <f>VLOOKUP($D262,'[1]Meta 7 (2)'!$F$6:$Q$1888,6,FALSE)</f>
        <v>5</v>
      </c>
      <c r="J262" s="45">
        <f>VLOOKUP($D262,'[1]Meta 7 (2)'!$F$6:$Q$1888,7,FALSE)</f>
        <v>31</v>
      </c>
      <c r="K262" s="45">
        <f>VLOOKUP($D262,'[1]Meta 7 (2)'!$F$6:$Q$1888,8,FALSE)</f>
        <v>3</v>
      </c>
      <c r="L262" s="45">
        <f>VLOOKUP($D262,'[1]Meta 7 (2)'!$F$6:$Q$1888,9,FALSE)</f>
        <v>42</v>
      </c>
      <c r="M262" s="45">
        <f>VLOOKUP($D262,'[1]Meta 7 (2)'!$F$6:$Q$1888,10,FALSE)</f>
        <v>45</v>
      </c>
      <c r="N262" s="45">
        <f>VLOOKUP($D262,'[1]Meta 7 (2)'!$F$6:$Q$1888,11,FALSE)</f>
        <v>18</v>
      </c>
      <c r="O262" s="45">
        <f>VLOOKUP($D262,'[1]Meta 7 (2)'!$F$6:$Q$1888,12,FALSE)</f>
        <v>155</v>
      </c>
    </row>
    <row r="263" spans="1:15" ht="25.5" x14ac:dyDescent="0.25">
      <c r="A263" s="41" t="s">
        <v>545</v>
      </c>
      <c r="B263" s="42" t="s">
        <v>30</v>
      </c>
      <c r="C263" s="43" t="s">
        <v>548</v>
      </c>
      <c r="D263" s="44" t="s">
        <v>549</v>
      </c>
      <c r="E263" s="45">
        <f>VLOOKUP($C263,'[1]Meta 7 (2)'!$B$6:$K$1880,6,FALSE)</f>
        <v>149</v>
      </c>
      <c r="F263" s="45">
        <f>VLOOKUP($C263,'[1]Meta 7 (2)'!$B$6:$K$1880,7,FALSE)</f>
        <v>6331</v>
      </c>
      <c r="G263" s="45">
        <f>VLOOKUP($C263,'[1]Meta 7 (2)'!$B$6:$K$1880,8,FALSE)</f>
        <v>144</v>
      </c>
      <c r="H263" s="45">
        <f>VLOOKUP($C263,'[1]Meta 7 (2)'!$B$6:$K$1880,9,FALSE)</f>
        <v>120</v>
      </c>
      <c r="I263" s="45">
        <f>VLOOKUP($D263,'[1]Meta 7 (2)'!$F$6:$Q$1888,6,FALSE)</f>
        <v>53</v>
      </c>
      <c r="J263" s="45">
        <f>VLOOKUP($D263,'[1]Meta 7 (2)'!$F$6:$Q$1888,7,FALSE)</f>
        <v>23</v>
      </c>
      <c r="K263" s="45">
        <f>VLOOKUP($D263,'[1]Meta 7 (2)'!$F$6:$Q$1888,8,FALSE)</f>
        <v>17</v>
      </c>
      <c r="L263" s="45">
        <f>VLOOKUP($D263,'[1]Meta 7 (2)'!$F$6:$Q$1888,9,FALSE)</f>
        <v>2</v>
      </c>
      <c r="M263" s="45">
        <f>VLOOKUP($D263,'[1]Meta 7 (2)'!$F$6:$Q$1888,10,FALSE)</f>
        <v>19</v>
      </c>
      <c r="N263" s="45">
        <f>VLOOKUP($D263,'[1]Meta 7 (2)'!$F$6:$Q$1888,11,FALSE)</f>
        <v>2</v>
      </c>
      <c r="O263" s="45">
        <f>VLOOKUP($D263,'[1]Meta 7 (2)'!$F$6:$Q$1888,12,FALSE)</f>
        <v>189</v>
      </c>
    </row>
    <row r="264" spans="1:15" ht="25.5" x14ac:dyDescent="0.25">
      <c r="A264" s="41" t="s">
        <v>550</v>
      </c>
      <c r="B264" s="42" t="s">
        <v>26</v>
      </c>
      <c r="C264" s="43" t="s">
        <v>548</v>
      </c>
      <c r="D264" s="44" t="s">
        <v>551</v>
      </c>
      <c r="E264" s="45">
        <f>VLOOKUP($C264,'[1]Meta 7 (2)'!$B$6:$K$1880,6,FALSE)</f>
        <v>149</v>
      </c>
      <c r="F264" s="45">
        <f>VLOOKUP($C264,'[1]Meta 7 (2)'!$B$6:$K$1880,7,FALSE)</f>
        <v>6331</v>
      </c>
      <c r="G264" s="45">
        <f>VLOOKUP($C264,'[1]Meta 7 (2)'!$B$6:$K$1880,8,FALSE)</f>
        <v>144</v>
      </c>
      <c r="H264" s="45">
        <f>VLOOKUP($C264,'[1]Meta 7 (2)'!$B$6:$K$1880,9,FALSE)</f>
        <v>120</v>
      </c>
      <c r="I264" s="45">
        <f>VLOOKUP($D264,'[1]Meta 7 (2)'!$F$6:$Q$1888,6,FALSE)</f>
        <v>5</v>
      </c>
      <c r="J264" s="45">
        <f>VLOOKUP($D264,'[1]Meta 7 (2)'!$F$6:$Q$1888,7,FALSE)</f>
        <v>151</v>
      </c>
      <c r="K264" s="45">
        <f>VLOOKUP($D264,'[1]Meta 7 (2)'!$F$6:$Q$1888,8,FALSE)</f>
        <v>41</v>
      </c>
      <c r="L264" s="45">
        <f>VLOOKUP($D264,'[1]Meta 7 (2)'!$F$6:$Q$1888,9,FALSE)</f>
        <v>40</v>
      </c>
      <c r="M264" s="45">
        <f>VLOOKUP($D264,'[1]Meta 7 (2)'!$F$6:$Q$1888,10,FALSE)</f>
        <v>81</v>
      </c>
      <c r="N264" s="45">
        <f>VLOOKUP($D264,'[1]Meta 7 (2)'!$F$6:$Q$1888,11,FALSE)</f>
        <v>7</v>
      </c>
      <c r="O264" s="45">
        <f>VLOOKUP($D264,'[1]Meta 7 (2)'!$F$6:$Q$1888,12,FALSE)</f>
        <v>150</v>
      </c>
    </row>
    <row r="265" spans="1:15" ht="25.5" x14ac:dyDescent="0.25">
      <c r="A265" s="41" t="s">
        <v>552</v>
      </c>
      <c r="B265" s="42" t="s">
        <v>26</v>
      </c>
      <c r="C265" s="43" t="s">
        <v>553</v>
      </c>
      <c r="D265" s="44" t="s">
        <v>554</v>
      </c>
      <c r="E265" s="45">
        <f>VLOOKUP($C265,'[1]Meta 7 (2)'!$B$6:$K$1880,6,FALSE)</f>
        <v>50</v>
      </c>
      <c r="F265" s="45">
        <f>VLOOKUP($C265,'[1]Meta 7 (2)'!$B$6:$K$1880,7,FALSE)</f>
        <v>2690</v>
      </c>
      <c r="G265" s="45">
        <f>VLOOKUP($C265,'[1]Meta 7 (2)'!$B$6:$K$1880,8,FALSE)</f>
        <v>15</v>
      </c>
      <c r="H265" s="45">
        <f>VLOOKUP($C265,'[1]Meta 7 (2)'!$B$6:$K$1880,9,FALSE)</f>
        <v>72</v>
      </c>
      <c r="I265" s="45">
        <f>VLOOKUP($D265,'[1]Meta 7 (2)'!$F$6:$Q$1888,6,FALSE)</f>
        <v>27</v>
      </c>
      <c r="J265" s="45">
        <f>VLOOKUP($D265,'[1]Meta 7 (2)'!$F$6:$Q$1888,7,FALSE)</f>
        <v>29</v>
      </c>
      <c r="K265" s="45">
        <f>VLOOKUP($D265,'[1]Meta 7 (2)'!$F$6:$Q$1888,8,FALSE)</f>
        <v>3</v>
      </c>
      <c r="L265" s="45">
        <f>VLOOKUP($D265,'[1]Meta 7 (2)'!$F$6:$Q$1888,9,FALSE)</f>
        <v>15</v>
      </c>
      <c r="M265" s="45">
        <f>VLOOKUP($D265,'[1]Meta 7 (2)'!$F$6:$Q$1888,10,FALSE)</f>
        <v>18</v>
      </c>
      <c r="N265" s="45">
        <f>VLOOKUP($D265,'[1]Meta 7 (2)'!$F$6:$Q$1888,11,FALSE)</f>
        <v>6</v>
      </c>
      <c r="O265" s="45">
        <f>VLOOKUP($D265,'[1]Meta 7 (2)'!$F$6:$Q$1888,12,FALSE)</f>
        <v>228</v>
      </c>
    </row>
    <row r="266" spans="1:15" ht="25.5" x14ac:dyDescent="0.25">
      <c r="A266" s="41" t="s">
        <v>555</v>
      </c>
      <c r="B266" s="46" t="s">
        <v>33</v>
      </c>
      <c r="C266" s="43" t="s">
        <v>556</v>
      </c>
      <c r="D266" s="44" t="s">
        <v>557</v>
      </c>
      <c r="E266" s="45">
        <f>VLOOKUP($C266,'[1]Meta 7 (2)'!$B$6:$K$1880,6,FALSE)</f>
        <v>121</v>
      </c>
      <c r="F266" s="45">
        <f>VLOOKUP($C266,'[1]Meta 7 (2)'!$B$6:$K$1880,7,FALSE)</f>
        <v>5305</v>
      </c>
      <c r="G266" s="45">
        <f>VLOOKUP($C266,'[1]Meta 7 (2)'!$B$6:$K$1880,8,FALSE)</f>
        <v>79</v>
      </c>
      <c r="H266" s="45">
        <f>VLOOKUP($C266,'[1]Meta 7 (2)'!$B$6:$K$1880,9,FALSE)</f>
        <v>200</v>
      </c>
      <c r="I266" s="45">
        <f>VLOOKUP($D266,'[1]Meta 7 (2)'!$F$6:$Q$1888,6,FALSE)</f>
        <v>0</v>
      </c>
      <c r="J266" s="45">
        <f>VLOOKUP($D266,'[1]Meta 7 (2)'!$F$6:$Q$1888,7,FALSE)</f>
        <v>0</v>
      </c>
      <c r="K266" s="45">
        <f>VLOOKUP($D266,'[1]Meta 7 (2)'!$F$6:$Q$1888,8,FALSE)</f>
        <v>3</v>
      </c>
      <c r="L266" s="45">
        <f>VLOOKUP($D266,'[1]Meta 7 (2)'!$F$6:$Q$1888,9,FALSE)</f>
        <v>27</v>
      </c>
      <c r="M266" s="45">
        <f>VLOOKUP($D266,'[1]Meta 7 (2)'!$F$6:$Q$1888,10,FALSE)</f>
        <v>30</v>
      </c>
      <c r="N266" s="45">
        <f>VLOOKUP($D266,'[1]Meta 7 (2)'!$F$6:$Q$1888,11,FALSE)</f>
        <v>0</v>
      </c>
      <c r="O266" s="45">
        <f>VLOOKUP($D266,'[1]Meta 7 (2)'!$F$6:$Q$1888,12,FALSE)</f>
        <v>0</v>
      </c>
    </row>
    <row r="267" spans="1:15" ht="25.5" x14ac:dyDescent="0.25">
      <c r="A267" s="41" t="s">
        <v>552</v>
      </c>
      <c r="B267" s="42" t="s">
        <v>30</v>
      </c>
      <c r="C267" s="43" t="s">
        <v>556</v>
      </c>
      <c r="D267" s="44" t="s">
        <v>558</v>
      </c>
      <c r="E267" s="45">
        <f>VLOOKUP($C267,'[1]Meta 7 (2)'!$B$6:$K$1880,6,FALSE)</f>
        <v>121</v>
      </c>
      <c r="F267" s="45">
        <f>VLOOKUP($C267,'[1]Meta 7 (2)'!$B$6:$K$1880,7,FALSE)</f>
        <v>5305</v>
      </c>
      <c r="G267" s="45">
        <f>VLOOKUP($C267,'[1]Meta 7 (2)'!$B$6:$K$1880,8,FALSE)</f>
        <v>79</v>
      </c>
      <c r="H267" s="45">
        <f>VLOOKUP($C267,'[1]Meta 7 (2)'!$B$6:$K$1880,9,FALSE)</f>
        <v>200</v>
      </c>
      <c r="I267" s="45">
        <f>VLOOKUP($D267,'[1]Meta 7 (2)'!$F$6:$Q$1888,6,FALSE)</f>
        <v>128</v>
      </c>
      <c r="J267" s="45">
        <f>VLOOKUP($D267,'[1]Meta 7 (2)'!$F$6:$Q$1888,7,FALSE)</f>
        <v>14</v>
      </c>
      <c r="K267" s="45">
        <f>VLOOKUP($D267,'[1]Meta 7 (2)'!$F$6:$Q$1888,8,FALSE)</f>
        <v>5</v>
      </c>
      <c r="L267" s="45">
        <f>VLOOKUP($D267,'[1]Meta 7 (2)'!$F$6:$Q$1888,9,FALSE)</f>
        <v>2</v>
      </c>
      <c r="M267" s="45">
        <f>VLOOKUP($D267,'[1]Meta 7 (2)'!$F$6:$Q$1888,10,FALSE)</f>
        <v>7</v>
      </c>
      <c r="N267" s="45">
        <f>VLOOKUP($D267,'[1]Meta 7 (2)'!$F$6:$Q$1888,11,FALSE)</f>
        <v>3</v>
      </c>
      <c r="O267" s="45">
        <f>VLOOKUP($D267,'[1]Meta 7 (2)'!$F$6:$Q$1888,12,FALSE)</f>
        <v>44</v>
      </c>
    </row>
    <row r="268" spans="1:15" ht="25.5" x14ac:dyDescent="0.25">
      <c r="A268" s="41" t="s">
        <v>70</v>
      </c>
      <c r="B268" s="42" t="s">
        <v>26</v>
      </c>
      <c r="C268" s="43" t="s">
        <v>559</v>
      </c>
      <c r="D268" s="44" t="s">
        <v>560</v>
      </c>
      <c r="E268" s="45">
        <f>VLOOKUP($C268,'[1]Meta 7 (2)'!$B$6:$K$1880,6,FALSE)</f>
        <v>270</v>
      </c>
      <c r="F268" s="45">
        <f>VLOOKUP($C268,'[1]Meta 7 (2)'!$B$6:$K$1880,7,FALSE)</f>
        <v>2308</v>
      </c>
      <c r="G268" s="45">
        <f>VLOOKUP($C268,'[1]Meta 7 (2)'!$B$6:$K$1880,8,FALSE)</f>
        <v>67</v>
      </c>
      <c r="H268" s="45">
        <f>VLOOKUP($C268,'[1]Meta 7 (2)'!$B$6:$K$1880,9,FALSE)</f>
        <v>73</v>
      </c>
      <c r="I268" s="45">
        <f>VLOOKUP($D268,'[1]Meta 7 (2)'!$F$6:$Q$1888,6,FALSE)</f>
        <v>159</v>
      </c>
      <c r="J268" s="45">
        <f>VLOOKUP($D268,'[1]Meta 7 (2)'!$F$6:$Q$1888,7,FALSE)</f>
        <v>12</v>
      </c>
      <c r="K268" s="45">
        <f>VLOOKUP($D268,'[1]Meta 7 (2)'!$F$6:$Q$1888,8,FALSE)</f>
        <v>14</v>
      </c>
      <c r="L268" s="45">
        <f>VLOOKUP($D268,'[1]Meta 7 (2)'!$F$6:$Q$1888,9,FALSE)</f>
        <v>70</v>
      </c>
      <c r="M268" s="45">
        <f>VLOOKUP($D268,'[1]Meta 7 (2)'!$F$6:$Q$1888,10,FALSE)</f>
        <v>84</v>
      </c>
      <c r="N268" s="45">
        <f>VLOOKUP($D268,'[1]Meta 7 (2)'!$F$6:$Q$1888,11,FALSE)</f>
        <v>17</v>
      </c>
      <c r="O268" s="45">
        <f>VLOOKUP($D268,'[1]Meta 7 (2)'!$F$6:$Q$1888,12,FALSE)</f>
        <v>271</v>
      </c>
    </row>
    <row r="269" spans="1:15" ht="25.5" x14ac:dyDescent="0.25">
      <c r="A269" s="41" t="s">
        <v>561</v>
      </c>
      <c r="B269" s="42" t="s">
        <v>562</v>
      </c>
      <c r="C269" s="43" t="s">
        <v>563</v>
      </c>
      <c r="D269" s="44" t="s">
        <v>564</v>
      </c>
      <c r="E269" s="45">
        <f>VLOOKUP($C269,'[1]Meta 7 (2)'!$B$6:$K$1880,6,FALSE)</f>
        <v>145</v>
      </c>
      <c r="F269" s="45">
        <f>VLOOKUP($C269,'[1]Meta 7 (2)'!$B$6:$K$1880,7,FALSE)</f>
        <v>1173</v>
      </c>
      <c r="G269" s="45">
        <f>VLOOKUP($C269,'[1]Meta 7 (2)'!$B$6:$K$1880,8,FALSE)</f>
        <v>93</v>
      </c>
      <c r="H269" s="45">
        <f>VLOOKUP($C269,'[1]Meta 7 (2)'!$B$6:$K$1880,9,FALSE)</f>
        <v>10</v>
      </c>
      <c r="I269" s="45">
        <f>VLOOKUP($D269,'[1]Meta 7 (2)'!$F$6:$Q$1888,6,FALSE)</f>
        <v>3</v>
      </c>
      <c r="J269" s="45">
        <f>VLOOKUP($D269,'[1]Meta 7 (2)'!$F$6:$Q$1888,7,FALSE)</f>
        <v>24</v>
      </c>
      <c r="K269" s="45">
        <f>VLOOKUP($D269,'[1]Meta 7 (2)'!$F$6:$Q$1888,8,FALSE)</f>
        <v>9</v>
      </c>
      <c r="L269" s="45">
        <f>VLOOKUP($D269,'[1]Meta 7 (2)'!$F$6:$Q$1888,9,FALSE)</f>
        <v>5</v>
      </c>
      <c r="M269" s="45">
        <f>VLOOKUP($D269,'[1]Meta 7 (2)'!$F$6:$Q$1888,10,FALSE)</f>
        <v>14</v>
      </c>
      <c r="N269" s="45">
        <f>VLOOKUP($D269,'[1]Meta 7 (2)'!$F$6:$Q$1888,11,FALSE)</f>
        <v>7</v>
      </c>
      <c r="O269" s="45">
        <f>VLOOKUP($D269,'[1]Meta 7 (2)'!$F$6:$Q$1888,12,FALSE)</f>
        <v>5</v>
      </c>
    </row>
    <row r="270" spans="1:15" ht="25.5" x14ac:dyDescent="0.25">
      <c r="A270" s="41" t="s">
        <v>101</v>
      </c>
      <c r="B270" s="42" t="s">
        <v>562</v>
      </c>
      <c r="C270" s="43" t="s">
        <v>563</v>
      </c>
      <c r="D270" s="44" t="s">
        <v>565</v>
      </c>
      <c r="E270" s="45">
        <f>VLOOKUP($C270,'[1]Meta 7 (2)'!$B$6:$K$1880,6,FALSE)</f>
        <v>145</v>
      </c>
      <c r="F270" s="45">
        <f>VLOOKUP($C270,'[1]Meta 7 (2)'!$B$6:$K$1880,7,FALSE)</f>
        <v>1173</v>
      </c>
      <c r="G270" s="45">
        <f>VLOOKUP($C270,'[1]Meta 7 (2)'!$B$6:$K$1880,8,FALSE)</f>
        <v>93</v>
      </c>
      <c r="H270" s="45">
        <f>VLOOKUP($C270,'[1]Meta 7 (2)'!$B$6:$K$1880,9,FALSE)</f>
        <v>10</v>
      </c>
      <c r="I270" s="45">
        <f>VLOOKUP($D270,'[1]Meta 7 (2)'!$F$6:$Q$1888,6,FALSE)</f>
        <v>0</v>
      </c>
      <c r="J270" s="45">
        <f>VLOOKUP($D270,'[1]Meta 7 (2)'!$F$6:$Q$1888,7,FALSE)</f>
        <v>0</v>
      </c>
      <c r="K270" s="45">
        <f>VLOOKUP($D270,'[1]Meta 7 (2)'!$F$6:$Q$1888,8,FALSE)</f>
        <v>0</v>
      </c>
      <c r="L270" s="45">
        <f>VLOOKUP($D270,'[1]Meta 7 (2)'!$F$6:$Q$1888,9,FALSE)</f>
        <v>5</v>
      </c>
      <c r="M270" s="45">
        <f>VLOOKUP($D270,'[1]Meta 7 (2)'!$F$6:$Q$1888,10,FALSE)</f>
        <v>5</v>
      </c>
      <c r="N270" s="45">
        <f>VLOOKUP($D270,'[1]Meta 7 (2)'!$F$6:$Q$1888,11,FALSE)</f>
        <v>0</v>
      </c>
      <c r="O270" s="45">
        <f>VLOOKUP($D270,'[1]Meta 7 (2)'!$F$6:$Q$1888,12,FALSE)</f>
        <v>0</v>
      </c>
    </row>
    <row r="271" spans="1:15" ht="25.5" x14ac:dyDescent="0.25">
      <c r="A271" s="41" t="s">
        <v>566</v>
      </c>
      <c r="B271" s="42" t="s">
        <v>26</v>
      </c>
      <c r="C271" s="43" t="s">
        <v>563</v>
      </c>
      <c r="D271" s="44" t="s">
        <v>567</v>
      </c>
      <c r="E271" s="45">
        <f>VLOOKUP($C271,'[1]Meta 7 (2)'!$B$6:$K$1880,6,FALSE)</f>
        <v>145</v>
      </c>
      <c r="F271" s="45">
        <f>VLOOKUP($C271,'[1]Meta 7 (2)'!$B$6:$K$1880,7,FALSE)</f>
        <v>1173</v>
      </c>
      <c r="G271" s="45">
        <f>VLOOKUP($C271,'[1]Meta 7 (2)'!$B$6:$K$1880,8,FALSE)</f>
        <v>93</v>
      </c>
      <c r="H271" s="45">
        <f>VLOOKUP($C271,'[1]Meta 7 (2)'!$B$6:$K$1880,9,FALSE)</f>
        <v>10</v>
      </c>
      <c r="I271" s="45">
        <f>VLOOKUP($D271,'[1]Meta 7 (2)'!$F$6:$Q$1888,6,FALSE)</f>
        <v>8</v>
      </c>
      <c r="J271" s="45">
        <f>VLOOKUP($D271,'[1]Meta 7 (2)'!$F$6:$Q$1888,7,FALSE)</f>
        <v>35</v>
      </c>
      <c r="K271" s="45">
        <f>VLOOKUP($D271,'[1]Meta 7 (2)'!$F$6:$Q$1888,8,FALSE)</f>
        <v>12</v>
      </c>
      <c r="L271" s="45">
        <f>VLOOKUP($D271,'[1]Meta 7 (2)'!$F$6:$Q$1888,9,FALSE)</f>
        <v>104</v>
      </c>
      <c r="M271" s="45">
        <f>VLOOKUP($D271,'[1]Meta 7 (2)'!$F$6:$Q$1888,10,FALSE)</f>
        <v>116</v>
      </c>
      <c r="N271" s="45">
        <f>VLOOKUP($D271,'[1]Meta 7 (2)'!$F$6:$Q$1888,11,FALSE)</f>
        <v>37</v>
      </c>
      <c r="O271" s="45">
        <f>VLOOKUP($D271,'[1]Meta 7 (2)'!$F$6:$Q$1888,12,FALSE)</f>
        <v>172</v>
      </c>
    </row>
    <row r="272" spans="1:15" ht="25.5" x14ac:dyDescent="0.25">
      <c r="A272" s="41" t="s">
        <v>91</v>
      </c>
      <c r="B272" s="42" t="s">
        <v>26</v>
      </c>
      <c r="C272" s="43" t="s">
        <v>568</v>
      </c>
      <c r="D272" s="44" t="s">
        <v>569</v>
      </c>
      <c r="E272" s="45">
        <f>VLOOKUP($C272,'[1]Meta 7 (2)'!$B$6:$K$1880,6,FALSE)</f>
        <v>44</v>
      </c>
      <c r="F272" s="45">
        <f>VLOOKUP($C272,'[1]Meta 7 (2)'!$B$6:$K$1880,7,FALSE)</f>
        <v>1509</v>
      </c>
      <c r="G272" s="45">
        <f>VLOOKUP($C272,'[1]Meta 7 (2)'!$B$6:$K$1880,8,FALSE)</f>
        <v>47</v>
      </c>
      <c r="H272" s="45">
        <f>VLOOKUP($C272,'[1]Meta 7 (2)'!$B$6:$K$1880,9,FALSE)</f>
        <v>23</v>
      </c>
      <c r="I272" s="45">
        <f>VLOOKUP($D272,'[1]Meta 7 (2)'!$F$6:$Q$1888,6,FALSE)</f>
        <v>47</v>
      </c>
      <c r="J272" s="45">
        <f>VLOOKUP($D272,'[1]Meta 7 (2)'!$F$6:$Q$1888,7,FALSE)</f>
        <v>9</v>
      </c>
      <c r="K272" s="45">
        <f>VLOOKUP($D272,'[1]Meta 7 (2)'!$F$6:$Q$1888,8,FALSE)</f>
        <v>14</v>
      </c>
      <c r="L272" s="45">
        <f>VLOOKUP($D272,'[1]Meta 7 (2)'!$F$6:$Q$1888,9,FALSE)</f>
        <v>145</v>
      </c>
      <c r="M272" s="45">
        <f>VLOOKUP($D272,'[1]Meta 7 (2)'!$F$6:$Q$1888,10,FALSE)</f>
        <v>159</v>
      </c>
      <c r="N272" s="45">
        <f>VLOOKUP($D272,'[1]Meta 7 (2)'!$F$6:$Q$1888,11,FALSE)</f>
        <v>3</v>
      </c>
      <c r="O272" s="45">
        <f>VLOOKUP($D272,'[1]Meta 7 (2)'!$F$6:$Q$1888,12,FALSE)</f>
        <v>178</v>
      </c>
    </row>
    <row r="273" spans="1:15" ht="25.5" x14ac:dyDescent="0.25">
      <c r="A273" s="41" t="s">
        <v>293</v>
      </c>
      <c r="B273" s="42" t="s">
        <v>26</v>
      </c>
      <c r="C273" s="43" t="s">
        <v>570</v>
      </c>
      <c r="D273" s="44" t="s">
        <v>571</v>
      </c>
      <c r="E273" s="45">
        <f>VLOOKUP($C273,'[1]Meta 7 (2)'!$B$6:$K$1880,6,FALSE)</f>
        <v>64</v>
      </c>
      <c r="F273" s="45">
        <f>VLOOKUP($C273,'[1]Meta 7 (2)'!$B$6:$K$1880,7,FALSE)</f>
        <v>1447</v>
      </c>
      <c r="G273" s="45">
        <f>VLOOKUP($C273,'[1]Meta 7 (2)'!$B$6:$K$1880,8,FALSE)</f>
        <v>19</v>
      </c>
      <c r="H273" s="45">
        <f>VLOOKUP($C273,'[1]Meta 7 (2)'!$B$6:$K$1880,9,FALSE)</f>
        <v>105</v>
      </c>
      <c r="I273" s="45">
        <f>VLOOKUP($D273,'[1]Meta 7 (2)'!$F$6:$Q$1888,6,FALSE)</f>
        <v>38</v>
      </c>
      <c r="J273" s="45">
        <f>VLOOKUP($D273,'[1]Meta 7 (2)'!$F$6:$Q$1888,7,FALSE)</f>
        <v>10</v>
      </c>
      <c r="K273" s="45">
        <f>VLOOKUP($D273,'[1]Meta 7 (2)'!$F$6:$Q$1888,8,FALSE)</f>
        <v>7</v>
      </c>
      <c r="L273" s="45">
        <f>VLOOKUP($D273,'[1]Meta 7 (2)'!$F$6:$Q$1888,9,FALSE)</f>
        <v>26</v>
      </c>
      <c r="M273" s="45">
        <f>VLOOKUP($D273,'[1]Meta 7 (2)'!$F$6:$Q$1888,10,FALSE)</f>
        <v>33</v>
      </c>
      <c r="N273" s="45">
        <f>VLOOKUP($D273,'[1]Meta 7 (2)'!$F$6:$Q$1888,11,FALSE)</f>
        <v>0</v>
      </c>
      <c r="O273" s="45">
        <f>VLOOKUP($D273,'[1]Meta 7 (2)'!$F$6:$Q$1888,12,FALSE)</f>
        <v>212</v>
      </c>
    </row>
    <row r="274" spans="1:15" ht="25.5" x14ac:dyDescent="0.25">
      <c r="A274" s="41" t="s">
        <v>91</v>
      </c>
      <c r="B274" s="42" t="s">
        <v>30</v>
      </c>
      <c r="C274" s="43" t="s">
        <v>570</v>
      </c>
      <c r="D274" s="44" t="s">
        <v>572</v>
      </c>
      <c r="E274" s="45">
        <f>VLOOKUP($C274,'[1]Meta 7 (2)'!$B$6:$K$1880,6,FALSE)</f>
        <v>64</v>
      </c>
      <c r="F274" s="45">
        <f>VLOOKUP($C274,'[1]Meta 7 (2)'!$B$6:$K$1880,7,FALSE)</f>
        <v>1447</v>
      </c>
      <c r="G274" s="45">
        <f>VLOOKUP($C274,'[1]Meta 7 (2)'!$B$6:$K$1880,8,FALSE)</f>
        <v>19</v>
      </c>
      <c r="H274" s="45">
        <f>VLOOKUP($C274,'[1]Meta 7 (2)'!$B$6:$K$1880,9,FALSE)</f>
        <v>105</v>
      </c>
      <c r="I274" s="45">
        <f>VLOOKUP($D274,'[1]Meta 7 (2)'!$F$6:$Q$1888,6,FALSE)</f>
        <v>1</v>
      </c>
      <c r="J274" s="45">
        <f>VLOOKUP($D274,'[1]Meta 7 (2)'!$F$6:$Q$1888,7,FALSE)</f>
        <v>5</v>
      </c>
      <c r="K274" s="45">
        <f>VLOOKUP($D274,'[1]Meta 7 (2)'!$F$6:$Q$1888,8,FALSE)</f>
        <v>0</v>
      </c>
      <c r="L274" s="45">
        <f>VLOOKUP($D274,'[1]Meta 7 (2)'!$F$6:$Q$1888,9,FALSE)</f>
        <v>0</v>
      </c>
      <c r="M274" s="45">
        <f>VLOOKUP($D274,'[1]Meta 7 (2)'!$F$6:$Q$1888,10,FALSE)</f>
        <v>0</v>
      </c>
      <c r="N274" s="45">
        <f>VLOOKUP($D274,'[1]Meta 7 (2)'!$F$6:$Q$1888,11,FALSE)</f>
        <v>1</v>
      </c>
      <c r="O274" s="45">
        <f>VLOOKUP($D274,'[1]Meta 7 (2)'!$F$6:$Q$1888,12,FALSE)</f>
        <v>24</v>
      </c>
    </row>
    <row r="275" spans="1:15" ht="25.5" x14ac:dyDescent="0.25">
      <c r="A275" s="41" t="s">
        <v>566</v>
      </c>
      <c r="B275" s="42" t="s">
        <v>30</v>
      </c>
      <c r="C275" s="43" t="s">
        <v>573</v>
      </c>
      <c r="D275" s="44" t="s">
        <v>574</v>
      </c>
      <c r="E275" s="45">
        <f>VLOOKUP($C275,'[1]Meta 7 (2)'!$B$6:$K$1880,6,FALSE)</f>
        <v>54</v>
      </c>
      <c r="F275" s="45">
        <f>VLOOKUP($C275,'[1]Meta 7 (2)'!$B$6:$K$1880,7,FALSE)</f>
        <v>1862</v>
      </c>
      <c r="G275" s="45">
        <f>VLOOKUP($C275,'[1]Meta 7 (2)'!$B$6:$K$1880,8,FALSE)</f>
        <v>29</v>
      </c>
      <c r="H275" s="45">
        <f>VLOOKUP($C275,'[1]Meta 7 (2)'!$B$6:$K$1880,9,FALSE)</f>
        <v>141</v>
      </c>
      <c r="I275" s="45">
        <f>VLOOKUP($D275,'[1]Meta 7 (2)'!$F$6:$Q$1888,6,FALSE)</f>
        <v>43</v>
      </c>
      <c r="J275" s="45">
        <f>VLOOKUP($D275,'[1]Meta 7 (2)'!$F$6:$Q$1888,7,FALSE)</f>
        <v>30</v>
      </c>
      <c r="K275" s="45">
        <f>VLOOKUP($D275,'[1]Meta 7 (2)'!$F$6:$Q$1888,8,FALSE)</f>
        <v>0</v>
      </c>
      <c r="L275" s="45">
        <f>VLOOKUP($D275,'[1]Meta 7 (2)'!$F$6:$Q$1888,9,FALSE)</f>
        <v>2</v>
      </c>
      <c r="M275" s="45">
        <f>VLOOKUP($D275,'[1]Meta 7 (2)'!$F$6:$Q$1888,10,FALSE)</f>
        <v>2</v>
      </c>
      <c r="N275" s="45">
        <f>VLOOKUP($D275,'[1]Meta 7 (2)'!$F$6:$Q$1888,11,FALSE)</f>
        <v>0</v>
      </c>
      <c r="O275" s="45">
        <f>VLOOKUP($D275,'[1]Meta 7 (2)'!$F$6:$Q$1888,12,FALSE)</f>
        <v>56</v>
      </c>
    </row>
    <row r="276" spans="1:15" ht="25.5" x14ac:dyDescent="0.25">
      <c r="A276" s="41" t="s">
        <v>511</v>
      </c>
      <c r="B276" s="42" t="s">
        <v>30</v>
      </c>
      <c r="C276" s="43" t="s">
        <v>575</v>
      </c>
      <c r="D276" s="44" t="s">
        <v>576</v>
      </c>
      <c r="E276" s="45">
        <f>VLOOKUP($C276,'[1]Meta 7 (2)'!$B$6:$K$1880,6,FALSE)</f>
        <v>121</v>
      </c>
      <c r="F276" s="45">
        <f>VLOOKUP($C276,'[1]Meta 7 (2)'!$B$6:$K$1880,7,FALSE)</f>
        <v>1594</v>
      </c>
      <c r="G276" s="45">
        <f>VLOOKUP($C276,'[1]Meta 7 (2)'!$B$6:$K$1880,8,FALSE)</f>
        <v>24</v>
      </c>
      <c r="H276" s="45">
        <f>VLOOKUP($C276,'[1]Meta 7 (2)'!$B$6:$K$1880,9,FALSE)</f>
        <v>14</v>
      </c>
      <c r="I276" s="45">
        <f>VLOOKUP($D276,'[1]Meta 7 (2)'!$F$6:$Q$1888,6,FALSE)</f>
        <v>37</v>
      </c>
      <c r="J276" s="45">
        <f>VLOOKUP($D276,'[1]Meta 7 (2)'!$F$6:$Q$1888,7,FALSE)</f>
        <v>58</v>
      </c>
      <c r="K276" s="45">
        <f>VLOOKUP($D276,'[1]Meta 7 (2)'!$F$6:$Q$1888,8,FALSE)</f>
        <v>54</v>
      </c>
      <c r="L276" s="45">
        <f>VLOOKUP($D276,'[1]Meta 7 (2)'!$F$6:$Q$1888,9,FALSE)</f>
        <v>72</v>
      </c>
      <c r="M276" s="45">
        <f>VLOOKUP($D276,'[1]Meta 7 (2)'!$F$6:$Q$1888,10,FALSE)</f>
        <v>126</v>
      </c>
      <c r="N276" s="45">
        <f>VLOOKUP($D276,'[1]Meta 7 (2)'!$F$6:$Q$1888,11,FALSE)</f>
        <v>38</v>
      </c>
      <c r="O276" s="45">
        <f>VLOOKUP($D276,'[1]Meta 7 (2)'!$F$6:$Q$1888,12,FALSE)</f>
        <v>137</v>
      </c>
    </row>
    <row r="277" spans="1:15" ht="25.5" x14ac:dyDescent="0.25">
      <c r="A277" s="41" t="s">
        <v>577</v>
      </c>
      <c r="B277" s="46" t="s">
        <v>33</v>
      </c>
      <c r="C277" s="43" t="s">
        <v>578</v>
      </c>
      <c r="D277" s="44" t="s">
        <v>579</v>
      </c>
      <c r="E277" s="45">
        <f>VLOOKUP($C277,'[1]Meta 7 (2)'!$B$6:$K$1880,6,FALSE)</f>
        <v>0</v>
      </c>
      <c r="F277" s="45">
        <f>VLOOKUP($C277,'[1]Meta 7 (2)'!$B$6:$K$1880,7,FALSE)</f>
        <v>4</v>
      </c>
      <c r="G277" s="45">
        <f>VLOOKUP($C277,'[1]Meta 7 (2)'!$B$6:$K$1880,8,FALSE)</f>
        <v>0</v>
      </c>
      <c r="H277" s="45">
        <f>VLOOKUP($C277,'[1]Meta 7 (2)'!$B$6:$K$1880,9,FALSE)</f>
        <v>0</v>
      </c>
      <c r="I277" s="45">
        <f>VLOOKUP($D277,'[1]Meta 7 (2)'!$F$6:$Q$1888,6,FALSE)</f>
        <v>0</v>
      </c>
      <c r="J277" s="45">
        <f>VLOOKUP($D277,'[1]Meta 7 (2)'!$F$6:$Q$1888,7,FALSE)</f>
        <v>0</v>
      </c>
      <c r="K277" s="45">
        <f>VLOOKUP($D277,'[1]Meta 7 (2)'!$F$6:$Q$1888,8,FALSE)</f>
        <v>1</v>
      </c>
      <c r="L277" s="45">
        <f>VLOOKUP($D277,'[1]Meta 7 (2)'!$F$6:$Q$1888,9,FALSE)</f>
        <v>0</v>
      </c>
      <c r="M277" s="45">
        <f>VLOOKUP($D277,'[1]Meta 7 (2)'!$F$6:$Q$1888,10,FALSE)</f>
        <v>1</v>
      </c>
      <c r="N277" s="45">
        <f>VLOOKUP($D277,'[1]Meta 7 (2)'!$F$6:$Q$1888,11,FALSE)</f>
        <v>0</v>
      </c>
      <c r="O277" s="45">
        <f>VLOOKUP($D277,'[1]Meta 7 (2)'!$F$6:$Q$1888,12,FALSE)</f>
        <v>0</v>
      </c>
    </row>
    <row r="278" spans="1:15" ht="25.5" x14ac:dyDescent="0.25">
      <c r="A278" s="41" t="s">
        <v>511</v>
      </c>
      <c r="B278" s="42" t="s">
        <v>30</v>
      </c>
      <c r="C278" s="43" t="s">
        <v>578</v>
      </c>
      <c r="D278" s="44" t="s">
        <v>580</v>
      </c>
      <c r="E278" s="45">
        <f>VLOOKUP($C278,'[1]Meta 7 (2)'!$B$6:$K$1880,6,FALSE)</f>
        <v>0</v>
      </c>
      <c r="F278" s="45">
        <f>VLOOKUP($C278,'[1]Meta 7 (2)'!$B$6:$K$1880,7,FALSE)</f>
        <v>4</v>
      </c>
      <c r="G278" s="45">
        <f>VLOOKUP($C278,'[1]Meta 7 (2)'!$B$6:$K$1880,8,FALSE)</f>
        <v>0</v>
      </c>
      <c r="H278" s="45">
        <f>VLOOKUP($C278,'[1]Meta 7 (2)'!$B$6:$K$1880,9,FALSE)</f>
        <v>0</v>
      </c>
      <c r="I278" s="45">
        <f>VLOOKUP($D278,'[1]Meta 7 (2)'!$F$6:$Q$1888,6,FALSE)</f>
        <v>0</v>
      </c>
      <c r="J278" s="45">
        <f>VLOOKUP($D278,'[1]Meta 7 (2)'!$F$6:$Q$1888,7,FALSE)</f>
        <v>0</v>
      </c>
      <c r="K278" s="45">
        <f>VLOOKUP($D278,'[1]Meta 7 (2)'!$F$6:$Q$1888,8,FALSE)</f>
        <v>3</v>
      </c>
      <c r="L278" s="45">
        <f>VLOOKUP($D278,'[1]Meta 7 (2)'!$F$6:$Q$1888,9,FALSE)</f>
        <v>0</v>
      </c>
      <c r="M278" s="45">
        <f>VLOOKUP($D278,'[1]Meta 7 (2)'!$F$6:$Q$1888,10,FALSE)</f>
        <v>3</v>
      </c>
      <c r="N278" s="45">
        <f>VLOOKUP($D278,'[1]Meta 7 (2)'!$F$6:$Q$1888,11,FALSE)</f>
        <v>0</v>
      </c>
      <c r="O278" s="45">
        <f>VLOOKUP($D278,'[1]Meta 7 (2)'!$F$6:$Q$1888,12,FALSE)</f>
        <v>0</v>
      </c>
    </row>
    <row r="279" spans="1:15" ht="25.5" x14ac:dyDescent="0.25">
      <c r="A279" s="41" t="s">
        <v>581</v>
      </c>
      <c r="B279" s="42" t="s">
        <v>30</v>
      </c>
      <c r="C279" s="43" t="s">
        <v>582</v>
      </c>
      <c r="D279" s="44" t="s">
        <v>583</v>
      </c>
      <c r="E279" s="45">
        <f>VLOOKUP($C279,'[1]Meta 7 (2)'!$B$6:$K$1880,6,FALSE)</f>
        <v>76</v>
      </c>
      <c r="F279" s="45">
        <f>VLOOKUP($C279,'[1]Meta 7 (2)'!$B$6:$K$1880,7,FALSE)</f>
        <v>2661</v>
      </c>
      <c r="G279" s="45">
        <f>VLOOKUP($C279,'[1]Meta 7 (2)'!$B$6:$K$1880,8,FALSE)</f>
        <v>85</v>
      </c>
      <c r="H279" s="45">
        <f>VLOOKUP($C279,'[1]Meta 7 (2)'!$B$6:$K$1880,9,FALSE)</f>
        <v>40</v>
      </c>
      <c r="I279" s="45">
        <f>VLOOKUP($D279,'[1]Meta 7 (2)'!$F$6:$Q$1888,6,FALSE)</f>
        <v>355</v>
      </c>
      <c r="J279" s="45">
        <f>VLOOKUP($D279,'[1]Meta 7 (2)'!$F$6:$Q$1888,7,FALSE)</f>
        <v>8</v>
      </c>
      <c r="K279" s="45">
        <f>VLOOKUP($D279,'[1]Meta 7 (2)'!$F$6:$Q$1888,8,FALSE)</f>
        <v>0</v>
      </c>
      <c r="L279" s="45">
        <f>VLOOKUP($D279,'[1]Meta 7 (2)'!$F$6:$Q$1888,9,FALSE)</f>
        <v>57</v>
      </c>
      <c r="M279" s="45">
        <f>VLOOKUP($D279,'[1]Meta 7 (2)'!$F$6:$Q$1888,10,FALSE)</f>
        <v>57</v>
      </c>
      <c r="N279" s="45">
        <f>VLOOKUP($D279,'[1]Meta 7 (2)'!$F$6:$Q$1888,11,FALSE)</f>
        <v>2</v>
      </c>
      <c r="O279" s="45">
        <f>VLOOKUP($D279,'[1]Meta 7 (2)'!$F$6:$Q$1888,12,FALSE)</f>
        <v>25</v>
      </c>
    </row>
    <row r="280" spans="1:15" ht="25.5" x14ac:dyDescent="0.25">
      <c r="A280" s="41" t="s">
        <v>584</v>
      </c>
      <c r="B280" s="42" t="s">
        <v>26</v>
      </c>
      <c r="C280" s="43" t="s">
        <v>582</v>
      </c>
      <c r="D280" s="44" t="s">
        <v>585</v>
      </c>
      <c r="E280" s="45">
        <f>VLOOKUP($C280,'[1]Meta 7 (2)'!$B$6:$K$1880,6,FALSE)</f>
        <v>76</v>
      </c>
      <c r="F280" s="45">
        <f>VLOOKUP($C280,'[1]Meta 7 (2)'!$B$6:$K$1880,7,FALSE)</f>
        <v>2661</v>
      </c>
      <c r="G280" s="45">
        <f>VLOOKUP($C280,'[1]Meta 7 (2)'!$B$6:$K$1880,8,FALSE)</f>
        <v>85</v>
      </c>
      <c r="H280" s="45">
        <f>VLOOKUP($C280,'[1]Meta 7 (2)'!$B$6:$K$1880,9,FALSE)</f>
        <v>40</v>
      </c>
      <c r="I280" s="45">
        <f>VLOOKUP($D280,'[1]Meta 7 (2)'!$F$6:$Q$1888,6,FALSE)</f>
        <v>35</v>
      </c>
      <c r="J280" s="45">
        <f>VLOOKUP($D280,'[1]Meta 7 (2)'!$F$6:$Q$1888,7,FALSE)</f>
        <v>0</v>
      </c>
      <c r="K280" s="45">
        <f>VLOOKUP($D280,'[1]Meta 7 (2)'!$F$6:$Q$1888,8,FALSE)</f>
        <v>0</v>
      </c>
      <c r="L280" s="45">
        <f>VLOOKUP($D280,'[1]Meta 7 (2)'!$F$6:$Q$1888,9,FALSE)</f>
        <v>1</v>
      </c>
      <c r="M280" s="45">
        <f>VLOOKUP($D280,'[1]Meta 7 (2)'!$F$6:$Q$1888,10,FALSE)</f>
        <v>1</v>
      </c>
      <c r="N280" s="45">
        <f>VLOOKUP($D280,'[1]Meta 7 (2)'!$F$6:$Q$1888,11,FALSE)</f>
        <v>0</v>
      </c>
      <c r="O280" s="45">
        <f>VLOOKUP($D280,'[1]Meta 7 (2)'!$F$6:$Q$1888,12,FALSE)</f>
        <v>11</v>
      </c>
    </row>
    <row r="281" spans="1:15" ht="25.5" x14ac:dyDescent="0.25">
      <c r="A281" s="41" t="s">
        <v>586</v>
      </c>
      <c r="B281" s="42" t="s">
        <v>26</v>
      </c>
      <c r="C281" s="43" t="s">
        <v>587</v>
      </c>
      <c r="D281" s="44" t="s">
        <v>588</v>
      </c>
      <c r="E281" s="45">
        <f>VLOOKUP($C281,'[1]Meta 7 (2)'!$B$6:$K$1880,6,FALSE)</f>
        <v>33</v>
      </c>
      <c r="F281" s="45">
        <f>VLOOKUP($C281,'[1]Meta 7 (2)'!$B$6:$K$1880,7,FALSE)</f>
        <v>1218</v>
      </c>
      <c r="G281" s="45">
        <f>VLOOKUP($C281,'[1]Meta 7 (2)'!$B$6:$K$1880,8,FALSE)</f>
        <v>20</v>
      </c>
      <c r="H281" s="45">
        <f>VLOOKUP($C281,'[1]Meta 7 (2)'!$B$6:$K$1880,9,FALSE)</f>
        <v>144</v>
      </c>
      <c r="I281" s="45">
        <f>VLOOKUP($D281,'[1]Meta 7 (2)'!$F$6:$Q$1888,6,FALSE)</f>
        <v>11</v>
      </c>
      <c r="J281" s="45">
        <f>VLOOKUP($D281,'[1]Meta 7 (2)'!$F$6:$Q$1888,7,FALSE)</f>
        <v>9</v>
      </c>
      <c r="K281" s="45">
        <f>VLOOKUP($D281,'[1]Meta 7 (2)'!$F$6:$Q$1888,8,FALSE)</f>
        <v>26</v>
      </c>
      <c r="L281" s="45">
        <f>VLOOKUP($D281,'[1]Meta 7 (2)'!$F$6:$Q$1888,9,FALSE)</f>
        <v>0</v>
      </c>
      <c r="M281" s="45">
        <f>VLOOKUP($D281,'[1]Meta 7 (2)'!$F$6:$Q$1888,10,FALSE)</f>
        <v>26</v>
      </c>
      <c r="N281" s="45">
        <f>VLOOKUP($D281,'[1]Meta 7 (2)'!$F$6:$Q$1888,11,FALSE)</f>
        <v>0</v>
      </c>
      <c r="O281" s="45">
        <f>VLOOKUP($D281,'[1]Meta 7 (2)'!$F$6:$Q$1888,12,FALSE)</f>
        <v>91</v>
      </c>
    </row>
    <row r="282" spans="1:15" ht="25.5" x14ac:dyDescent="0.25">
      <c r="A282" s="41" t="s">
        <v>589</v>
      </c>
      <c r="B282" s="42" t="s">
        <v>30</v>
      </c>
      <c r="C282" s="43" t="s">
        <v>587</v>
      </c>
      <c r="D282" s="44" t="s">
        <v>590</v>
      </c>
      <c r="E282" s="45">
        <f>VLOOKUP($C282,'[1]Meta 7 (2)'!$B$6:$K$1880,6,FALSE)</f>
        <v>33</v>
      </c>
      <c r="F282" s="45">
        <f>VLOOKUP($C282,'[1]Meta 7 (2)'!$B$6:$K$1880,7,FALSE)</f>
        <v>1218</v>
      </c>
      <c r="G282" s="45">
        <f>VLOOKUP($C282,'[1]Meta 7 (2)'!$B$6:$K$1880,8,FALSE)</f>
        <v>20</v>
      </c>
      <c r="H282" s="45">
        <f>VLOOKUP($C282,'[1]Meta 7 (2)'!$B$6:$K$1880,9,FALSE)</f>
        <v>144</v>
      </c>
      <c r="I282" s="45">
        <f>VLOOKUP($D282,'[1]Meta 7 (2)'!$F$6:$Q$1888,6,FALSE)</f>
        <v>20</v>
      </c>
      <c r="J282" s="45">
        <f>VLOOKUP($D282,'[1]Meta 7 (2)'!$F$6:$Q$1888,7,FALSE)</f>
        <v>0</v>
      </c>
      <c r="K282" s="45">
        <f>VLOOKUP($D282,'[1]Meta 7 (2)'!$F$6:$Q$1888,8,FALSE)</f>
        <v>2</v>
      </c>
      <c r="L282" s="45">
        <f>VLOOKUP($D282,'[1]Meta 7 (2)'!$F$6:$Q$1888,9,FALSE)</f>
        <v>0</v>
      </c>
      <c r="M282" s="45">
        <f>VLOOKUP($D282,'[1]Meta 7 (2)'!$F$6:$Q$1888,10,FALSE)</f>
        <v>2</v>
      </c>
      <c r="N282" s="45">
        <f>VLOOKUP($D282,'[1]Meta 7 (2)'!$F$6:$Q$1888,11,FALSE)</f>
        <v>0</v>
      </c>
      <c r="O282" s="45">
        <f>VLOOKUP($D282,'[1]Meta 7 (2)'!$F$6:$Q$1888,12,FALSE)</f>
        <v>45</v>
      </c>
    </row>
    <row r="283" spans="1:15" ht="25.5" x14ac:dyDescent="0.25">
      <c r="A283" s="41" t="s">
        <v>581</v>
      </c>
      <c r="B283" s="42" t="s">
        <v>26</v>
      </c>
      <c r="C283" s="43" t="s">
        <v>591</v>
      </c>
      <c r="D283" s="44" t="s">
        <v>592</v>
      </c>
      <c r="E283" s="45">
        <f>VLOOKUP($C283,'[1]Meta 7 (2)'!$B$6:$K$1880,6,FALSE)</f>
        <v>86</v>
      </c>
      <c r="F283" s="45">
        <f>VLOOKUP($C283,'[1]Meta 7 (2)'!$B$6:$K$1880,7,FALSE)</f>
        <v>2803</v>
      </c>
      <c r="G283" s="45">
        <f>VLOOKUP($C283,'[1]Meta 7 (2)'!$B$6:$K$1880,8,FALSE)</f>
        <v>32</v>
      </c>
      <c r="H283" s="45">
        <f>VLOOKUP($C283,'[1]Meta 7 (2)'!$B$6:$K$1880,9,FALSE)</f>
        <v>38</v>
      </c>
      <c r="I283" s="45">
        <f>VLOOKUP($D283,'[1]Meta 7 (2)'!$F$6:$Q$1888,6,FALSE)</f>
        <v>114</v>
      </c>
      <c r="J283" s="45">
        <f>VLOOKUP($D283,'[1]Meta 7 (2)'!$F$6:$Q$1888,7,FALSE)</f>
        <v>59</v>
      </c>
      <c r="K283" s="45">
        <f>VLOOKUP($D283,'[1]Meta 7 (2)'!$F$6:$Q$1888,8,FALSE)</f>
        <v>0</v>
      </c>
      <c r="L283" s="45">
        <f>VLOOKUP($D283,'[1]Meta 7 (2)'!$F$6:$Q$1888,9,FALSE)</f>
        <v>85</v>
      </c>
      <c r="M283" s="45">
        <f>VLOOKUP($D283,'[1]Meta 7 (2)'!$F$6:$Q$1888,10,FALSE)</f>
        <v>85</v>
      </c>
      <c r="N283" s="45">
        <f>VLOOKUP($D283,'[1]Meta 7 (2)'!$F$6:$Q$1888,11,FALSE)</f>
        <v>8</v>
      </c>
      <c r="O283" s="45">
        <f>VLOOKUP($D283,'[1]Meta 7 (2)'!$F$6:$Q$1888,12,FALSE)</f>
        <v>535</v>
      </c>
    </row>
    <row r="284" spans="1:15" ht="25.5" x14ac:dyDescent="0.25">
      <c r="A284" s="41" t="s">
        <v>589</v>
      </c>
      <c r="B284" s="42" t="s">
        <v>26</v>
      </c>
      <c r="C284" s="43" t="s">
        <v>593</v>
      </c>
      <c r="D284" s="44" t="s">
        <v>594</v>
      </c>
      <c r="E284" s="45">
        <f>VLOOKUP($C284,'[1]Meta 7 (2)'!$B$6:$K$1880,6,FALSE)</f>
        <v>16</v>
      </c>
      <c r="F284" s="45">
        <f>VLOOKUP($C284,'[1]Meta 7 (2)'!$B$6:$K$1880,7,FALSE)</f>
        <v>1350</v>
      </c>
      <c r="G284" s="45">
        <f>VLOOKUP($C284,'[1]Meta 7 (2)'!$B$6:$K$1880,8,FALSE)</f>
        <v>4</v>
      </c>
      <c r="H284" s="45">
        <f>VLOOKUP($C284,'[1]Meta 7 (2)'!$B$6:$K$1880,9,FALSE)</f>
        <v>322</v>
      </c>
      <c r="I284" s="45">
        <f>VLOOKUP($D284,'[1]Meta 7 (2)'!$F$6:$Q$1888,6,FALSE)</f>
        <v>80</v>
      </c>
      <c r="J284" s="45">
        <f>VLOOKUP($D284,'[1]Meta 7 (2)'!$F$6:$Q$1888,7,FALSE)</f>
        <v>57</v>
      </c>
      <c r="K284" s="45">
        <f>VLOOKUP($D284,'[1]Meta 7 (2)'!$F$6:$Q$1888,8,FALSE)</f>
        <v>11</v>
      </c>
      <c r="L284" s="45">
        <f>VLOOKUP($D284,'[1]Meta 7 (2)'!$F$6:$Q$1888,9,FALSE)</f>
        <v>0</v>
      </c>
      <c r="M284" s="45">
        <f>VLOOKUP($D284,'[1]Meta 7 (2)'!$F$6:$Q$1888,10,FALSE)</f>
        <v>11</v>
      </c>
      <c r="N284" s="45">
        <f>VLOOKUP($D284,'[1]Meta 7 (2)'!$F$6:$Q$1888,11,FALSE)</f>
        <v>0</v>
      </c>
      <c r="O284" s="45">
        <f>VLOOKUP($D284,'[1]Meta 7 (2)'!$F$6:$Q$1888,12,FALSE)</f>
        <v>135</v>
      </c>
    </row>
    <row r="285" spans="1:15" ht="38.25" x14ac:dyDescent="0.25">
      <c r="A285" s="41" t="s">
        <v>595</v>
      </c>
      <c r="B285" s="42" t="s">
        <v>30</v>
      </c>
      <c r="C285" s="43" t="s">
        <v>596</v>
      </c>
      <c r="D285" s="44" t="s">
        <v>597</v>
      </c>
      <c r="E285" s="45">
        <f>VLOOKUP($C285,'[1]Meta 7 (2)'!$B$6:$K$1880,6,FALSE)</f>
        <v>129</v>
      </c>
      <c r="F285" s="45">
        <f>VLOOKUP($C285,'[1]Meta 7 (2)'!$B$6:$K$1880,7,FALSE)</f>
        <v>1947</v>
      </c>
      <c r="G285" s="45">
        <f>VLOOKUP($C285,'[1]Meta 7 (2)'!$B$6:$K$1880,8,FALSE)</f>
        <v>65</v>
      </c>
      <c r="H285" s="45">
        <f>VLOOKUP($C285,'[1]Meta 7 (2)'!$B$6:$K$1880,9,FALSE)</f>
        <v>27</v>
      </c>
      <c r="I285" s="45">
        <f>VLOOKUP($D285,'[1]Meta 7 (2)'!$F$6:$Q$1888,6,FALSE)</f>
        <v>3</v>
      </c>
      <c r="J285" s="45">
        <f>VLOOKUP($D285,'[1]Meta 7 (2)'!$F$6:$Q$1888,7,FALSE)</f>
        <v>0</v>
      </c>
      <c r="K285" s="45">
        <f>VLOOKUP($D285,'[1]Meta 7 (2)'!$F$6:$Q$1888,8,FALSE)</f>
        <v>0</v>
      </c>
      <c r="L285" s="45">
        <f>VLOOKUP($D285,'[1]Meta 7 (2)'!$F$6:$Q$1888,9,FALSE)</f>
        <v>42</v>
      </c>
      <c r="M285" s="45">
        <f>VLOOKUP($D285,'[1]Meta 7 (2)'!$F$6:$Q$1888,10,FALSE)</f>
        <v>42</v>
      </c>
      <c r="N285" s="45">
        <f>VLOOKUP($D285,'[1]Meta 7 (2)'!$F$6:$Q$1888,11,FALSE)</f>
        <v>8</v>
      </c>
      <c r="O285" s="45">
        <f>VLOOKUP($D285,'[1]Meta 7 (2)'!$F$6:$Q$1888,12,FALSE)</f>
        <v>80</v>
      </c>
    </row>
    <row r="286" spans="1:15" ht="38.25" x14ac:dyDescent="0.25">
      <c r="A286" s="41" t="s">
        <v>32</v>
      </c>
      <c r="B286" s="42" t="s">
        <v>30</v>
      </c>
      <c r="C286" s="43" t="s">
        <v>596</v>
      </c>
      <c r="D286" s="44" t="s">
        <v>598</v>
      </c>
      <c r="E286" s="45">
        <f>VLOOKUP($C286,'[1]Meta 7 (2)'!$B$6:$K$1880,6,FALSE)</f>
        <v>129</v>
      </c>
      <c r="F286" s="45">
        <f>VLOOKUP($C286,'[1]Meta 7 (2)'!$B$6:$K$1880,7,FALSE)</f>
        <v>1947</v>
      </c>
      <c r="G286" s="45">
        <f>VLOOKUP($C286,'[1]Meta 7 (2)'!$B$6:$K$1880,8,FALSE)</f>
        <v>65</v>
      </c>
      <c r="H286" s="45">
        <f>VLOOKUP($C286,'[1]Meta 7 (2)'!$B$6:$K$1880,9,FALSE)</f>
        <v>27</v>
      </c>
      <c r="I286" s="45">
        <f>VLOOKUP($D286,'[1]Meta 7 (2)'!$F$6:$Q$1888,6,FALSE)</f>
        <v>39</v>
      </c>
      <c r="J286" s="45">
        <f>VLOOKUP($D286,'[1]Meta 7 (2)'!$F$6:$Q$1888,7,FALSE)</f>
        <v>0</v>
      </c>
      <c r="K286" s="45">
        <f>VLOOKUP($D286,'[1]Meta 7 (2)'!$F$6:$Q$1888,8,FALSE)</f>
        <v>0</v>
      </c>
      <c r="L286" s="45">
        <f>VLOOKUP($D286,'[1]Meta 7 (2)'!$F$6:$Q$1888,9,FALSE)</f>
        <v>22</v>
      </c>
      <c r="M286" s="45">
        <f>VLOOKUP($D286,'[1]Meta 7 (2)'!$F$6:$Q$1888,10,FALSE)</f>
        <v>22</v>
      </c>
      <c r="N286" s="45">
        <f>VLOOKUP($D286,'[1]Meta 7 (2)'!$F$6:$Q$1888,11,FALSE)</f>
        <v>29</v>
      </c>
      <c r="O286" s="45">
        <f>VLOOKUP($D286,'[1]Meta 7 (2)'!$F$6:$Q$1888,12,FALSE)</f>
        <v>180</v>
      </c>
    </row>
    <row r="287" spans="1:15" ht="38.25" x14ac:dyDescent="0.25">
      <c r="A287" s="41" t="s">
        <v>599</v>
      </c>
      <c r="B287" s="46" t="s">
        <v>33</v>
      </c>
      <c r="C287" s="43" t="s">
        <v>596</v>
      </c>
      <c r="D287" s="44" t="s">
        <v>600</v>
      </c>
      <c r="E287" s="45">
        <f>VLOOKUP($C287,'[1]Meta 7 (2)'!$B$6:$K$1880,6,FALSE)</f>
        <v>129</v>
      </c>
      <c r="F287" s="45">
        <f>VLOOKUP($C287,'[1]Meta 7 (2)'!$B$6:$K$1880,7,FALSE)</f>
        <v>1947</v>
      </c>
      <c r="G287" s="45">
        <f>VLOOKUP($C287,'[1]Meta 7 (2)'!$B$6:$K$1880,8,FALSE)</f>
        <v>65</v>
      </c>
      <c r="H287" s="45">
        <f>VLOOKUP($C287,'[1]Meta 7 (2)'!$B$6:$K$1880,9,FALSE)</f>
        <v>27</v>
      </c>
      <c r="I287" s="45">
        <f>VLOOKUP($D287,'[1]Meta 7 (2)'!$F$6:$Q$1888,6,FALSE)</f>
        <v>0</v>
      </c>
      <c r="J287" s="45">
        <f>VLOOKUP($D287,'[1]Meta 7 (2)'!$F$6:$Q$1888,7,FALSE)</f>
        <v>0</v>
      </c>
      <c r="K287" s="45">
        <f>VLOOKUP($D287,'[1]Meta 7 (2)'!$F$6:$Q$1888,8,FALSE)</f>
        <v>0</v>
      </c>
      <c r="L287" s="45">
        <f>VLOOKUP($D287,'[1]Meta 7 (2)'!$F$6:$Q$1888,9,FALSE)</f>
        <v>102</v>
      </c>
      <c r="M287" s="45">
        <f>VLOOKUP($D287,'[1]Meta 7 (2)'!$F$6:$Q$1888,10,FALSE)</f>
        <v>102</v>
      </c>
      <c r="N287" s="45">
        <f>VLOOKUP($D287,'[1]Meta 7 (2)'!$F$6:$Q$1888,11,FALSE)</f>
        <v>32</v>
      </c>
      <c r="O287" s="45">
        <f>VLOOKUP($D287,'[1]Meta 7 (2)'!$F$6:$Q$1888,12,FALSE)</f>
        <v>0</v>
      </c>
    </row>
    <row r="288" spans="1:15" ht="25.5" x14ac:dyDescent="0.25">
      <c r="A288" s="41" t="s">
        <v>601</v>
      </c>
      <c r="B288" s="42" t="s">
        <v>26</v>
      </c>
      <c r="C288" s="43" t="s">
        <v>602</v>
      </c>
      <c r="D288" s="44" t="s">
        <v>603</v>
      </c>
      <c r="E288" s="45">
        <f>VLOOKUP($C288,'[1]Meta 7 (2)'!$B$6:$K$1880,6,FALSE)</f>
        <v>31</v>
      </c>
      <c r="F288" s="45">
        <f>VLOOKUP($C288,'[1]Meta 7 (2)'!$B$6:$K$1880,7,FALSE)</f>
        <v>2389</v>
      </c>
      <c r="G288" s="45">
        <f>VLOOKUP($C288,'[1]Meta 7 (2)'!$B$6:$K$1880,8,FALSE)</f>
        <v>20</v>
      </c>
      <c r="H288" s="45">
        <f>VLOOKUP($C288,'[1]Meta 7 (2)'!$B$6:$K$1880,9,FALSE)</f>
        <v>55</v>
      </c>
      <c r="I288" s="45">
        <f>VLOOKUP($D288,'[1]Meta 7 (2)'!$F$6:$Q$1888,6,FALSE)</f>
        <v>0</v>
      </c>
      <c r="J288" s="45">
        <f>VLOOKUP($D288,'[1]Meta 7 (2)'!$F$6:$Q$1888,7,FALSE)</f>
        <v>71</v>
      </c>
      <c r="K288" s="45">
        <f>VLOOKUP($D288,'[1]Meta 7 (2)'!$F$6:$Q$1888,8,FALSE)</f>
        <v>2</v>
      </c>
      <c r="L288" s="45">
        <f>VLOOKUP($D288,'[1]Meta 7 (2)'!$F$6:$Q$1888,9,FALSE)</f>
        <v>24</v>
      </c>
      <c r="M288" s="45">
        <f>VLOOKUP($D288,'[1]Meta 7 (2)'!$F$6:$Q$1888,10,FALSE)</f>
        <v>26</v>
      </c>
      <c r="N288" s="45">
        <f>VLOOKUP($D288,'[1]Meta 7 (2)'!$F$6:$Q$1888,11,FALSE)</f>
        <v>6</v>
      </c>
      <c r="O288" s="45">
        <f>VLOOKUP($D288,'[1]Meta 7 (2)'!$F$6:$Q$1888,12,FALSE)</f>
        <v>14</v>
      </c>
    </row>
    <row r="289" spans="1:15" ht="25.5" x14ac:dyDescent="0.25">
      <c r="A289" s="41" t="s">
        <v>604</v>
      </c>
      <c r="B289" s="42" t="s">
        <v>26</v>
      </c>
      <c r="C289" s="43" t="s">
        <v>605</v>
      </c>
      <c r="D289" s="44" t="s">
        <v>606</v>
      </c>
      <c r="E289" s="45">
        <f>VLOOKUP($C289,'[1]Meta 7 (2)'!$B$6:$K$1880,6,FALSE)</f>
        <v>78</v>
      </c>
      <c r="F289" s="45">
        <f>VLOOKUP($C289,'[1]Meta 7 (2)'!$B$6:$K$1880,7,FALSE)</f>
        <v>2566</v>
      </c>
      <c r="G289" s="45">
        <f>VLOOKUP($C289,'[1]Meta 7 (2)'!$B$6:$K$1880,8,FALSE)</f>
        <v>28</v>
      </c>
      <c r="H289" s="45">
        <f>VLOOKUP($C289,'[1]Meta 7 (2)'!$B$6:$K$1880,9,FALSE)</f>
        <v>108</v>
      </c>
      <c r="I289" s="45">
        <f>VLOOKUP($D289,'[1]Meta 7 (2)'!$F$6:$Q$1888,6,FALSE)</f>
        <v>62</v>
      </c>
      <c r="J289" s="45">
        <f>VLOOKUP($D289,'[1]Meta 7 (2)'!$F$6:$Q$1888,7,FALSE)</f>
        <v>35</v>
      </c>
      <c r="K289" s="45">
        <f>VLOOKUP($D289,'[1]Meta 7 (2)'!$F$6:$Q$1888,8,FALSE)</f>
        <v>34</v>
      </c>
      <c r="L289" s="45">
        <f>VLOOKUP($D289,'[1]Meta 7 (2)'!$F$6:$Q$1888,9,FALSE)</f>
        <v>56</v>
      </c>
      <c r="M289" s="45">
        <f>VLOOKUP($D289,'[1]Meta 7 (2)'!$F$6:$Q$1888,10,FALSE)</f>
        <v>90</v>
      </c>
      <c r="N289" s="45">
        <f>VLOOKUP($D289,'[1]Meta 7 (2)'!$F$6:$Q$1888,11,FALSE)</f>
        <v>17</v>
      </c>
      <c r="O289" s="45">
        <f>VLOOKUP($D289,'[1]Meta 7 (2)'!$F$6:$Q$1888,12,FALSE)</f>
        <v>362</v>
      </c>
    </row>
    <row r="290" spans="1:15" ht="25.5" x14ac:dyDescent="0.25">
      <c r="A290" s="41" t="s">
        <v>607</v>
      </c>
      <c r="B290" s="42" t="s">
        <v>26</v>
      </c>
      <c r="C290" s="43" t="s">
        <v>608</v>
      </c>
      <c r="D290" s="44" t="s">
        <v>609</v>
      </c>
      <c r="E290" s="45">
        <f>VLOOKUP($C290,'[1]Meta 7 (2)'!$B$6:$K$1880,6,FALSE)</f>
        <v>39</v>
      </c>
      <c r="F290" s="45">
        <f>VLOOKUP($C290,'[1]Meta 7 (2)'!$B$6:$K$1880,7,FALSE)</f>
        <v>2666</v>
      </c>
      <c r="G290" s="45">
        <f>VLOOKUP($C290,'[1]Meta 7 (2)'!$B$6:$K$1880,8,FALSE)</f>
        <v>15</v>
      </c>
      <c r="H290" s="45">
        <f>VLOOKUP($C290,'[1]Meta 7 (2)'!$B$6:$K$1880,9,FALSE)</f>
        <v>108</v>
      </c>
      <c r="I290" s="45">
        <f>VLOOKUP($D290,'[1]Meta 7 (2)'!$F$6:$Q$1888,6,FALSE)</f>
        <v>12</v>
      </c>
      <c r="J290" s="45">
        <f>VLOOKUP($D290,'[1]Meta 7 (2)'!$F$6:$Q$1888,7,FALSE)</f>
        <v>55</v>
      </c>
      <c r="K290" s="45">
        <f>VLOOKUP($D290,'[1]Meta 7 (2)'!$F$6:$Q$1888,8,FALSE)</f>
        <v>1</v>
      </c>
      <c r="L290" s="45">
        <f>VLOOKUP($D290,'[1]Meta 7 (2)'!$F$6:$Q$1888,9,FALSE)</f>
        <v>4</v>
      </c>
      <c r="M290" s="45">
        <f>VLOOKUP($D290,'[1]Meta 7 (2)'!$F$6:$Q$1888,10,FALSE)</f>
        <v>5</v>
      </c>
      <c r="N290" s="45">
        <f>VLOOKUP($D290,'[1]Meta 7 (2)'!$F$6:$Q$1888,11,FALSE)</f>
        <v>2</v>
      </c>
      <c r="O290" s="45">
        <f>VLOOKUP($D290,'[1]Meta 7 (2)'!$F$6:$Q$1888,12,FALSE)</f>
        <v>118</v>
      </c>
    </row>
    <row r="291" spans="1:15" ht="25.5" x14ac:dyDescent="0.25">
      <c r="A291" s="41" t="s">
        <v>36</v>
      </c>
      <c r="B291" s="42" t="s">
        <v>30</v>
      </c>
      <c r="C291" s="43" t="s">
        <v>610</v>
      </c>
      <c r="D291" s="44" t="s">
        <v>611</v>
      </c>
      <c r="E291" s="45">
        <f>VLOOKUP($C291,'[1]Meta 7 (2)'!$B$6:$K$1880,6,FALSE)</f>
        <v>27</v>
      </c>
      <c r="F291" s="45">
        <f>VLOOKUP($C291,'[1]Meta 7 (2)'!$B$6:$K$1880,7,FALSE)</f>
        <v>1139</v>
      </c>
      <c r="G291" s="45">
        <f>VLOOKUP($C291,'[1]Meta 7 (2)'!$B$6:$K$1880,8,FALSE)</f>
        <v>55</v>
      </c>
      <c r="H291" s="45">
        <f>VLOOKUP($C291,'[1]Meta 7 (2)'!$B$6:$K$1880,9,FALSE)</f>
        <v>57</v>
      </c>
      <c r="I291" s="45">
        <f>VLOOKUP($D291,'[1]Meta 7 (2)'!$F$6:$Q$1888,6,FALSE)</f>
        <v>5</v>
      </c>
      <c r="J291" s="45">
        <f>VLOOKUP($D291,'[1]Meta 7 (2)'!$F$6:$Q$1888,7,FALSE)</f>
        <v>0</v>
      </c>
      <c r="K291" s="45">
        <f>VLOOKUP($D291,'[1]Meta 7 (2)'!$F$6:$Q$1888,8,FALSE)</f>
        <v>0</v>
      </c>
      <c r="L291" s="45">
        <f>VLOOKUP($D291,'[1]Meta 7 (2)'!$F$6:$Q$1888,9,FALSE)</f>
        <v>0</v>
      </c>
      <c r="M291" s="45">
        <f>VLOOKUP($D291,'[1]Meta 7 (2)'!$F$6:$Q$1888,10,FALSE)</f>
        <v>0</v>
      </c>
      <c r="N291" s="45">
        <f>VLOOKUP($D291,'[1]Meta 7 (2)'!$F$6:$Q$1888,11,FALSE)</f>
        <v>2</v>
      </c>
      <c r="O291" s="45">
        <f>VLOOKUP($D291,'[1]Meta 7 (2)'!$F$6:$Q$1888,12,FALSE)</f>
        <v>10</v>
      </c>
    </row>
    <row r="292" spans="1:15" ht="25.5" x14ac:dyDescent="0.25">
      <c r="A292" s="41" t="s">
        <v>536</v>
      </c>
      <c r="B292" s="42" t="s">
        <v>26</v>
      </c>
      <c r="C292" s="43" t="s">
        <v>610</v>
      </c>
      <c r="D292" s="44" t="s">
        <v>612</v>
      </c>
      <c r="E292" s="45">
        <f>VLOOKUP($C292,'[1]Meta 7 (2)'!$B$6:$K$1880,6,FALSE)</f>
        <v>27</v>
      </c>
      <c r="F292" s="45">
        <f>VLOOKUP($C292,'[1]Meta 7 (2)'!$B$6:$K$1880,7,FALSE)</f>
        <v>1139</v>
      </c>
      <c r="G292" s="45">
        <f>VLOOKUP($C292,'[1]Meta 7 (2)'!$B$6:$K$1880,8,FALSE)</f>
        <v>55</v>
      </c>
      <c r="H292" s="45">
        <f>VLOOKUP($C292,'[1]Meta 7 (2)'!$B$6:$K$1880,9,FALSE)</f>
        <v>57</v>
      </c>
      <c r="I292" s="45">
        <f>VLOOKUP($D292,'[1]Meta 7 (2)'!$F$6:$Q$1888,6,FALSE)</f>
        <v>16</v>
      </c>
      <c r="J292" s="45">
        <f>VLOOKUP($D292,'[1]Meta 7 (2)'!$F$6:$Q$1888,7,FALSE)</f>
        <v>15</v>
      </c>
      <c r="K292" s="45">
        <f>VLOOKUP($D292,'[1]Meta 7 (2)'!$F$6:$Q$1888,8,FALSE)</f>
        <v>2</v>
      </c>
      <c r="L292" s="45">
        <f>VLOOKUP($D292,'[1]Meta 7 (2)'!$F$6:$Q$1888,9,FALSE)</f>
        <v>19</v>
      </c>
      <c r="M292" s="45">
        <f>VLOOKUP($D292,'[1]Meta 7 (2)'!$F$6:$Q$1888,10,FALSE)</f>
        <v>21</v>
      </c>
      <c r="N292" s="45">
        <f>VLOOKUP($D292,'[1]Meta 7 (2)'!$F$6:$Q$1888,11,FALSE)</f>
        <v>16</v>
      </c>
      <c r="O292" s="45">
        <f>VLOOKUP($D292,'[1]Meta 7 (2)'!$F$6:$Q$1888,12,FALSE)</f>
        <v>86</v>
      </c>
    </row>
    <row r="293" spans="1:15" ht="25.5" x14ac:dyDescent="0.25">
      <c r="A293" s="41" t="s">
        <v>540</v>
      </c>
      <c r="B293" s="42" t="s">
        <v>26</v>
      </c>
      <c r="C293" s="43" t="s">
        <v>613</v>
      </c>
      <c r="D293" s="44" t="s">
        <v>614</v>
      </c>
      <c r="E293" s="45">
        <f>VLOOKUP($C293,'[1]Meta 7 (2)'!$B$6:$K$1880,6,FALSE)</f>
        <v>80</v>
      </c>
      <c r="F293" s="45">
        <f>VLOOKUP($C293,'[1]Meta 7 (2)'!$B$6:$K$1880,7,FALSE)</f>
        <v>2743</v>
      </c>
      <c r="G293" s="45">
        <f>VLOOKUP($C293,'[1]Meta 7 (2)'!$B$6:$K$1880,8,FALSE)</f>
        <v>35</v>
      </c>
      <c r="H293" s="45">
        <f>VLOOKUP($C293,'[1]Meta 7 (2)'!$B$6:$K$1880,9,FALSE)</f>
        <v>82</v>
      </c>
      <c r="I293" s="45">
        <f>VLOOKUP($D293,'[1]Meta 7 (2)'!$F$6:$Q$1888,6,FALSE)</f>
        <v>6</v>
      </c>
      <c r="J293" s="45">
        <f>VLOOKUP($D293,'[1]Meta 7 (2)'!$F$6:$Q$1888,7,FALSE)</f>
        <v>21</v>
      </c>
      <c r="K293" s="45">
        <f>VLOOKUP($D293,'[1]Meta 7 (2)'!$F$6:$Q$1888,8,FALSE)</f>
        <v>4</v>
      </c>
      <c r="L293" s="45">
        <f>VLOOKUP($D293,'[1]Meta 7 (2)'!$F$6:$Q$1888,9,FALSE)</f>
        <v>10</v>
      </c>
      <c r="M293" s="45">
        <f>VLOOKUP($D293,'[1]Meta 7 (2)'!$F$6:$Q$1888,10,FALSE)</f>
        <v>14</v>
      </c>
      <c r="N293" s="45">
        <f>VLOOKUP($D293,'[1]Meta 7 (2)'!$F$6:$Q$1888,11,FALSE)</f>
        <v>4</v>
      </c>
      <c r="O293" s="45">
        <f>VLOOKUP($D293,'[1]Meta 7 (2)'!$F$6:$Q$1888,12,FALSE)</f>
        <v>151</v>
      </c>
    </row>
    <row r="294" spans="1:15" ht="25.5" x14ac:dyDescent="0.25">
      <c r="A294" s="41" t="s">
        <v>36</v>
      </c>
      <c r="B294" s="42" t="s">
        <v>30</v>
      </c>
      <c r="C294" s="43" t="s">
        <v>613</v>
      </c>
      <c r="D294" s="44" t="s">
        <v>615</v>
      </c>
      <c r="E294" s="45">
        <f>VLOOKUP($C294,'[1]Meta 7 (2)'!$B$6:$K$1880,6,FALSE)</f>
        <v>80</v>
      </c>
      <c r="F294" s="45">
        <f>VLOOKUP($C294,'[1]Meta 7 (2)'!$B$6:$K$1880,7,FALSE)</f>
        <v>2743</v>
      </c>
      <c r="G294" s="45">
        <f>VLOOKUP($C294,'[1]Meta 7 (2)'!$B$6:$K$1880,8,FALSE)</f>
        <v>35</v>
      </c>
      <c r="H294" s="45">
        <f>VLOOKUP($C294,'[1]Meta 7 (2)'!$B$6:$K$1880,9,FALSE)</f>
        <v>82</v>
      </c>
      <c r="I294" s="45">
        <f>VLOOKUP($D294,'[1]Meta 7 (2)'!$F$6:$Q$1888,6,FALSE)</f>
        <v>6</v>
      </c>
      <c r="J294" s="45">
        <f>VLOOKUP($D294,'[1]Meta 7 (2)'!$F$6:$Q$1888,7,FALSE)</f>
        <v>0</v>
      </c>
      <c r="K294" s="45">
        <f>VLOOKUP($D294,'[1]Meta 7 (2)'!$F$6:$Q$1888,8,FALSE)</f>
        <v>0</v>
      </c>
      <c r="L294" s="45">
        <f>VLOOKUP($D294,'[1]Meta 7 (2)'!$F$6:$Q$1888,9,FALSE)</f>
        <v>0</v>
      </c>
      <c r="M294" s="45">
        <f>VLOOKUP($D294,'[1]Meta 7 (2)'!$F$6:$Q$1888,10,FALSE)</f>
        <v>0</v>
      </c>
      <c r="N294" s="45">
        <f>VLOOKUP($D294,'[1]Meta 7 (2)'!$F$6:$Q$1888,11,FALSE)</f>
        <v>0</v>
      </c>
      <c r="O294" s="45">
        <f>VLOOKUP($D294,'[1]Meta 7 (2)'!$F$6:$Q$1888,12,FALSE)</f>
        <v>6</v>
      </c>
    </row>
    <row r="295" spans="1:15" ht="25.5" x14ac:dyDescent="0.25">
      <c r="A295" s="41" t="s">
        <v>72</v>
      </c>
      <c r="B295" s="42" t="s">
        <v>26</v>
      </c>
      <c r="C295" s="43" t="s">
        <v>616</v>
      </c>
      <c r="D295" s="44" t="s">
        <v>617</v>
      </c>
      <c r="E295" s="45">
        <f>VLOOKUP($C295,'[1]Meta 7 (2)'!$B$6:$K$1880,6,FALSE)</f>
        <v>92</v>
      </c>
      <c r="F295" s="45">
        <f>VLOOKUP($C295,'[1]Meta 7 (2)'!$B$6:$K$1880,7,FALSE)</f>
        <v>1291</v>
      </c>
      <c r="G295" s="45">
        <f>VLOOKUP($C295,'[1]Meta 7 (2)'!$B$6:$K$1880,8,FALSE)</f>
        <v>75</v>
      </c>
      <c r="H295" s="45">
        <f>VLOOKUP($C295,'[1]Meta 7 (2)'!$B$6:$K$1880,9,FALSE)</f>
        <v>3</v>
      </c>
      <c r="I295" s="45">
        <f>VLOOKUP($D295,'[1]Meta 7 (2)'!$F$6:$Q$1888,6,FALSE)</f>
        <v>12</v>
      </c>
      <c r="J295" s="45">
        <f>VLOOKUP($D295,'[1]Meta 7 (2)'!$F$6:$Q$1888,7,FALSE)</f>
        <v>0</v>
      </c>
      <c r="K295" s="45">
        <f>VLOOKUP($D295,'[1]Meta 7 (2)'!$F$6:$Q$1888,8,FALSE)</f>
        <v>13</v>
      </c>
      <c r="L295" s="45">
        <f>VLOOKUP($D295,'[1]Meta 7 (2)'!$F$6:$Q$1888,9,FALSE)</f>
        <v>19</v>
      </c>
      <c r="M295" s="45">
        <f>VLOOKUP($D295,'[1]Meta 7 (2)'!$F$6:$Q$1888,10,FALSE)</f>
        <v>32</v>
      </c>
      <c r="N295" s="45">
        <f>VLOOKUP($D295,'[1]Meta 7 (2)'!$F$6:$Q$1888,11,FALSE)</f>
        <v>15</v>
      </c>
      <c r="O295" s="45">
        <f>VLOOKUP($D295,'[1]Meta 7 (2)'!$F$6:$Q$1888,12,FALSE)</f>
        <v>24</v>
      </c>
    </row>
    <row r="296" spans="1:15" ht="25.5" x14ac:dyDescent="0.25">
      <c r="A296" s="41" t="s">
        <v>618</v>
      </c>
      <c r="B296" s="42" t="s">
        <v>30</v>
      </c>
      <c r="C296" s="43" t="s">
        <v>616</v>
      </c>
      <c r="D296" s="44" t="s">
        <v>619</v>
      </c>
      <c r="E296" s="45">
        <f>VLOOKUP($C296,'[1]Meta 7 (2)'!$B$6:$K$1880,6,FALSE)</f>
        <v>92</v>
      </c>
      <c r="F296" s="45">
        <f>VLOOKUP($C296,'[1]Meta 7 (2)'!$B$6:$K$1880,7,FALSE)</f>
        <v>1291</v>
      </c>
      <c r="G296" s="45">
        <f>VLOOKUP($C296,'[1]Meta 7 (2)'!$B$6:$K$1880,8,FALSE)</f>
        <v>75</v>
      </c>
      <c r="H296" s="45">
        <f>VLOOKUP($C296,'[1]Meta 7 (2)'!$B$6:$K$1880,9,FALSE)</f>
        <v>3</v>
      </c>
      <c r="I296" s="45">
        <f>VLOOKUP($D296,'[1]Meta 7 (2)'!$F$6:$Q$1888,6,FALSE)</f>
        <v>2</v>
      </c>
      <c r="J296" s="45">
        <f>VLOOKUP($D296,'[1]Meta 7 (2)'!$F$6:$Q$1888,7,FALSE)</f>
        <v>0</v>
      </c>
      <c r="K296" s="45">
        <f>VLOOKUP($D296,'[1]Meta 7 (2)'!$F$6:$Q$1888,8,FALSE)</f>
        <v>11</v>
      </c>
      <c r="L296" s="45">
        <f>VLOOKUP($D296,'[1]Meta 7 (2)'!$F$6:$Q$1888,9,FALSE)</f>
        <v>16</v>
      </c>
      <c r="M296" s="45">
        <f>VLOOKUP($D296,'[1]Meta 7 (2)'!$F$6:$Q$1888,10,FALSE)</f>
        <v>27</v>
      </c>
      <c r="N296" s="45">
        <f>VLOOKUP($D296,'[1]Meta 7 (2)'!$F$6:$Q$1888,11,FALSE)</f>
        <v>3</v>
      </c>
      <c r="O296" s="45">
        <f>VLOOKUP($D296,'[1]Meta 7 (2)'!$F$6:$Q$1888,12,FALSE)</f>
        <v>44</v>
      </c>
    </row>
    <row r="297" spans="1:15" ht="25.5" x14ac:dyDescent="0.25">
      <c r="A297" s="41" t="s">
        <v>618</v>
      </c>
      <c r="B297" s="42" t="s">
        <v>26</v>
      </c>
      <c r="C297" s="43" t="s">
        <v>620</v>
      </c>
      <c r="D297" s="44" t="s">
        <v>621</v>
      </c>
      <c r="E297" s="45">
        <f>VLOOKUP($C297,'[1]Meta 7 (2)'!$B$6:$K$1880,6,FALSE)</f>
        <v>188</v>
      </c>
      <c r="F297" s="45">
        <f>VLOOKUP($C297,'[1]Meta 7 (2)'!$B$6:$K$1880,7,FALSE)</f>
        <v>7122</v>
      </c>
      <c r="G297" s="45">
        <f>VLOOKUP($C297,'[1]Meta 7 (2)'!$B$6:$K$1880,8,FALSE)</f>
        <v>99</v>
      </c>
      <c r="H297" s="45">
        <f>VLOOKUP($C297,'[1]Meta 7 (2)'!$B$6:$K$1880,9,FALSE)</f>
        <v>116</v>
      </c>
      <c r="I297" s="45">
        <f>VLOOKUP($D297,'[1]Meta 7 (2)'!$F$6:$Q$1888,6,FALSE)</f>
        <v>105</v>
      </c>
      <c r="J297" s="45">
        <f>VLOOKUP($D297,'[1]Meta 7 (2)'!$F$6:$Q$1888,7,FALSE)</f>
        <v>27</v>
      </c>
      <c r="K297" s="45">
        <f>VLOOKUP($D297,'[1]Meta 7 (2)'!$F$6:$Q$1888,8,FALSE)</f>
        <v>17</v>
      </c>
      <c r="L297" s="45">
        <f>VLOOKUP($D297,'[1]Meta 7 (2)'!$F$6:$Q$1888,9,FALSE)</f>
        <v>46</v>
      </c>
      <c r="M297" s="45">
        <f>VLOOKUP($D297,'[1]Meta 7 (2)'!$F$6:$Q$1888,10,FALSE)</f>
        <v>63</v>
      </c>
      <c r="N297" s="45">
        <f>VLOOKUP($D297,'[1]Meta 7 (2)'!$F$6:$Q$1888,11,FALSE)</f>
        <v>14</v>
      </c>
      <c r="O297" s="45">
        <f>VLOOKUP($D297,'[1]Meta 7 (2)'!$F$6:$Q$1888,12,FALSE)</f>
        <v>355</v>
      </c>
    </row>
    <row r="298" spans="1:15" ht="25.5" x14ac:dyDescent="0.25">
      <c r="A298" s="41" t="s">
        <v>109</v>
      </c>
      <c r="B298" s="42" t="s">
        <v>26</v>
      </c>
      <c r="C298" s="43" t="s">
        <v>622</v>
      </c>
      <c r="D298" s="44" t="s">
        <v>623</v>
      </c>
      <c r="E298" s="45">
        <f>VLOOKUP($C298,'[1]Meta 7 (2)'!$B$6:$K$1880,6,FALSE)</f>
        <v>131</v>
      </c>
      <c r="F298" s="45">
        <f>VLOOKUP($C298,'[1]Meta 7 (2)'!$B$6:$K$1880,7,FALSE)</f>
        <v>2196</v>
      </c>
      <c r="G298" s="45">
        <f>VLOOKUP($C298,'[1]Meta 7 (2)'!$B$6:$K$1880,8,FALSE)</f>
        <v>77</v>
      </c>
      <c r="H298" s="45">
        <f>VLOOKUP($C298,'[1]Meta 7 (2)'!$B$6:$K$1880,9,FALSE)</f>
        <v>11</v>
      </c>
      <c r="I298" s="45">
        <f>VLOOKUP($D298,'[1]Meta 7 (2)'!$F$6:$Q$1888,6,FALSE)</f>
        <v>58</v>
      </c>
      <c r="J298" s="45">
        <f>VLOOKUP($D298,'[1]Meta 7 (2)'!$F$6:$Q$1888,7,FALSE)</f>
        <v>9</v>
      </c>
      <c r="K298" s="45">
        <f>VLOOKUP($D298,'[1]Meta 7 (2)'!$F$6:$Q$1888,8,FALSE)</f>
        <v>6</v>
      </c>
      <c r="L298" s="45">
        <f>VLOOKUP($D298,'[1]Meta 7 (2)'!$F$6:$Q$1888,9,FALSE)</f>
        <v>50</v>
      </c>
      <c r="M298" s="45">
        <f>VLOOKUP($D298,'[1]Meta 7 (2)'!$F$6:$Q$1888,10,FALSE)</f>
        <v>56</v>
      </c>
      <c r="N298" s="45">
        <f>VLOOKUP($D298,'[1]Meta 7 (2)'!$F$6:$Q$1888,11,FALSE)</f>
        <v>25</v>
      </c>
      <c r="O298" s="45">
        <f>VLOOKUP($D298,'[1]Meta 7 (2)'!$F$6:$Q$1888,12,FALSE)</f>
        <v>99</v>
      </c>
    </row>
    <row r="299" spans="1:15" ht="25.5" x14ac:dyDescent="0.25">
      <c r="A299" s="41" t="s">
        <v>624</v>
      </c>
      <c r="B299" s="42" t="s">
        <v>30</v>
      </c>
      <c r="C299" s="43" t="s">
        <v>622</v>
      </c>
      <c r="D299" s="44" t="s">
        <v>625</v>
      </c>
      <c r="E299" s="45">
        <f>VLOOKUP($C299,'[1]Meta 7 (2)'!$B$6:$K$1880,6,FALSE)</f>
        <v>131</v>
      </c>
      <c r="F299" s="45">
        <f>VLOOKUP($C299,'[1]Meta 7 (2)'!$B$6:$K$1880,7,FALSE)</f>
        <v>2196</v>
      </c>
      <c r="G299" s="45">
        <f>VLOOKUP($C299,'[1]Meta 7 (2)'!$B$6:$K$1880,8,FALSE)</f>
        <v>77</v>
      </c>
      <c r="H299" s="45">
        <f>VLOOKUP($C299,'[1]Meta 7 (2)'!$B$6:$K$1880,9,FALSE)</f>
        <v>11</v>
      </c>
      <c r="I299" s="45">
        <f>VLOOKUP($D299,'[1]Meta 7 (2)'!$F$6:$Q$1888,6,FALSE)</f>
        <v>0</v>
      </c>
      <c r="J299" s="45">
        <f>VLOOKUP($D299,'[1]Meta 7 (2)'!$F$6:$Q$1888,7,FALSE)</f>
        <v>0</v>
      </c>
      <c r="K299" s="45">
        <f>VLOOKUP($D299,'[1]Meta 7 (2)'!$F$6:$Q$1888,8,FALSE)</f>
        <v>0</v>
      </c>
      <c r="L299" s="45">
        <f>VLOOKUP($D299,'[1]Meta 7 (2)'!$F$6:$Q$1888,9,FALSE)</f>
        <v>1</v>
      </c>
      <c r="M299" s="45">
        <f>VLOOKUP($D299,'[1]Meta 7 (2)'!$F$6:$Q$1888,10,FALSE)</f>
        <v>1</v>
      </c>
      <c r="N299" s="45">
        <f>VLOOKUP($D299,'[1]Meta 7 (2)'!$F$6:$Q$1888,11,FALSE)</f>
        <v>96</v>
      </c>
      <c r="O299" s="45">
        <f>VLOOKUP($D299,'[1]Meta 7 (2)'!$F$6:$Q$1888,12,FALSE)</f>
        <v>0</v>
      </c>
    </row>
    <row r="300" spans="1:15" ht="25.5" x14ac:dyDescent="0.25">
      <c r="A300" s="41" t="s">
        <v>626</v>
      </c>
      <c r="B300" s="42" t="s">
        <v>30</v>
      </c>
      <c r="C300" s="43" t="s">
        <v>627</v>
      </c>
      <c r="D300" s="44" t="s">
        <v>628</v>
      </c>
      <c r="E300" s="45">
        <f>VLOOKUP($C300,'[1]Meta 7 (2)'!$B$6:$K$1880,6,FALSE)</f>
        <v>67</v>
      </c>
      <c r="F300" s="45">
        <f>VLOOKUP($C300,'[1]Meta 7 (2)'!$B$6:$K$1880,7,FALSE)</f>
        <v>2626</v>
      </c>
      <c r="G300" s="45">
        <f>VLOOKUP($C300,'[1]Meta 7 (2)'!$B$6:$K$1880,8,FALSE)</f>
        <v>26</v>
      </c>
      <c r="H300" s="45">
        <f>VLOOKUP($C300,'[1]Meta 7 (2)'!$B$6:$K$1880,9,FALSE)</f>
        <v>101</v>
      </c>
      <c r="I300" s="45">
        <f>VLOOKUP($D300,'[1]Meta 7 (2)'!$F$6:$Q$1888,6,FALSE)</f>
        <v>7</v>
      </c>
      <c r="J300" s="45">
        <f>VLOOKUP($D300,'[1]Meta 7 (2)'!$F$6:$Q$1888,7,FALSE)</f>
        <v>0</v>
      </c>
      <c r="K300" s="45">
        <f>VLOOKUP($D300,'[1]Meta 7 (2)'!$F$6:$Q$1888,8,FALSE)</f>
        <v>0</v>
      </c>
      <c r="L300" s="45">
        <f>VLOOKUP($D300,'[1]Meta 7 (2)'!$F$6:$Q$1888,9,FALSE)</f>
        <v>2</v>
      </c>
      <c r="M300" s="45">
        <f>VLOOKUP($D300,'[1]Meta 7 (2)'!$F$6:$Q$1888,10,FALSE)</f>
        <v>2</v>
      </c>
      <c r="N300" s="45">
        <f>VLOOKUP($D300,'[1]Meta 7 (2)'!$F$6:$Q$1888,11,FALSE)</f>
        <v>0</v>
      </c>
      <c r="O300" s="45">
        <f>VLOOKUP($D300,'[1]Meta 7 (2)'!$F$6:$Q$1888,12,FALSE)</f>
        <v>32</v>
      </c>
    </row>
    <row r="301" spans="1:15" ht="25.5" x14ac:dyDescent="0.25">
      <c r="A301" s="41" t="s">
        <v>629</v>
      </c>
      <c r="B301" s="42" t="s">
        <v>26</v>
      </c>
      <c r="C301" s="43" t="s">
        <v>627</v>
      </c>
      <c r="D301" s="44" t="s">
        <v>630</v>
      </c>
      <c r="E301" s="45">
        <f>VLOOKUP($C301,'[1]Meta 7 (2)'!$B$6:$K$1880,6,FALSE)</f>
        <v>67</v>
      </c>
      <c r="F301" s="45">
        <f>VLOOKUP($C301,'[1]Meta 7 (2)'!$B$6:$K$1880,7,FALSE)</f>
        <v>2626</v>
      </c>
      <c r="G301" s="45">
        <f>VLOOKUP($C301,'[1]Meta 7 (2)'!$B$6:$K$1880,8,FALSE)</f>
        <v>26</v>
      </c>
      <c r="H301" s="45">
        <f>VLOOKUP($C301,'[1]Meta 7 (2)'!$B$6:$K$1880,9,FALSE)</f>
        <v>101</v>
      </c>
      <c r="I301" s="45">
        <f>VLOOKUP($D301,'[1]Meta 7 (2)'!$F$6:$Q$1888,6,FALSE)</f>
        <v>9</v>
      </c>
      <c r="J301" s="45">
        <f>VLOOKUP($D301,'[1]Meta 7 (2)'!$F$6:$Q$1888,7,FALSE)</f>
        <v>20</v>
      </c>
      <c r="K301" s="45">
        <f>VLOOKUP($D301,'[1]Meta 7 (2)'!$F$6:$Q$1888,8,FALSE)</f>
        <v>5</v>
      </c>
      <c r="L301" s="45">
        <f>VLOOKUP($D301,'[1]Meta 7 (2)'!$F$6:$Q$1888,9,FALSE)</f>
        <v>31</v>
      </c>
      <c r="M301" s="45">
        <f>VLOOKUP($D301,'[1]Meta 7 (2)'!$F$6:$Q$1888,10,FALSE)</f>
        <v>36</v>
      </c>
      <c r="N301" s="45">
        <f>VLOOKUP($D301,'[1]Meta 7 (2)'!$F$6:$Q$1888,11,FALSE)</f>
        <v>4</v>
      </c>
      <c r="O301" s="45">
        <f>VLOOKUP($D301,'[1]Meta 7 (2)'!$F$6:$Q$1888,12,FALSE)</f>
        <v>26</v>
      </c>
    </row>
    <row r="302" spans="1:15" ht="25.5" x14ac:dyDescent="0.25">
      <c r="A302" s="41" t="s">
        <v>626</v>
      </c>
      <c r="B302" s="42" t="s">
        <v>26</v>
      </c>
      <c r="C302" s="43" t="s">
        <v>631</v>
      </c>
      <c r="D302" s="44" t="s">
        <v>632</v>
      </c>
      <c r="E302" s="45">
        <f>VLOOKUP($C302,'[1]Meta 7 (2)'!$B$6:$K$1880,6,FALSE)</f>
        <v>89</v>
      </c>
      <c r="F302" s="45">
        <f>VLOOKUP($C302,'[1]Meta 7 (2)'!$B$6:$K$1880,7,FALSE)</f>
        <v>1974</v>
      </c>
      <c r="G302" s="45">
        <f>VLOOKUP($C302,'[1]Meta 7 (2)'!$B$6:$K$1880,8,FALSE)</f>
        <v>7</v>
      </c>
      <c r="H302" s="45">
        <f>VLOOKUP($C302,'[1]Meta 7 (2)'!$B$6:$K$1880,9,FALSE)</f>
        <v>213</v>
      </c>
      <c r="I302" s="45">
        <f>VLOOKUP($D302,'[1]Meta 7 (2)'!$F$6:$Q$1888,6,FALSE)</f>
        <v>68</v>
      </c>
      <c r="J302" s="45">
        <f>VLOOKUP($D302,'[1]Meta 7 (2)'!$F$6:$Q$1888,7,FALSE)</f>
        <v>36</v>
      </c>
      <c r="K302" s="45">
        <f>VLOOKUP($D302,'[1]Meta 7 (2)'!$F$6:$Q$1888,8,FALSE)</f>
        <v>18</v>
      </c>
      <c r="L302" s="45">
        <f>VLOOKUP($D302,'[1]Meta 7 (2)'!$F$6:$Q$1888,9,FALSE)</f>
        <v>67</v>
      </c>
      <c r="M302" s="45">
        <f>VLOOKUP($D302,'[1]Meta 7 (2)'!$F$6:$Q$1888,10,FALSE)</f>
        <v>85</v>
      </c>
      <c r="N302" s="45">
        <f>VLOOKUP($D302,'[1]Meta 7 (2)'!$F$6:$Q$1888,11,FALSE)</f>
        <v>15</v>
      </c>
      <c r="O302" s="45">
        <f>VLOOKUP($D302,'[1]Meta 7 (2)'!$F$6:$Q$1888,12,FALSE)</f>
        <v>112</v>
      </c>
    </row>
    <row r="303" spans="1:15" ht="25.5" x14ac:dyDescent="0.25">
      <c r="A303" s="41" t="s">
        <v>624</v>
      </c>
      <c r="B303" s="42" t="s">
        <v>26</v>
      </c>
      <c r="C303" s="43" t="s">
        <v>633</v>
      </c>
      <c r="D303" s="44" t="s">
        <v>634</v>
      </c>
      <c r="E303" s="45">
        <f>VLOOKUP($C303,'[1]Meta 7 (2)'!$B$6:$K$1880,6,FALSE)</f>
        <v>69</v>
      </c>
      <c r="F303" s="45">
        <f>VLOOKUP($C303,'[1]Meta 7 (2)'!$B$6:$K$1880,7,FALSE)</f>
        <v>1816</v>
      </c>
      <c r="G303" s="45">
        <f>VLOOKUP($C303,'[1]Meta 7 (2)'!$B$6:$K$1880,8,FALSE)</f>
        <v>6</v>
      </c>
      <c r="H303" s="45">
        <f>VLOOKUP($C303,'[1]Meta 7 (2)'!$B$6:$K$1880,9,FALSE)</f>
        <v>155</v>
      </c>
      <c r="I303" s="45">
        <f>VLOOKUP($D303,'[1]Meta 7 (2)'!$F$6:$Q$1888,6,FALSE)</f>
        <v>32</v>
      </c>
      <c r="J303" s="45">
        <f>VLOOKUP($D303,'[1]Meta 7 (2)'!$F$6:$Q$1888,7,FALSE)</f>
        <v>95</v>
      </c>
      <c r="K303" s="45">
        <f>VLOOKUP($D303,'[1]Meta 7 (2)'!$F$6:$Q$1888,8,FALSE)</f>
        <v>9</v>
      </c>
      <c r="L303" s="45">
        <f>VLOOKUP($D303,'[1]Meta 7 (2)'!$F$6:$Q$1888,9,FALSE)</f>
        <v>12</v>
      </c>
      <c r="M303" s="45">
        <f>VLOOKUP($D303,'[1]Meta 7 (2)'!$F$6:$Q$1888,10,FALSE)</f>
        <v>21</v>
      </c>
      <c r="N303" s="45">
        <f>VLOOKUP($D303,'[1]Meta 7 (2)'!$F$6:$Q$1888,11,FALSE)</f>
        <v>9</v>
      </c>
      <c r="O303" s="45">
        <f>VLOOKUP($D303,'[1]Meta 7 (2)'!$F$6:$Q$1888,12,FALSE)</f>
        <v>115</v>
      </c>
    </row>
    <row r="304" spans="1:15" ht="25.5" x14ac:dyDescent="0.25">
      <c r="A304" s="41" t="s">
        <v>635</v>
      </c>
      <c r="B304" s="42" t="s">
        <v>26</v>
      </c>
      <c r="C304" s="43" t="s">
        <v>636</v>
      </c>
      <c r="D304" s="44" t="s">
        <v>637</v>
      </c>
      <c r="E304" s="45">
        <f>VLOOKUP($C304,'[1]Meta 7 (2)'!$B$6:$K$1880,6,FALSE)</f>
        <v>34</v>
      </c>
      <c r="F304" s="45">
        <f>VLOOKUP($C304,'[1]Meta 7 (2)'!$B$6:$K$1880,7,FALSE)</f>
        <v>2835</v>
      </c>
      <c r="G304" s="45">
        <f>VLOOKUP($C304,'[1]Meta 7 (2)'!$B$6:$K$1880,8,FALSE)</f>
        <v>28</v>
      </c>
      <c r="H304" s="45">
        <f>VLOOKUP($C304,'[1]Meta 7 (2)'!$B$6:$K$1880,9,FALSE)</f>
        <v>53</v>
      </c>
      <c r="I304" s="45">
        <f>VLOOKUP($D304,'[1]Meta 7 (2)'!$F$6:$Q$1888,6,FALSE)</f>
        <v>246</v>
      </c>
      <c r="J304" s="45">
        <f>VLOOKUP($D304,'[1]Meta 7 (2)'!$F$6:$Q$1888,7,FALSE)</f>
        <v>309</v>
      </c>
      <c r="K304" s="45">
        <f>VLOOKUP($D304,'[1]Meta 7 (2)'!$F$6:$Q$1888,8,FALSE)</f>
        <v>20</v>
      </c>
      <c r="L304" s="45">
        <f>VLOOKUP($D304,'[1]Meta 7 (2)'!$F$6:$Q$1888,9,FALSE)</f>
        <v>121</v>
      </c>
      <c r="M304" s="45">
        <f>VLOOKUP($D304,'[1]Meta 7 (2)'!$F$6:$Q$1888,10,FALSE)</f>
        <v>141</v>
      </c>
      <c r="N304" s="45">
        <f>VLOOKUP($D304,'[1]Meta 7 (2)'!$F$6:$Q$1888,11,FALSE)</f>
        <v>28</v>
      </c>
      <c r="O304" s="45">
        <f>VLOOKUP($D304,'[1]Meta 7 (2)'!$F$6:$Q$1888,12,FALSE)</f>
        <v>781</v>
      </c>
    </row>
    <row r="305" spans="1:15" ht="25.5" x14ac:dyDescent="0.25">
      <c r="A305" s="41" t="s">
        <v>161</v>
      </c>
      <c r="B305" s="42" t="s">
        <v>30</v>
      </c>
      <c r="C305" s="43" t="s">
        <v>638</v>
      </c>
      <c r="D305" s="44" t="s">
        <v>639</v>
      </c>
      <c r="E305" s="45">
        <f>VLOOKUP($C305,'[1]Meta 7 (2)'!$B$6:$K$1880,6,FALSE)</f>
        <v>116</v>
      </c>
      <c r="F305" s="45">
        <f>VLOOKUP($C305,'[1]Meta 7 (2)'!$B$6:$K$1880,7,FALSE)</f>
        <v>3939</v>
      </c>
      <c r="G305" s="45">
        <f>VLOOKUP($C305,'[1]Meta 7 (2)'!$B$6:$K$1880,8,FALSE)</f>
        <v>8</v>
      </c>
      <c r="H305" s="45">
        <f>VLOOKUP($C305,'[1]Meta 7 (2)'!$B$6:$K$1880,9,FALSE)</f>
        <v>68</v>
      </c>
      <c r="I305" s="45">
        <f>VLOOKUP($D305,'[1]Meta 7 (2)'!$F$6:$Q$1888,6,FALSE)</f>
        <v>14</v>
      </c>
      <c r="J305" s="45">
        <f>VLOOKUP($D305,'[1]Meta 7 (2)'!$F$6:$Q$1888,7,FALSE)</f>
        <v>19</v>
      </c>
      <c r="K305" s="45">
        <f>VLOOKUP($D305,'[1]Meta 7 (2)'!$F$6:$Q$1888,8,FALSE)</f>
        <v>19</v>
      </c>
      <c r="L305" s="45">
        <f>VLOOKUP($D305,'[1]Meta 7 (2)'!$F$6:$Q$1888,9,FALSE)</f>
        <v>9</v>
      </c>
      <c r="M305" s="45">
        <f>VLOOKUP($D305,'[1]Meta 7 (2)'!$F$6:$Q$1888,10,FALSE)</f>
        <v>28</v>
      </c>
      <c r="N305" s="45">
        <f>VLOOKUP($D305,'[1]Meta 7 (2)'!$F$6:$Q$1888,11,FALSE)</f>
        <v>3</v>
      </c>
      <c r="O305" s="45">
        <f>VLOOKUP($D305,'[1]Meta 7 (2)'!$F$6:$Q$1888,12,FALSE)</f>
        <v>119</v>
      </c>
    </row>
    <row r="306" spans="1:15" ht="25.5" x14ac:dyDescent="0.25">
      <c r="A306" s="41" t="s">
        <v>640</v>
      </c>
      <c r="B306" s="42" t="s">
        <v>30</v>
      </c>
      <c r="C306" s="43" t="s">
        <v>638</v>
      </c>
      <c r="D306" s="44" t="s">
        <v>641</v>
      </c>
      <c r="E306" s="45">
        <f>VLOOKUP($C306,'[1]Meta 7 (2)'!$B$6:$K$1880,6,FALSE)</f>
        <v>116</v>
      </c>
      <c r="F306" s="45">
        <f>VLOOKUP($C306,'[1]Meta 7 (2)'!$B$6:$K$1880,7,FALSE)</f>
        <v>3939</v>
      </c>
      <c r="G306" s="45">
        <f>VLOOKUP($C306,'[1]Meta 7 (2)'!$B$6:$K$1880,8,FALSE)</f>
        <v>8</v>
      </c>
      <c r="H306" s="45">
        <f>VLOOKUP($C306,'[1]Meta 7 (2)'!$B$6:$K$1880,9,FALSE)</f>
        <v>68</v>
      </c>
      <c r="I306" s="45">
        <f>VLOOKUP($D306,'[1]Meta 7 (2)'!$F$6:$Q$1888,6,FALSE)</f>
        <v>3</v>
      </c>
      <c r="J306" s="45">
        <f>VLOOKUP($D306,'[1]Meta 7 (2)'!$F$6:$Q$1888,7,FALSE)</f>
        <v>0</v>
      </c>
      <c r="K306" s="45">
        <f>VLOOKUP($D306,'[1]Meta 7 (2)'!$F$6:$Q$1888,8,FALSE)</f>
        <v>1</v>
      </c>
      <c r="L306" s="45">
        <f>VLOOKUP($D306,'[1]Meta 7 (2)'!$F$6:$Q$1888,9,FALSE)</f>
        <v>1</v>
      </c>
      <c r="M306" s="45">
        <f>VLOOKUP($D306,'[1]Meta 7 (2)'!$F$6:$Q$1888,10,FALSE)</f>
        <v>2</v>
      </c>
      <c r="N306" s="45">
        <f>VLOOKUP($D306,'[1]Meta 7 (2)'!$F$6:$Q$1888,11,FALSE)</f>
        <v>0</v>
      </c>
      <c r="O306" s="45">
        <f>VLOOKUP($D306,'[1]Meta 7 (2)'!$F$6:$Q$1888,12,FALSE)</f>
        <v>60</v>
      </c>
    </row>
    <row r="307" spans="1:15" ht="25.5" x14ac:dyDescent="0.25">
      <c r="A307" s="41" t="s">
        <v>206</v>
      </c>
      <c r="B307" s="42" t="s">
        <v>30</v>
      </c>
      <c r="C307" s="43" t="s">
        <v>638</v>
      </c>
      <c r="D307" s="44" t="s">
        <v>642</v>
      </c>
      <c r="E307" s="45">
        <f>VLOOKUP($C307,'[1]Meta 7 (2)'!$B$6:$K$1880,6,FALSE)</f>
        <v>116</v>
      </c>
      <c r="F307" s="45">
        <f>VLOOKUP($C307,'[1]Meta 7 (2)'!$B$6:$K$1880,7,FALSE)</f>
        <v>3939</v>
      </c>
      <c r="G307" s="45">
        <f>VLOOKUP($C307,'[1]Meta 7 (2)'!$B$6:$K$1880,8,FALSE)</f>
        <v>8</v>
      </c>
      <c r="H307" s="45">
        <f>VLOOKUP($C307,'[1]Meta 7 (2)'!$B$6:$K$1880,9,FALSE)</f>
        <v>68</v>
      </c>
      <c r="I307" s="45">
        <f>VLOOKUP($D307,'[1]Meta 7 (2)'!$F$6:$Q$1888,6,FALSE)</f>
        <v>9</v>
      </c>
      <c r="J307" s="45">
        <f>VLOOKUP($D307,'[1]Meta 7 (2)'!$F$6:$Q$1888,7,FALSE)</f>
        <v>0</v>
      </c>
      <c r="K307" s="45">
        <f>VLOOKUP($D307,'[1]Meta 7 (2)'!$F$6:$Q$1888,8,FALSE)</f>
        <v>1</v>
      </c>
      <c r="L307" s="45">
        <f>VLOOKUP($D307,'[1]Meta 7 (2)'!$F$6:$Q$1888,9,FALSE)</f>
        <v>1</v>
      </c>
      <c r="M307" s="45">
        <f>VLOOKUP($D307,'[1]Meta 7 (2)'!$F$6:$Q$1888,10,FALSE)</f>
        <v>2</v>
      </c>
      <c r="N307" s="45">
        <f>VLOOKUP($D307,'[1]Meta 7 (2)'!$F$6:$Q$1888,11,FALSE)</f>
        <v>1</v>
      </c>
      <c r="O307" s="45">
        <f>VLOOKUP($D307,'[1]Meta 7 (2)'!$F$6:$Q$1888,12,FALSE)</f>
        <v>15</v>
      </c>
    </row>
    <row r="308" spans="1:15" ht="25.5" x14ac:dyDescent="0.25">
      <c r="A308" s="41" t="s">
        <v>216</v>
      </c>
      <c r="B308" s="42" t="s">
        <v>26</v>
      </c>
      <c r="C308" s="43" t="s">
        <v>643</v>
      </c>
      <c r="D308" s="44" t="s">
        <v>644</v>
      </c>
      <c r="E308" s="45">
        <f>VLOOKUP($C308,'[1]Meta 7 (2)'!$B$6:$K$1880,6,FALSE)</f>
        <v>50</v>
      </c>
      <c r="F308" s="45">
        <f>VLOOKUP($C308,'[1]Meta 7 (2)'!$B$6:$K$1880,7,FALSE)</f>
        <v>1284</v>
      </c>
      <c r="G308" s="45">
        <f>VLOOKUP($C308,'[1]Meta 7 (2)'!$B$6:$K$1880,8,FALSE)</f>
        <v>64</v>
      </c>
      <c r="H308" s="45">
        <f>VLOOKUP($C308,'[1]Meta 7 (2)'!$B$6:$K$1880,9,FALSE)</f>
        <v>13</v>
      </c>
      <c r="I308" s="45">
        <f>VLOOKUP($D308,'[1]Meta 7 (2)'!$F$6:$Q$1888,6,FALSE)</f>
        <v>40</v>
      </c>
      <c r="J308" s="45">
        <f>VLOOKUP($D308,'[1]Meta 7 (2)'!$F$6:$Q$1888,7,FALSE)</f>
        <v>46</v>
      </c>
      <c r="K308" s="45">
        <f>VLOOKUP($D308,'[1]Meta 7 (2)'!$F$6:$Q$1888,8,FALSE)</f>
        <v>9</v>
      </c>
      <c r="L308" s="45">
        <f>VLOOKUP($D308,'[1]Meta 7 (2)'!$F$6:$Q$1888,9,FALSE)</f>
        <v>51</v>
      </c>
      <c r="M308" s="45">
        <f>VLOOKUP($D308,'[1]Meta 7 (2)'!$F$6:$Q$1888,10,FALSE)</f>
        <v>60</v>
      </c>
      <c r="N308" s="45">
        <f>VLOOKUP($D308,'[1]Meta 7 (2)'!$F$6:$Q$1888,11,FALSE)</f>
        <v>19</v>
      </c>
      <c r="O308" s="45">
        <f>VLOOKUP($D308,'[1]Meta 7 (2)'!$F$6:$Q$1888,12,FALSE)</f>
        <v>299</v>
      </c>
    </row>
    <row r="309" spans="1:15" ht="25.5" x14ac:dyDescent="0.25">
      <c r="A309" s="41" t="s">
        <v>213</v>
      </c>
      <c r="B309" s="42" t="s">
        <v>26</v>
      </c>
      <c r="C309" s="43" t="s">
        <v>645</v>
      </c>
      <c r="D309" s="44" t="s">
        <v>646</v>
      </c>
      <c r="E309" s="45">
        <f>VLOOKUP($C309,'[1]Meta 7 (2)'!$B$6:$K$1880,6,FALSE)</f>
        <v>234</v>
      </c>
      <c r="F309" s="45">
        <f>VLOOKUP($C309,'[1]Meta 7 (2)'!$B$6:$K$1880,7,FALSE)</f>
        <v>8945</v>
      </c>
      <c r="G309" s="45">
        <f>VLOOKUP($C309,'[1]Meta 7 (2)'!$B$6:$K$1880,8,FALSE)</f>
        <v>54</v>
      </c>
      <c r="H309" s="45">
        <f>VLOOKUP($C309,'[1]Meta 7 (2)'!$B$6:$K$1880,9,FALSE)</f>
        <v>47</v>
      </c>
      <c r="I309" s="45">
        <f>VLOOKUP($D309,'[1]Meta 7 (2)'!$F$6:$Q$1888,6,FALSE)</f>
        <v>80</v>
      </c>
      <c r="J309" s="45">
        <f>VLOOKUP($D309,'[1]Meta 7 (2)'!$F$6:$Q$1888,7,FALSE)</f>
        <v>98</v>
      </c>
      <c r="K309" s="45">
        <f>VLOOKUP($D309,'[1]Meta 7 (2)'!$F$6:$Q$1888,8,FALSE)</f>
        <v>62</v>
      </c>
      <c r="L309" s="45">
        <f>VLOOKUP($D309,'[1]Meta 7 (2)'!$F$6:$Q$1888,9,FALSE)</f>
        <v>86</v>
      </c>
      <c r="M309" s="45">
        <f>VLOOKUP($D309,'[1]Meta 7 (2)'!$F$6:$Q$1888,10,FALSE)</f>
        <v>148</v>
      </c>
      <c r="N309" s="45">
        <f>VLOOKUP($D309,'[1]Meta 7 (2)'!$F$6:$Q$1888,11,FALSE)</f>
        <v>17</v>
      </c>
      <c r="O309" s="45">
        <f>VLOOKUP($D309,'[1]Meta 7 (2)'!$F$6:$Q$1888,12,FALSE)</f>
        <v>368</v>
      </c>
    </row>
    <row r="310" spans="1:15" ht="25.5" x14ac:dyDescent="0.25">
      <c r="A310" s="41" t="s">
        <v>647</v>
      </c>
      <c r="B310" s="42" t="s">
        <v>26</v>
      </c>
      <c r="C310" s="43" t="s">
        <v>648</v>
      </c>
      <c r="D310" s="44" t="s">
        <v>649</v>
      </c>
      <c r="E310" s="45">
        <f>VLOOKUP($C310,'[1]Meta 7 (2)'!$B$6:$K$1880,6,FALSE)</f>
        <v>40</v>
      </c>
      <c r="F310" s="45">
        <f>VLOOKUP($C310,'[1]Meta 7 (2)'!$B$6:$K$1880,7,FALSE)</f>
        <v>643</v>
      </c>
      <c r="G310" s="45">
        <f>VLOOKUP($C310,'[1]Meta 7 (2)'!$B$6:$K$1880,8,FALSE)</f>
        <v>62</v>
      </c>
      <c r="H310" s="45">
        <f>VLOOKUP($C310,'[1]Meta 7 (2)'!$B$6:$K$1880,9,FALSE)</f>
        <v>18</v>
      </c>
      <c r="I310" s="45">
        <f>VLOOKUP($D310,'[1]Meta 7 (2)'!$F$6:$Q$1888,6,FALSE)</f>
        <v>12</v>
      </c>
      <c r="J310" s="45">
        <f>VLOOKUP($D310,'[1]Meta 7 (2)'!$F$6:$Q$1888,7,FALSE)</f>
        <v>86</v>
      </c>
      <c r="K310" s="45">
        <f>VLOOKUP($D310,'[1]Meta 7 (2)'!$F$6:$Q$1888,8,FALSE)</f>
        <v>12</v>
      </c>
      <c r="L310" s="45">
        <f>VLOOKUP($D310,'[1]Meta 7 (2)'!$F$6:$Q$1888,9,FALSE)</f>
        <v>34</v>
      </c>
      <c r="M310" s="45">
        <f>VLOOKUP($D310,'[1]Meta 7 (2)'!$F$6:$Q$1888,10,FALSE)</f>
        <v>46</v>
      </c>
      <c r="N310" s="45">
        <f>VLOOKUP($D310,'[1]Meta 7 (2)'!$F$6:$Q$1888,11,FALSE)</f>
        <v>9</v>
      </c>
      <c r="O310" s="45">
        <f>VLOOKUP($D310,'[1]Meta 7 (2)'!$F$6:$Q$1888,12,FALSE)</f>
        <v>268</v>
      </c>
    </row>
    <row r="311" spans="1:15" ht="25.5" x14ac:dyDescent="0.25">
      <c r="A311" s="41" t="s">
        <v>46</v>
      </c>
      <c r="B311" s="42" t="s">
        <v>26</v>
      </c>
      <c r="C311" s="43" t="s">
        <v>650</v>
      </c>
      <c r="D311" s="44" t="s">
        <v>651</v>
      </c>
      <c r="E311" s="45">
        <f>VLOOKUP($C311,'[1]Meta 7 (2)'!$B$6:$K$1880,6,FALSE)</f>
        <v>56</v>
      </c>
      <c r="F311" s="45">
        <f>VLOOKUP($C311,'[1]Meta 7 (2)'!$B$6:$K$1880,7,FALSE)</f>
        <v>2245</v>
      </c>
      <c r="G311" s="45">
        <f>VLOOKUP($C311,'[1]Meta 7 (2)'!$B$6:$K$1880,8,FALSE)</f>
        <v>65</v>
      </c>
      <c r="H311" s="45">
        <f>VLOOKUP($C311,'[1]Meta 7 (2)'!$B$6:$K$1880,9,FALSE)</f>
        <v>21</v>
      </c>
      <c r="I311" s="45">
        <f>VLOOKUP($D311,'[1]Meta 7 (2)'!$F$6:$Q$1888,6,FALSE)</f>
        <v>42</v>
      </c>
      <c r="J311" s="45">
        <f>VLOOKUP($D311,'[1]Meta 7 (2)'!$F$6:$Q$1888,7,FALSE)</f>
        <v>17</v>
      </c>
      <c r="K311" s="45">
        <f>VLOOKUP($D311,'[1]Meta 7 (2)'!$F$6:$Q$1888,8,FALSE)</f>
        <v>2</v>
      </c>
      <c r="L311" s="45">
        <f>VLOOKUP($D311,'[1]Meta 7 (2)'!$F$6:$Q$1888,9,FALSE)</f>
        <v>48</v>
      </c>
      <c r="M311" s="45">
        <f>VLOOKUP($D311,'[1]Meta 7 (2)'!$F$6:$Q$1888,10,FALSE)</f>
        <v>50</v>
      </c>
      <c r="N311" s="45">
        <f>VLOOKUP($D311,'[1]Meta 7 (2)'!$F$6:$Q$1888,11,FALSE)</f>
        <v>9</v>
      </c>
      <c r="O311" s="45">
        <f>VLOOKUP($D311,'[1]Meta 7 (2)'!$F$6:$Q$1888,12,FALSE)</f>
        <v>220</v>
      </c>
    </row>
    <row r="312" spans="1:15" ht="25.5" x14ac:dyDescent="0.25">
      <c r="A312" s="41" t="s">
        <v>652</v>
      </c>
      <c r="B312" s="42" t="s">
        <v>26</v>
      </c>
      <c r="C312" s="43" t="s">
        <v>653</v>
      </c>
      <c r="D312" s="44" t="s">
        <v>654</v>
      </c>
      <c r="E312" s="45">
        <f>VLOOKUP($C312,'[1]Meta 7 (2)'!$B$6:$K$1880,6,FALSE)</f>
        <v>82</v>
      </c>
      <c r="F312" s="45">
        <f>VLOOKUP($C312,'[1]Meta 7 (2)'!$B$6:$K$1880,7,FALSE)</f>
        <v>1929</v>
      </c>
      <c r="G312" s="45">
        <f>VLOOKUP($C312,'[1]Meta 7 (2)'!$B$6:$K$1880,8,FALSE)</f>
        <v>72</v>
      </c>
      <c r="H312" s="45">
        <f>VLOOKUP($C312,'[1]Meta 7 (2)'!$B$6:$K$1880,9,FALSE)</f>
        <v>91</v>
      </c>
      <c r="I312" s="45">
        <f>VLOOKUP($D312,'[1]Meta 7 (2)'!$F$6:$Q$1888,6,FALSE)</f>
        <v>68</v>
      </c>
      <c r="J312" s="45">
        <f>VLOOKUP($D312,'[1]Meta 7 (2)'!$F$6:$Q$1888,7,FALSE)</f>
        <v>63</v>
      </c>
      <c r="K312" s="45">
        <f>VLOOKUP($D312,'[1]Meta 7 (2)'!$F$6:$Q$1888,8,FALSE)</f>
        <v>13</v>
      </c>
      <c r="L312" s="45">
        <f>VLOOKUP($D312,'[1]Meta 7 (2)'!$F$6:$Q$1888,9,FALSE)</f>
        <v>121</v>
      </c>
      <c r="M312" s="45">
        <f>VLOOKUP($D312,'[1]Meta 7 (2)'!$F$6:$Q$1888,10,FALSE)</f>
        <v>134</v>
      </c>
      <c r="N312" s="45">
        <f>VLOOKUP($D312,'[1]Meta 7 (2)'!$F$6:$Q$1888,11,FALSE)</f>
        <v>26</v>
      </c>
      <c r="O312" s="45">
        <f>VLOOKUP($D312,'[1]Meta 7 (2)'!$F$6:$Q$1888,12,FALSE)</f>
        <v>343</v>
      </c>
    </row>
    <row r="313" spans="1:15" ht="25.5" x14ac:dyDescent="0.25">
      <c r="A313" s="41" t="s">
        <v>46</v>
      </c>
      <c r="B313" s="42" t="s">
        <v>30</v>
      </c>
      <c r="C313" s="43" t="s">
        <v>653</v>
      </c>
      <c r="D313" s="44" t="s">
        <v>655</v>
      </c>
      <c r="E313" s="45">
        <f>VLOOKUP($C313,'[1]Meta 7 (2)'!$B$6:$K$1880,6,FALSE)</f>
        <v>82</v>
      </c>
      <c r="F313" s="45">
        <f>VLOOKUP($C313,'[1]Meta 7 (2)'!$B$6:$K$1880,7,FALSE)</f>
        <v>1929</v>
      </c>
      <c r="G313" s="45">
        <f>VLOOKUP($C313,'[1]Meta 7 (2)'!$B$6:$K$1880,8,FALSE)</f>
        <v>72</v>
      </c>
      <c r="H313" s="45">
        <f>VLOOKUP($C313,'[1]Meta 7 (2)'!$B$6:$K$1880,9,FALSE)</f>
        <v>91</v>
      </c>
      <c r="I313" s="45">
        <f>VLOOKUP($D313,'[1]Meta 7 (2)'!$F$6:$Q$1888,6,FALSE)</f>
        <v>1</v>
      </c>
      <c r="J313" s="45">
        <f>VLOOKUP($D313,'[1]Meta 7 (2)'!$F$6:$Q$1888,7,FALSE)</f>
        <v>0</v>
      </c>
      <c r="K313" s="45">
        <f>VLOOKUP($D313,'[1]Meta 7 (2)'!$F$6:$Q$1888,8,FALSE)</f>
        <v>0</v>
      </c>
      <c r="L313" s="45">
        <f>VLOOKUP($D313,'[1]Meta 7 (2)'!$F$6:$Q$1888,9,FALSE)</f>
        <v>0</v>
      </c>
      <c r="M313" s="45">
        <f>VLOOKUP($D313,'[1]Meta 7 (2)'!$F$6:$Q$1888,10,FALSE)</f>
        <v>0</v>
      </c>
      <c r="N313" s="45">
        <f>VLOOKUP($D313,'[1]Meta 7 (2)'!$F$6:$Q$1888,11,FALSE)</f>
        <v>0</v>
      </c>
      <c r="O313" s="45">
        <f>VLOOKUP($D313,'[1]Meta 7 (2)'!$F$6:$Q$1888,12,FALSE)</f>
        <v>10</v>
      </c>
    </row>
    <row r="314" spans="1:15" ht="25.5" x14ac:dyDescent="0.25">
      <c r="A314" s="41" t="s">
        <v>656</v>
      </c>
      <c r="B314" s="42" t="s">
        <v>26</v>
      </c>
      <c r="C314" s="43" t="s">
        <v>657</v>
      </c>
      <c r="D314" s="44" t="s">
        <v>658</v>
      </c>
      <c r="E314" s="45">
        <f>VLOOKUP($C314,'[1]Meta 7 (2)'!$B$6:$K$1880,6,FALSE)</f>
        <v>64</v>
      </c>
      <c r="F314" s="45">
        <f>VLOOKUP($C314,'[1]Meta 7 (2)'!$B$6:$K$1880,7,FALSE)</f>
        <v>2323</v>
      </c>
      <c r="G314" s="45">
        <f>VLOOKUP($C314,'[1]Meta 7 (2)'!$B$6:$K$1880,8,FALSE)</f>
        <v>15</v>
      </c>
      <c r="H314" s="45">
        <f>VLOOKUP($C314,'[1]Meta 7 (2)'!$B$6:$K$1880,9,FALSE)</f>
        <v>75</v>
      </c>
      <c r="I314" s="45">
        <f>VLOOKUP($D314,'[1]Meta 7 (2)'!$F$6:$Q$1888,6,FALSE)</f>
        <v>9</v>
      </c>
      <c r="J314" s="45">
        <f>VLOOKUP($D314,'[1]Meta 7 (2)'!$F$6:$Q$1888,7,FALSE)</f>
        <v>20</v>
      </c>
      <c r="K314" s="45">
        <f>VLOOKUP($D314,'[1]Meta 7 (2)'!$F$6:$Q$1888,8,FALSE)</f>
        <v>1</v>
      </c>
      <c r="L314" s="45">
        <f>VLOOKUP($D314,'[1]Meta 7 (2)'!$F$6:$Q$1888,9,FALSE)</f>
        <v>8</v>
      </c>
      <c r="M314" s="45">
        <f>VLOOKUP($D314,'[1]Meta 7 (2)'!$F$6:$Q$1888,10,FALSE)</f>
        <v>9</v>
      </c>
      <c r="N314" s="45">
        <f>VLOOKUP($D314,'[1]Meta 7 (2)'!$F$6:$Q$1888,11,FALSE)</f>
        <v>0</v>
      </c>
      <c r="O314" s="45">
        <f>VLOOKUP($D314,'[1]Meta 7 (2)'!$F$6:$Q$1888,12,FALSE)</f>
        <v>235</v>
      </c>
    </row>
    <row r="315" spans="1:15" ht="25.5" x14ac:dyDescent="0.25">
      <c r="A315" s="41" t="s">
        <v>647</v>
      </c>
      <c r="B315" s="42" t="s">
        <v>30</v>
      </c>
      <c r="C315" s="43" t="s">
        <v>657</v>
      </c>
      <c r="D315" s="44" t="s">
        <v>659</v>
      </c>
      <c r="E315" s="45">
        <f>VLOOKUP($C315,'[1]Meta 7 (2)'!$B$6:$K$1880,6,FALSE)</f>
        <v>64</v>
      </c>
      <c r="F315" s="45">
        <f>VLOOKUP($C315,'[1]Meta 7 (2)'!$B$6:$K$1880,7,FALSE)</f>
        <v>2323</v>
      </c>
      <c r="G315" s="45">
        <f>VLOOKUP($C315,'[1]Meta 7 (2)'!$B$6:$K$1880,8,FALSE)</f>
        <v>15</v>
      </c>
      <c r="H315" s="45">
        <f>VLOOKUP($C315,'[1]Meta 7 (2)'!$B$6:$K$1880,9,FALSE)</f>
        <v>75</v>
      </c>
      <c r="I315" s="45">
        <f>VLOOKUP($D315,'[1]Meta 7 (2)'!$F$6:$Q$1888,6,FALSE)</f>
        <v>44</v>
      </c>
      <c r="J315" s="45">
        <f>VLOOKUP($D315,'[1]Meta 7 (2)'!$F$6:$Q$1888,7,FALSE)</f>
        <v>6</v>
      </c>
      <c r="K315" s="45">
        <f>VLOOKUP($D315,'[1]Meta 7 (2)'!$F$6:$Q$1888,8,FALSE)</f>
        <v>1</v>
      </c>
      <c r="L315" s="45">
        <f>VLOOKUP($D315,'[1]Meta 7 (2)'!$F$6:$Q$1888,9,FALSE)</f>
        <v>25</v>
      </c>
      <c r="M315" s="45">
        <f>VLOOKUP($D315,'[1]Meta 7 (2)'!$F$6:$Q$1888,10,FALSE)</f>
        <v>26</v>
      </c>
      <c r="N315" s="45">
        <f>VLOOKUP($D315,'[1]Meta 7 (2)'!$F$6:$Q$1888,11,FALSE)</f>
        <v>5</v>
      </c>
      <c r="O315" s="45">
        <f>VLOOKUP($D315,'[1]Meta 7 (2)'!$F$6:$Q$1888,12,FALSE)</f>
        <v>370</v>
      </c>
    </row>
    <row r="316" spans="1:15" ht="25.5" x14ac:dyDescent="0.25">
      <c r="A316" s="41" t="s">
        <v>660</v>
      </c>
      <c r="B316" s="46" t="s">
        <v>33</v>
      </c>
      <c r="C316" s="43" t="s">
        <v>661</v>
      </c>
      <c r="D316" s="44" t="s">
        <v>662</v>
      </c>
      <c r="E316" s="45">
        <f>VLOOKUP($C316,'[1]Meta 7 (2)'!$B$6:$K$1880,6,FALSE)</f>
        <v>7</v>
      </c>
      <c r="F316" s="45">
        <f>VLOOKUP($C316,'[1]Meta 7 (2)'!$B$6:$K$1880,7,FALSE)</f>
        <v>690</v>
      </c>
      <c r="G316" s="45">
        <f>VLOOKUP($C316,'[1]Meta 7 (2)'!$B$6:$K$1880,8,FALSE)</f>
        <v>0</v>
      </c>
      <c r="H316" s="45">
        <f>VLOOKUP($C316,'[1]Meta 7 (2)'!$B$6:$K$1880,9,FALSE)</f>
        <v>0</v>
      </c>
      <c r="I316" s="45">
        <f>VLOOKUP($D316,'[1]Meta 7 (2)'!$F$6:$Q$1888,6,FALSE)</f>
        <v>0</v>
      </c>
      <c r="J316" s="45">
        <f>VLOOKUP($D316,'[1]Meta 7 (2)'!$F$6:$Q$1888,7,FALSE)</f>
        <v>0</v>
      </c>
      <c r="K316" s="45">
        <f>VLOOKUP($D316,'[1]Meta 7 (2)'!$F$6:$Q$1888,8,FALSE)</f>
        <v>1</v>
      </c>
      <c r="L316" s="45">
        <f>VLOOKUP($D316,'[1]Meta 7 (2)'!$F$6:$Q$1888,9,FALSE)</f>
        <v>0</v>
      </c>
      <c r="M316" s="45">
        <f>VLOOKUP($D316,'[1]Meta 7 (2)'!$F$6:$Q$1888,10,FALSE)</f>
        <v>1</v>
      </c>
      <c r="N316" s="45">
        <f>VLOOKUP($D316,'[1]Meta 7 (2)'!$F$6:$Q$1888,11,FALSE)</f>
        <v>0</v>
      </c>
      <c r="O316" s="45">
        <f>VLOOKUP($D316,'[1]Meta 7 (2)'!$F$6:$Q$1888,12,FALSE)</f>
        <v>0</v>
      </c>
    </row>
    <row r="317" spans="1:15" ht="25.5" x14ac:dyDescent="0.25">
      <c r="A317" s="41" t="s">
        <v>663</v>
      </c>
      <c r="B317" s="42" t="s">
        <v>30</v>
      </c>
      <c r="C317" s="43" t="s">
        <v>664</v>
      </c>
      <c r="D317" s="44" t="s">
        <v>665</v>
      </c>
      <c r="E317" s="45">
        <f>VLOOKUP($C317,'[1]Meta 7 (2)'!$B$6:$K$1880,6,FALSE)</f>
        <v>45</v>
      </c>
      <c r="F317" s="45">
        <f>VLOOKUP($C317,'[1]Meta 7 (2)'!$B$6:$K$1880,7,FALSE)</f>
        <v>2093</v>
      </c>
      <c r="G317" s="45">
        <f>VLOOKUP($C317,'[1]Meta 7 (2)'!$B$6:$K$1880,8,FALSE)</f>
        <v>48</v>
      </c>
      <c r="H317" s="45">
        <f>VLOOKUP($C317,'[1]Meta 7 (2)'!$B$6:$K$1880,9,FALSE)</f>
        <v>85</v>
      </c>
      <c r="I317" s="45">
        <f>VLOOKUP($D317,'[1]Meta 7 (2)'!$F$6:$Q$1888,6,FALSE)</f>
        <v>11</v>
      </c>
      <c r="J317" s="45">
        <f>VLOOKUP($D317,'[1]Meta 7 (2)'!$F$6:$Q$1888,7,FALSE)</f>
        <v>2</v>
      </c>
      <c r="K317" s="45">
        <f>VLOOKUP($D317,'[1]Meta 7 (2)'!$F$6:$Q$1888,8,FALSE)</f>
        <v>4</v>
      </c>
      <c r="L317" s="45">
        <f>VLOOKUP($D317,'[1]Meta 7 (2)'!$F$6:$Q$1888,9,FALSE)</f>
        <v>0</v>
      </c>
      <c r="M317" s="45">
        <f>VLOOKUP($D317,'[1]Meta 7 (2)'!$F$6:$Q$1888,10,FALSE)</f>
        <v>4</v>
      </c>
      <c r="N317" s="45">
        <f>VLOOKUP($D317,'[1]Meta 7 (2)'!$F$6:$Q$1888,11,FALSE)</f>
        <v>0</v>
      </c>
      <c r="O317" s="45">
        <f>VLOOKUP($D317,'[1]Meta 7 (2)'!$F$6:$Q$1888,12,FALSE)</f>
        <v>31</v>
      </c>
    </row>
    <row r="318" spans="1:15" ht="25.5" x14ac:dyDescent="0.25">
      <c r="A318" s="41" t="s">
        <v>660</v>
      </c>
      <c r="B318" s="42" t="s">
        <v>26</v>
      </c>
      <c r="C318" s="43" t="s">
        <v>664</v>
      </c>
      <c r="D318" s="44" t="s">
        <v>666</v>
      </c>
      <c r="E318" s="45">
        <f>VLOOKUP($C318,'[1]Meta 7 (2)'!$B$6:$K$1880,6,FALSE)</f>
        <v>45</v>
      </c>
      <c r="F318" s="45">
        <f>VLOOKUP($C318,'[1]Meta 7 (2)'!$B$6:$K$1880,7,FALSE)</f>
        <v>2093</v>
      </c>
      <c r="G318" s="45">
        <f>VLOOKUP($C318,'[1]Meta 7 (2)'!$B$6:$K$1880,8,FALSE)</f>
        <v>48</v>
      </c>
      <c r="H318" s="45">
        <f>VLOOKUP($C318,'[1]Meta 7 (2)'!$B$6:$K$1880,9,FALSE)</f>
        <v>85</v>
      </c>
      <c r="I318" s="45">
        <f>VLOOKUP($D318,'[1]Meta 7 (2)'!$F$6:$Q$1888,6,FALSE)</f>
        <v>10</v>
      </c>
      <c r="J318" s="45">
        <f>VLOOKUP($D318,'[1]Meta 7 (2)'!$F$6:$Q$1888,7,FALSE)</f>
        <v>34</v>
      </c>
      <c r="K318" s="45">
        <f>VLOOKUP($D318,'[1]Meta 7 (2)'!$F$6:$Q$1888,8,FALSE)</f>
        <v>5</v>
      </c>
      <c r="L318" s="45">
        <f>VLOOKUP($D318,'[1]Meta 7 (2)'!$F$6:$Q$1888,9,FALSE)</f>
        <v>5</v>
      </c>
      <c r="M318" s="45">
        <f>VLOOKUP($D318,'[1]Meta 7 (2)'!$F$6:$Q$1888,10,FALSE)</f>
        <v>10</v>
      </c>
      <c r="N318" s="45">
        <f>VLOOKUP($D318,'[1]Meta 7 (2)'!$F$6:$Q$1888,11,FALSE)</f>
        <v>0</v>
      </c>
      <c r="O318" s="45">
        <f>VLOOKUP($D318,'[1]Meta 7 (2)'!$F$6:$Q$1888,12,FALSE)</f>
        <v>56</v>
      </c>
    </row>
    <row r="319" spans="1:15" ht="25.5" x14ac:dyDescent="0.25">
      <c r="A319" s="41" t="s">
        <v>374</v>
      </c>
      <c r="B319" s="42" t="s">
        <v>26</v>
      </c>
      <c r="C319" s="43" t="s">
        <v>667</v>
      </c>
      <c r="D319" s="44" t="s">
        <v>668</v>
      </c>
      <c r="E319" s="45">
        <f>VLOOKUP($C319,'[1]Meta 7 (2)'!$B$6:$K$1880,6,FALSE)</f>
        <v>69</v>
      </c>
      <c r="F319" s="45">
        <f>VLOOKUP($C319,'[1]Meta 7 (2)'!$B$6:$K$1880,7,FALSE)</f>
        <v>1146</v>
      </c>
      <c r="G319" s="45">
        <f>VLOOKUP($C319,'[1]Meta 7 (2)'!$B$6:$K$1880,8,FALSE)</f>
        <v>36</v>
      </c>
      <c r="H319" s="45">
        <f>VLOOKUP($C319,'[1]Meta 7 (2)'!$B$6:$K$1880,9,FALSE)</f>
        <v>27</v>
      </c>
      <c r="I319" s="45">
        <f>VLOOKUP($D319,'[1]Meta 7 (2)'!$F$6:$Q$1888,6,FALSE)</f>
        <v>14</v>
      </c>
      <c r="J319" s="45">
        <f>VLOOKUP($D319,'[1]Meta 7 (2)'!$F$6:$Q$1888,7,FALSE)</f>
        <v>19</v>
      </c>
      <c r="K319" s="45">
        <f>VLOOKUP($D319,'[1]Meta 7 (2)'!$F$6:$Q$1888,8,FALSE)</f>
        <v>5</v>
      </c>
      <c r="L319" s="45">
        <f>VLOOKUP($D319,'[1]Meta 7 (2)'!$F$6:$Q$1888,9,FALSE)</f>
        <v>5</v>
      </c>
      <c r="M319" s="45">
        <f>VLOOKUP($D319,'[1]Meta 7 (2)'!$F$6:$Q$1888,10,FALSE)</f>
        <v>10</v>
      </c>
      <c r="N319" s="45">
        <f>VLOOKUP($D319,'[1]Meta 7 (2)'!$F$6:$Q$1888,11,FALSE)</f>
        <v>6</v>
      </c>
      <c r="O319" s="45">
        <f>VLOOKUP($D319,'[1]Meta 7 (2)'!$F$6:$Q$1888,12,FALSE)</f>
        <v>110</v>
      </c>
    </row>
    <row r="320" spans="1:15" ht="25.5" x14ac:dyDescent="0.25">
      <c r="A320" s="41" t="s">
        <v>669</v>
      </c>
      <c r="B320" s="42" t="s">
        <v>30</v>
      </c>
      <c r="C320" s="43" t="s">
        <v>667</v>
      </c>
      <c r="D320" s="44" t="s">
        <v>670</v>
      </c>
      <c r="E320" s="45">
        <f>VLOOKUP($C320,'[1]Meta 7 (2)'!$B$6:$K$1880,6,FALSE)</f>
        <v>69</v>
      </c>
      <c r="F320" s="45">
        <f>VLOOKUP($C320,'[1]Meta 7 (2)'!$B$6:$K$1880,7,FALSE)</f>
        <v>1146</v>
      </c>
      <c r="G320" s="45">
        <f>VLOOKUP($C320,'[1]Meta 7 (2)'!$B$6:$K$1880,8,FALSE)</f>
        <v>36</v>
      </c>
      <c r="H320" s="45">
        <f>VLOOKUP($C320,'[1]Meta 7 (2)'!$B$6:$K$1880,9,FALSE)</f>
        <v>27</v>
      </c>
      <c r="I320" s="45">
        <f>VLOOKUP($D320,'[1]Meta 7 (2)'!$F$6:$Q$1888,6,FALSE)</f>
        <v>1</v>
      </c>
      <c r="J320" s="45">
        <f>VLOOKUP($D320,'[1]Meta 7 (2)'!$F$6:$Q$1888,7,FALSE)</f>
        <v>0</v>
      </c>
      <c r="K320" s="45">
        <f>VLOOKUP($D320,'[1]Meta 7 (2)'!$F$6:$Q$1888,8,FALSE)</f>
        <v>0</v>
      </c>
      <c r="L320" s="45">
        <f>VLOOKUP($D320,'[1]Meta 7 (2)'!$F$6:$Q$1888,9,FALSE)</f>
        <v>0</v>
      </c>
      <c r="M320" s="45">
        <f>VLOOKUP($D320,'[1]Meta 7 (2)'!$F$6:$Q$1888,10,FALSE)</f>
        <v>0</v>
      </c>
      <c r="N320" s="45">
        <f>VLOOKUP($D320,'[1]Meta 7 (2)'!$F$6:$Q$1888,11,FALSE)</f>
        <v>0</v>
      </c>
      <c r="O320" s="45">
        <f>VLOOKUP($D320,'[1]Meta 7 (2)'!$F$6:$Q$1888,12,FALSE)</f>
        <v>0</v>
      </c>
    </row>
    <row r="321" spans="1:15" ht="25.5" x14ac:dyDescent="0.25">
      <c r="A321" s="41" t="s">
        <v>669</v>
      </c>
      <c r="B321" s="42" t="s">
        <v>26</v>
      </c>
      <c r="C321" s="43" t="s">
        <v>671</v>
      </c>
      <c r="D321" s="44" t="s">
        <v>672</v>
      </c>
      <c r="E321" s="45">
        <f>VLOOKUP($C321,'[1]Meta 7 (2)'!$B$6:$K$1880,6,FALSE)</f>
        <v>54</v>
      </c>
      <c r="F321" s="45">
        <f>VLOOKUP($C321,'[1]Meta 7 (2)'!$B$6:$K$1880,7,FALSE)</f>
        <v>2776</v>
      </c>
      <c r="G321" s="45">
        <f>VLOOKUP($C321,'[1]Meta 7 (2)'!$B$6:$K$1880,8,FALSE)</f>
        <v>31</v>
      </c>
      <c r="H321" s="45">
        <f>VLOOKUP($C321,'[1]Meta 7 (2)'!$B$6:$K$1880,9,FALSE)</f>
        <v>66</v>
      </c>
      <c r="I321" s="45">
        <f>VLOOKUP($D321,'[1]Meta 7 (2)'!$F$6:$Q$1888,6,FALSE)</f>
        <v>36</v>
      </c>
      <c r="J321" s="45">
        <f>VLOOKUP($D321,'[1]Meta 7 (2)'!$F$6:$Q$1888,7,FALSE)</f>
        <v>71</v>
      </c>
      <c r="K321" s="45">
        <f>VLOOKUP($D321,'[1]Meta 7 (2)'!$F$6:$Q$1888,8,FALSE)</f>
        <v>23</v>
      </c>
      <c r="L321" s="45">
        <f>VLOOKUP($D321,'[1]Meta 7 (2)'!$F$6:$Q$1888,9,FALSE)</f>
        <v>36</v>
      </c>
      <c r="M321" s="45">
        <f>VLOOKUP($D321,'[1]Meta 7 (2)'!$F$6:$Q$1888,10,FALSE)</f>
        <v>59</v>
      </c>
      <c r="N321" s="45">
        <f>VLOOKUP($D321,'[1]Meta 7 (2)'!$F$6:$Q$1888,11,FALSE)</f>
        <v>8</v>
      </c>
      <c r="O321" s="45">
        <f>VLOOKUP($D321,'[1]Meta 7 (2)'!$F$6:$Q$1888,12,FALSE)</f>
        <v>126</v>
      </c>
    </row>
    <row r="322" spans="1:15" ht="25.5" x14ac:dyDescent="0.25">
      <c r="A322" s="41" t="s">
        <v>374</v>
      </c>
      <c r="B322" s="42" t="s">
        <v>30</v>
      </c>
      <c r="C322" s="43" t="s">
        <v>673</v>
      </c>
      <c r="D322" s="44" t="s">
        <v>674</v>
      </c>
      <c r="E322" s="45">
        <f>VLOOKUP($C322,'[1]Meta 7 (2)'!$B$6:$K$1880,6,FALSE)</f>
        <v>53</v>
      </c>
      <c r="F322" s="45">
        <f>VLOOKUP($C322,'[1]Meta 7 (2)'!$B$6:$K$1880,7,FALSE)</f>
        <v>1254</v>
      </c>
      <c r="G322" s="45">
        <f>VLOOKUP($C322,'[1]Meta 7 (2)'!$B$6:$K$1880,8,FALSE)</f>
        <v>59</v>
      </c>
      <c r="H322" s="45">
        <f>VLOOKUP($C322,'[1]Meta 7 (2)'!$B$6:$K$1880,9,FALSE)</f>
        <v>31</v>
      </c>
      <c r="I322" s="45">
        <f>VLOOKUP($D322,'[1]Meta 7 (2)'!$F$6:$Q$1888,6,FALSE)</f>
        <v>5</v>
      </c>
      <c r="J322" s="45">
        <f>VLOOKUP($D322,'[1]Meta 7 (2)'!$F$6:$Q$1888,7,FALSE)</f>
        <v>3</v>
      </c>
      <c r="K322" s="45">
        <f>VLOOKUP($D322,'[1]Meta 7 (2)'!$F$6:$Q$1888,8,FALSE)</f>
        <v>0</v>
      </c>
      <c r="L322" s="45">
        <f>VLOOKUP($D322,'[1]Meta 7 (2)'!$F$6:$Q$1888,9,FALSE)</f>
        <v>1</v>
      </c>
      <c r="M322" s="45">
        <f>VLOOKUP($D322,'[1]Meta 7 (2)'!$F$6:$Q$1888,10,FALSE)</f>
        <v>1</v>
      </c>
      <c r="N322" s="45">
        <f>VLOOKUP($D322,'[1]Meta 7 (2)'!$F$6:$Q$1888,11,FALSE)</f>
        <v>0</v>
      </c>
      <c r="O322" s="45">
        <f>VLOOKUP($D322,'[1]Meta 7 (2)'!$F$6:$Q$1888,12,FALSE)</f>
        <v>10</v>
      </c>
    </row>
    <row r="323" spans="1:15" ht="25.5" x14ac:dyDescent="0.25">
      <c r="A323" s="41" t="s">
        <v>669</v>
      </c>
      <c r="B323" s="42" t="s">
        <v>30</v>
      </c>
      <c r="C323" s="43" t="s">
        <v>673</v>
      </c>
      <c r="D323" s="44" t="s">
        <v>675</v>
      </c>
      <c r="E323" s="45">
        <f>VLOOKUP($C323,'[1]Meta 7 (2)'!$B$6:$K$1880,6,FALSE)</f>
        <v>53</v>
      </c>
      <c r="F323" s="45">
        <f>VLOOKUP($C323,'[1]Meta 7 (2)'!$B$6:$K$1880,7,FALSE)</f>
        <v>1254</v>
      </c>
      <c r="G323" s="45">
        <f>VLOOKUP($C323,'[1]Meta 7 (2)'!$B$6:$K$1880,8,FALSE)</f>
        <v>59</v>
      </c>
      <c r="H323" s="45">
        <f>VLOOKUP($C323,'[1]Meta 7 (2)'!$B$6:$K$1880,9,FALSE)</f>
        <v>31</v>
      </c>
      <c r="I323" s="45">
        <f>VLOOKUP($D323,'[1]Meta 7 (2)'!$F$6:$Q$1888,6,FALSE)</f>
        <v>6</v>
      </c>
      <c r="J323" s="45">
        <f>VLOOKUP($D323,'[1]Meta 7 (2)'!$F$6:$Q$1888,7,FALSE)</f>
        <v>0</v>
      </c>
      <c r="K323" s="45">
        <f>VLOOKUP($D323,'[1]Meta 7 (2)'!$F$6:$Q$1888,8,FALSE)</f>
        <v>0</v>
      </c>
      <c r="L323" s="45">
        <f>VLOOKUP($D323,'[1]Meta 7 (2)'!$F$6:$Q$1888,9,FALSE)</f>
        <v>0</v>
      </c>
      <c r="M323" s="45">
        <f>VLOOKUP($D323,'[1]Meta 7 (2)'!$F$6:$Q$1888,10,FALSE)</f>
        <v>0</v>
      </c>
      <c r="N323" s="45">
        <f>VLOOKUP($D323,'[1]Meta 7 (2)'!$F$6:$Q$1888,11,FALSE)</f>
        <v>0</v>
      </c>
      <c r="O323" s="45">
        <f>VLOOKUP($D323,'[1]Meta 7 (2)'!$F$6:$Q$1888,12,FALSE)</f>
        <v>3</v>
      </c>
    </row>
    <row r="324" spans="1:15" ht="25.5" x14ac:dyDescent="0.25">
      <c r="A324" s="41" t="s">
        <v>342</v>
      </c>
      <c r="B324" s="42" t="s">
        <v>26</v>
      </c>
      <c r="C324" s="43" t="s">
        <v>673</v>
      </c>
      <c r="D324" s="44" t="s">
        <v>676</v>
      </c>
      <c r="E324" s="45">
        <f>VLOOKUP($C324,'[1]Meta 7 (2)'!$B$6:$K$1880,6,FALSE)</f>
        <v>53</v>
      </c>
      <c r="F324" s="45">
        <f>VLOOKUP($C324,'[1]Meta 7 (2)'!$B$6:$K$1880,7,FALSE)</f>
        <v>1254</v>
      </c>
      <c r="G324" s="45">
        <f>VLOOKUP($C324,'[1]Meta 7 (2)'!$B$6:$K$1880,8,FALSE)</f>
        <v>59</v>
      </c>
      <c r="H324" s="45">
        <f>VLOOKUP($C324,'[1]Meta 7 (2)'!$B$6:$K$1880,9,FALSE)</f>
        <v>31</v>
      </c>
      <c r="I324" s="45">
        <f>VLOOKUP($D324,'[1]Meta 7 (2)'!$F$6:$Q$1888,6,FALSE)</f>
        <v>4</v>
      </c>
      <c r="J324" s="45">
        <f>VLOOKUP($D324,'[1]Meta 7 (2)'!$F$6:$Q$1888,7,FALSE)</f>
        <v>9</v>
      </c>
      <c r="K324" s="45">
        <f>VLOOKUP($D324,'[1]Meta 7 (2)'!$F$6:$Q$1888,8,FALSE)</f>
        <v>3</v>
      </c>
      <c r="L324" s="45">
        <f>VLOOKUP($D324,'[1]Meta 7 (2)'!$F$6:$Q$1888,9,FALSE)</f>
        <v>4</v>
      </c>
      <c r="M324" s="45">
        <f>VLOOKUP($D324,'[1]Meta 7 (2)'!$F$6:$Q$1888,10,FALSE)</f>
        <v>7</v>
      </c>
      <c r="N324" s="45">
        <f>VLOOKUP($D324,'[1]Meta 7 (2)'!$F$6:$Q$1888,11,FALSE)</f>
        <v>0</v>
      </c>
      <c r="O324" s="45">
        <f>VLOOKUP($D324,'[1]Meta 7 (2)'!$F$6:$Q$1888,12,FALSE)</f>
        <v>15</v>
      </c>
    </row>
    <row r="325" spans="1:15" ht="25.5" x14ac:dyDescent="0.25">
      <c r="A325" s="41" t="s">
        <v>677</v>
      </c>
      <c r="B325" s="42" t="s">
        <v>30</v>
      </c>
      <c r="C325" s="43" t="s">
        <v>678</v>
      </c>
      <c r="D325" s="44" t="s">
        <v>679</v>
      </c>
      <c r="E325" s="45">
        <f>VLOOKUP($C325,'[1]Meta 7 (2)'!$B$6:$K$1880,6,FALSE)</f>
        <v>55</v>
      </c>
      <c r="F325" s="45">
        <f>VLOOKUP($C325,'[1]Meta 7 (2)'!$B$6:$K$1880,7,FALSE)</f>
        <v>1637</v>
      </c>
      <c r="G325" s="45">
        <f>VLOOKUP($C325,'[1]Meta 7 (2)'!$B$6:$K$1880,8,FALSE)</f>
        <v>51</v>
      </c>
      <c r="H325" s="45">
        <f>VLOOKUP($C325,'[1]Meta 7 (2)'!$B$6:$K$1880,9,FALSE)</f>
        <v>34</v>
      </c>
      <c r="I325" s="45">
        <f>VLOOKUP($D325,'[1]Meta 7 (2)'!$F$6:$Q$1888,6,FALSE)</f>
        <v>12</v>
      </c>
      <c r="J325" s="45">
        <f>VLOOKUP($D325,'[1]Meta 7 (2)'!$F$6:$Q$1888,7,FALSE)</f>
        <v>0</v>
      </c>
      <c r="K325" s="45">
        <f>VLOOKUP($D325,'[1]Meta 7 (2)'!$F$6:$Q$1888,8,FALSE)</f>
        <v>0</v>
      </c>
      <c r="L325" s="45">
        <f>VLOOKUP($D325,'[1]Meta 7 (2)'!$F$6:$Q$1888,9,FALSE)</f>
        <v>0</v>
      </c>
      <c r="M325" s="45">
        <f>VLOOKUP($D325,'[1]Meta 7 (2)'!$F$6:$Q$1888,10,FALSE)</f>
        <v>0</v>
      </c>
      <c r="N325" s="45">
        <f>VLOOKUP($D325,'[1]Meta 7 (2)'!$F$6:$Q$1888,11,FALSE)</f>
        <v>0</v>
      </c>
      <c r="O325" s="45">
        <f>VLOOKUP($D325,'[1]Meta 7 (2)'!$F$6:$Q$1888,12,FALSE)</f>
        <v>166</v>
      </c>
    </row>
    <row r="326" spans="1:15" ht="25.5" x14ac:dyDescent="0.25">
      <c r="A326" s="41" t="s">
        <v>680</v>
      </c>
      <c r="B326" s="42" t="s">
        <v>26</v>
      </c>
      <c r="C326" s="43" t="s">
        <v>678</v>
      </c>
      <c r="D326" s="44" t="s">
        <v>681</v>
      </c>
      <c r="E326" s="45">
        <f>VLOOKUP($C326,'[1]Meta 7 (2)'!$B$6:$K$1880,6,FALSE)</f>
        <v>55</v>
      </c>
      <c r="F326" s="45">
        <f>VLOOKUP($C326,'[1]Meta 7 (2)'!$B$6:$K$1880,7,FALSE)</f>
        <v>1637</v>
      </c>
      <c r="G326" s="45">
        <f>VLOOKUP($C326,'[1]Meta 7 (2)'!$B$6:$K$1880,8,FALSE)</f>
        <v>51</v>
      </c>
      <c r="H326" s="45">
        <f>VLOOKUP($C326,'[1]Meta 7 (2)'!$B$6:$K$1880,9,FALSE)</f>
        <v>34</v>
      </c>
      <c r="I326" s="45">
        <f>VLOOKUP($D326,'[1]Meta 7 (2)'!$F$6:$Q$1888,6,FALSE)</f>
        <v>0</v>
      </c>
      <c r="J326" s="45">
        <f>VLOOKUP($D326,'[1]Meta 7 (2)'!$F$6:$Q$1888,7,FALSE)</f>
        <v>16</v>
      </c>
      <c r="K326" s="45">
        <f>VLOOKUP($D326,'[1]Meta 7 (2)'!$F$6:$Q$1888,8,FALSE)</f>
        <v>3</v>
      </c>
      <c r="L326" s="45">
        <f>VLOOKUP($D326,'[1]Meta 7 (2)'!$F$6:$Q$1888,9,FALSE)</f>
        <v>11</v>
      </c>
      <c r="M326" s="45">
        <f>VLOOKUP($D326,'[1]Meta 7 (2)'!$F$6:$Q$1888,10,FALSE)</f>
        <v>14</v>
      </c>
      <c r="N326" s="45">
        <f>VLOOKUP($D326,'[1]Meta 7 (2)'!$F$6:$Q$1888,11,FALSE)</f>
        <v>5</v>
      </c>
      <c r="O326" s="45">
        <f>VLOOKUP($D326,'[1]Meta 7 (2)'!$F$6:$Q$1888,12,FALSE)</f>
        <v>0</v>
      </c>
    </row>
    <row r="327" spans="1:15" ht="25.5" x14ac:dyDescent="0.25">
      <c r="A327" s="41" t="s">
        <v>677</v>
      </c>
      <c r="B327" s="42" t="s">
        <v>26</v>
      </c>
      <c r="C327" s="43" t="s">
        <v>682</v>
      </c>
      <c r="D327" s="44" t="s">
        <v>683</v>
      </c>
      <c r="E327" s="45">
        <f>VLOOKUP($C327,'[1]Meta 7 (2)'!$B$6:$K$1880,6,FALSE)</f>
        <v>120</v>
      </c>
      <c r="F327" s="45">
        <f>VLOOKUP($C327,'[1]Meta 7 (2)'!$B$6:$K$1880,7,FALSE)</f>
        <v>4872</v>
      </c>
      <c r="G327" s="45">
        <f>VLOOKUP($C327,'[1]Meta 7 (2)'!$B$6:$K$1880,8,FALSE)</f>
        <v>88</v>
      </c>
      <c r="H327" s="45">
        <f>VLOOKUP($C327,'[1]Meta 7 (2)'!$B$6:$K$1880,9,FALSE)</f>
        <v>178</v>
      </c>
      <c r="I327" s="45">
        <f>VLOOKUP($D327,'[1]Meta 7 (2)'!$F$6:$Q$1888,6,FALSE)</f>
        <v>95</v>
      </c>
      <c r="J327" s="45">
        <f>VLOOKUP($D327,'[1]Meta 7 (2)'!$F$6:$Q$1888,7,FALSE)</f>
        <v>58</v>
      </c>
      <c r="K327" s="45">
        <f>VLOOKUP($D327,'[1]Meta 7 (2)'!$F$6:$Q$1888,8,FALSE)</f>
        <v>65</v>
      </c>
      <c r="L327" s="45">
        <f>VLOOKUP($D327,'[1]Meta 7 (2)'!$F$6:$Q$1888,9,FALSE)</f>
        <v>42</v>
      </c>
      <c r="M327" s="45">
        <f>VLOOKUP($D327,'[1]Meta 7 (2)'!$F$6:$Q$1888,10,FALSE)</f>
        <v>107</v>
      </c>
      <c r="N327" s="45">
        <f>VLOOKUP($D327,'[1]Meta 7 (2)'!$F$6:$Q$1888,11,FALSE)</f>
        <v>6</v>
      </c>
      <c r="O327" s="45">
        <f>VLOOKUP($D327,'[1]Meta 7 (2)'!$F$6:$Q$1888,12,FALSE)</f>
        <v>339</v>
      </c>
    </row>
    <row r="328" spans="1:15" ht="25.5" x14ac:dyDescent="0.25">
      <c r="A328" s="41" t="s">
        <v>684</v>
      </c>
      <c r="B328" s="42" t="s">
        <v>30</v>
      </c>
      <c r="C328" s="43" t="s">
        <v>685</v>
      </c>
      <c r="D328" s="44" t="s">
        <v>686</v>
      </c>
      <c r="E328" s="45">
        <f>VLOOKUP($C328,'[1]Meta 7 (2)'!$B$6:$K$1880,6,FALSE)</f>
        <v>83</v>
      </c>
      <c r="F328" s="45">
        <f>VLOOKUP($C328,'[1]Meta 7 (2)'!$B$6:$K$1880,7,FALSE)</f>
        <v>2008</v>
      </c>
      <c r="G328" s="45">
        <f>VLOOKUP($C328,'[1]Meta 7 (2)'!$B$6:$K$1880,8,FALSE)</f>
        <v>119</v>
      </c>
      <c r="H328" s="45">
        <f>VLOOKUP($C328,'[1]Meta 7 (2)'!$B$6:$K$1880,9,FALSE)</f>
        <v>91</v>
      </c>
      <c r="I328" s="45">
        <f>VLOOKUP($D328,'[1]Meta 7 (2)'!$F$6:$Q$1888,6,FALSE)</f>
        <v>20</v>
      </c>
      <c r="J328" s="45">
        <f>VLOOKUP($D328,'[1]Meta 7 (2)'!$F$6:$Q$1888,7,FALSE)</f>
        <v>0</v>
      </c>
      <c r="K328" s="45">
        <f>VLOOKUP($D328,'[1]Meta 7 (2)'!$F$6:$Q$1888,8,FALSE)</f>
        <v>8</v>
      </c>
      <c r="L328" s="45">
        <f>VLOOKUP($D328,'[1]Meta 7 (2)'!$F$6:$Q$1888,9,FALSE)</f>
        <v>15</v>
      </c>
      <c r="M328" s="45">
        <f>VLOOKUP($D328,'[1]Meta 7 (2)'!$F$6:$Q$1888,10,FALSE)</f>
        <v>23</v>
      </c>
      <c r="N328" s="45">
        <f>VLOOKUP($D328,'[1]Meta 7 (2)'!$F$6:$Q$1888,11,FALSE)</f>
        <v>5</v>
      </c>
      <c r="O328" s="45">
        <f>VLOOKUP($D328,'[1]Meta 7 (2)'!$F$6:$Q$1888,12,FALSE)</f>
        <v>150</v>
      </c>
    </row>
    <row r="329" spans="1:15" ht="25.5" x14ac:dyDescent="0.25">
      <c r="A329" s="41" t="s">
        <v>687</v>
      </c>
      <c r="B329" s="46" t="s">
        <v>33</v>
      </c>
      <c r="C329" s="43" t="s">
        <v>685</v>
      </c>
      <c r="D329" s="44" t="s">
        <v>688</v>
      </c>
      <c r="E329" s="45">
        <f>VLOOKUP($C329,'[1]Meta 7 (2)'!$B$6:$K$1880,6,FALSE)</f>
        <v>83</v>
      </c>
      <c r="F329" s="45">
        <f>VLOOKUP($C329,'[1]Meta 7 (2)'!$B$6:$K$1880,7,FALSE)</f>
        <v>2008</v>
      </c>
      <c r="G329" s="45">
        <f>VLOOKUP($C329,'[1]Meta 7 (2)'!$B$6:$K$1880,8,FALSE)</f>
        <v>119</v>
      </c>
      <c r="H329" s="45">
        <f>VLOOKUP($C329,'[1]Meta 7 (2)'!$B$6:$K$1880,9,FALSE)</f>
        <v>91</v>
      </c>
      <c r="I329" s="45">
        <f>VLOOKUP($D329,'[1]Meta 7 (2)'!$F$6:$Q$1888,6,FALSE)</f>
        <v>0</v>
      </c>
      <c r="J329" s="45">
        <f>VLOOKUP($D329,'[1]Meta 7 (2)'!$F$6:$Q$1888,7,FALSE)</f>
        <v>0</v>
      </c>
      <c r="K329" s="45">
        <f>VLOOKUP($D329,'[1]Meta 7 (2)'!$F$6:$Q$1888,8,FALSE)</f>
        <v>3</v>
      </c>
      <c r="L329" s="45">
        <f>VLOOKUP($D329,'[1]Meta 7 (2)'!$F$6:$Q$1888,9,FALSE)</f>
        <v>37</v>
      </c>
      <c r="M329" s="45">
        <f>VLOOKUP($D329,'[1]Meta 7 (2)'!$F$6:$Q$1888,10,FALSE)</f>
        <v>40</v>
      </c>
      <c r="N329" s="45">
        <f>VLOOKUP($D329,'[1]Meta 7 (2)'!$F$6:$Q$1888,11,FALSE)</f>
        <v>4</v>
      </c>
      <c r="O329" s="45">
        <f>VLOOKUP($D329,'[1]Meta 7 (2)'!$F$6:$Q$1888,12,FALSE)</f>
        <v>0</v>
      </c>
    </row>
    <row r="330" spans="1:15" ht="25.5" x14ac:dyDescent="0.25">
      <c r="A330" s="41" t="s">
        <v>680</v>
      </c>
      <c r="B330" s="42" t="s">
        <v>30</v>
      </c>
      <c r="C330" s="43" t="s">
        <v>685</v>
      </c>
      <c r="D330" s="44" t="s">
        <v>689</v>
      </c>
      <c r="E330" s="45">
        <f>VLOOKUP($C330,'[1]Meta 7 (2)'!$B$6:$K$1880,6,FALSE)</f>
        <v>83</v>
      </c>
      <c r="F330" s="45">
        <f>VLOOKUP($C330,'[1]Meta 7 (2)'!$B$6:$K$1880,7,FALSE)</f>
        <v>2008</v>
      </c>
      <c r="G330" s="45">
        <f>VLOOKUP($C330,'[1]Meta 7 (2)'!$B$6:$K$1880,8,FALSE)</f>
        <v>119</v>
      </c>
      <c r="H330" s="45">
        <f>VLOOKUP($C330,'[1]Meta 7 (2)'!$B$6:$K$1880,9,FALSE)</f>
        <v>91</v>
      </c>
      <c r="I330" s="45">
        <f>VLOOKUP($D330,'[1]Meta 7 (2)'!$F$6:$Q$1888,6,FALSE)</f>
        <v>6</v>
      </c>
      <c r="J330" s="45">
        <f>VLOOKUP($D330,'[1]Meta 7 (2)'!$F$6:$Q$1888,7,FALSE)</f>
        <v>8</v>
      </c>
      <c r="K330" s="45">
        <f>VLOOKUP($D330,'[1]Meta 7 (2)'!$F$6:$Q$1888,8,FALSE)</f>
        <v>5</v>
      </c>
      <c r="L330" s="45">
        <f>VLOOKUP($D330,'[1]Meta 7 (2)'!$F$6:$Q$1888,9,FALSE)</f>
        <v>4</v>
      </c>
      <c r="M330" s="45">
        <f>VLOOKUP($D330,'[1]Meta 7 (2)'!$F$6:$Q$1888,10,FALSE)</f>
        <v>9</v>
      </c>
      <c r="N330" s="45">
        <f>VLOOKUP($D330,'[1]Meta 7 (2)'!$F$6:$Q$1888,11,FALSE)</f>
        <v>3</v>
      </c>
      <c r="O330" s="45">
        <f>VLOOKUP($D330,'[1]Meta 7 (2)'!$F$6:$Q$1888,12,FALSE)</f>
        <v>95</v>
      </c>
    </row>
    <row r="331" spans="1:15" ht="25.5" x14ac:dyDescent="0.25">
      <c r="A331" s="41" t="s">
        <v>360</v>
      </c>
      <c r="B331" s="42" t="s">
        <v>26</v>
      </c>
      <c r="C331" s="43" t="s">
        <v>690</v>
      </c>
      <c r="D331" s="44" t="s">
        <v>691</v>
      </c>
      <c r="E331" s="45">
        <f>VLOOKUP($C331,'[1]Meta 7 (2)'!$B$6:$K$1880,6,FALSE)</f>
        <v>41</v>
      </c>
      <c r="F331" s="45">
        <f>VLOOKUP($C331,'[1]Meta 7 (2)'!$B$6:$K$1880,7,FALSE)</f>
        <v>988</v>
      </c>
      <c r="G331" s="45">
        <f>VLOOKUP($C331,'[1]Meta 7 (2)'!$B$6:$K$1880,8,FALSE)</f>
        <v>17</v>
      </c>
      <c r="H331" s="45">
        <f>VLOOKUP($C331,'[1]Meta 7 (2)'!$B$6:$K$1880,9,FALSE)</f>
        <v>14</v>
      </c>
      <c r="I331" s="45">
        <f>VLOOKUP($D331,'[1]Meta 7 (2)'!$F$6:$Q$1888,6,FALSE)</f>
        <v>19</v>
      </c>
      <c r="J331" s="45">
        <f>VLOOKUP($D331,'[1]Meta 7 (2)'!$F$6:$Q$1888,7,FALSE)</f>
        <v>68</v>
      </c>
      <c r="K331" s="45">
        <f>VLOOKUP($D331,'[1]Meta 7 (2)'!$F$6:$Q$1888,8,FALSE)</f>
        <v>3</v>
      </c>
      <c r="L331" s="45">
        <f>VLOOKUP($D331,'[1]Meta 7 (2)'!$F$6:$Q$1888,9,FALSE)</f>
        <v>21</v>
      </c>
      <c r="M331" s="45">
        <f>VLOOKUP($D331,'[1]Meta 7 (2)'!$F$6:$Q$1888,10,FALSE)</f>
        <v>24</v>
      </c>
      <c r="N331" s="45">
        <f>VLOOKUP($D331,'[1]Meta 7 (2)'!$F$6:$Q$1888,11,FALSE)</f>
        <v>7</v>
      </c>
      <c r="O331" s="45">
        <f>VLOOKUP($D331,'[1]Meta 7 (2)'!$F$6:$Q$1888,12,FALSE)</f>
        <v>199</v>
      </c>
    </row>
    <row r="332" spans="1:15" ht="25.5" x14ac:dyDescent="0.25">
      <c r="A332" s="41" t="s">
        <v>692</v>
      </c>
      <c r="B332" s="42" t="s">
        <v>26</v>
      </c>
      <c r="C332" s="43" t="s">
        <v>693</v>
      </c>
      <c r="D332" s="44" t="s">
        <v>694</v>
      </c>
      <c r="E332" s="45">
        <f>VLOOKUP($C332,'[1]Meta 7 (2)'!$B$6:$K$1880,6,FALSE)</f>
        <v>126</v>
      </c>
      <c r="F332" s="45">
        <f>VLOOKUP($C332,'[1]Meta 7 (2)'!$B$6:$K$1880,7,FALSE)</f>
        <v>1405</v>
      </c>
      <c r="G332" s="45">
        <f>VLOOKUP($C332,'[1]Meta 7 (2)'!$B$6:$K$1880,8,FALSE)</f>
        <v>60</v>
      </c>
      <c r="H332" s="45">
        <f>VLOOKUP($C332,'[1]Meta 7 (2)'!$B$6:$K$1880,9,FALSE)</f>
        <v>8</v>
      </c>
      <c r="I332" s="45">
        <f>VLOOKUP($D332,'[1]Meta 7 (2)'!$F$6:$Q$1888,6,FALSE)</f>
        <v>40</v>
      </c>
      <c r="J332" s="45">
        <f>VLOOKUP($D332,'[1]Meta 7 (2)'!$F$6:$Q$1888,7,FALSE)</f>
        <v>47</v>
      </c>
      <c r="K332" s="45">
        <f>VLOOKUP($D332,'[1]Meta 7 (2)'!$F$6:$Q$1888,8,FALSE)</f>
        <v>16</v>
      </c>
      <c r="L332" s="45">
        <f>VLOOKUP($D332,'[1]Meta 7 (2)'!$F$6:$Q$1888,9,FALSE)</f>
        <v>7</v>
      </c>
      <c r="M332" s="45">
        <f>VLOOKUP($D332,'[1]Meta 7 (2)'!$F$6:$Q$1888,10,FALSE)</f>
        <v>23</v>
      </c>
      <c r="N332" s="45">
        <f>VLOOKUP($D332,'[1]Meta 7 (2)'!$F$6:$Q$1888,11,FALSE)</f>
        <v>22</v>
      </c>
      <c r="O332" s="45">
        <f>VLOOKUP($D332,'[1]Meta 7 (2)'!$F$6:$Q$1888,12,FALSE)</f>
        <v>103</v>
      </c>
    </row>
    <row r="333" spans="1:15" ht="25.5" x14ac:dyDescent="0.25">
      <c r="A333" s="41" t="s">
        <v>360</v>
      </c>
      <c r="B333" s="42" t="s">
        <v>30</v>
      </c>
      <c r="C333" s="43" t="s">
        <v>693</v>
      </c>
      <c r="D333" s="44" t="s">
        <v>695</v>
      </c>
      <c r="E333" s="45">
        <f>VLOOKUP($C333,'[1]Meta 7 (2)'!$B$6:$K$1880,6,FALSE)</f>
        <v>126</v>
      </c>
      <c r="F333" s="45">
        <f>VLOOKUP($C333,'[1]Meta 7 (2)'!$B$6:$K$1880,7,FALSE)</f>
        <v>1405</v>
      </c>
      <c r="G333" s="45">
        <f>VLOOKUP($C333,'[1]Meta 7 (2)'!$B$6:$K$1880,8,FALSE)</f>
        <v>60</v>
      </c>
      <c r="H333" s="45">
        <f>VLOOKUP($C333,'[1]Meta 7 (2)'!$B$6:$K$1880,9,FALSE)</f>
        <v>8</v>
      </c>
      <c r="I333" s="45">
        <f>VLOOKUP($D333,'[1]Meta 7 (2)'!$F$6:$Q$1888,6,FALSE)</f>
        <v>0</v>
      </c>
      <c r="J333" s="45">
        <f>VLOOKUP($D333,'[1]Meta 7 (2)'!$F$6:$Q$1888,7,FALSE)</f>
        <v>3</v>
      </c>
      <c r="K333" s="45">
        <f>VLOOKUP($D333,'[1]Meta 7 (2)'!$F$6:$Q$1888,8,FALSE)</f>
        <v>0</v>
      </c>
      <c r="L333" s="45">
        <f>VLOOKUP($D333,'[1]Meta 7 (2)'!$F$6:$Q$1888,9,FALSE)</f>
        <v>1</v>
      </c>
      <c r="M333" s="45">
        <f>VLOOKUP($D333,'[1]Meta 7 (2)'!$F$6:$Q$1888,10,FALSE)</f>
        <v>1</v>
      </c>
      <c r="N333" s="45">
        <f>VLOOKUP($D333,'[1]Meta 7 (2)'!$F$6:$Q$1888,11,FALSE)</f>
        <v>0</v>
      </c>
      <c r="O333" s="45">
        <f>VLOOKUP($D333,'[1]Meta 7 (2)'!$F$6:$Q$1888,12,FALSE)</f>
        <v>0</v>
      </c>
    </row>
    <row r="334" spans="1:15" ht="25.5" x14ac:dyDescent="0.25">
      <c r="A334" s="41" t="s">
        <v>696</v>
      </c>
      <c r="B334" s="46" t="s">
        <v>33</v>
      </c>
      <c r="C334" s="43" t="s">
        <v>693</v>
      </c>
      <c r="D334" s="44" t="s">
        <v>697</v>
      </c>
      <c r="E334" s="45">
        <f>VLOOKUP($C334,'[1]Meta 7 (2)'!$B$6:$K$1880,6,FALSE)</f>
        <v>126</v>
      </c>
      <c r="F334" s="45">
        <f>VLOOKUP($C334,'[1]Meta 7 (2)'!$B$6:$K$1880,7,FALSE)</f>
        <v>1405</v>
      </c>
      <c r="G334" s="45">
        <f>VLOOKUP($C334,'[1]Meta 7 (2)'!$B$6:$K$1880,8,FALSE)</f>
        <v>60</v>
      </c>
      <c r="H334" s="45">
        <f>VLOOKUP($C334,'[1]Meta 7 (2)'!$B$6:$K$1880,9,FALSE)</f>
        <v>8</v>
      </c>
      <c r="I334" s="45">
        <f>VLOOKUP($D334,'[1]Meta 7 (2)'!$F$6:$Q$1888,6,FALSE)</f>
        <v>0</v>
      </c>
      <c r="J334" s="45">
        <f>VLOOKUP($D334,'[1]Meta 7 (2)'!$F$6:$Q$1888,7,FALSE)</f>
        <v>0</v>
      </c>
      <c r="K334" s="45">
        <f>VLOOKUP($D334,'[1]Meta 7 (2)'!$F$6:$Q$1888,8,FALSE)</f>
        <v>4</v>
      </c>
      <c r="L334" s="45">
        <f>VLOOKUP($D334,'[1]Meta 7 (2)'!$F$6:$Q$1888,9,FALSE)</f>
        <v>19</v>
      </c>
      <c r="M334" s="45">
        <f>VLOOKUP($D334,'[1]Meta 7 (2)'!$F$6:$Q$1888,10,FALSE)</f>
        <v>23</v>
      </c>
      <c r="N334" s="45">
        <f>VLOOKUP($D334,'[1]Meta 7 (2)'!$F$6:$Q$1888,11,FALSE)</f>
        <v>6</v>
      </c>
      <c r="O334" s="45">
        <f>VLOOKUP($D334,'[1]Meta 7 (2)'!$F$6:$Q$1888,12,FALSE)</f>
        <v>0</v>
      </c>
    </row>
    <row r="335" spans="1:15" ht="25.5" x14ac:dyDescent="0.25">
      <c r="A335" s="41" t="s">
        <v>131</v>
      </c>
      <c r="B335" s="46" t="s">
        <v>33</v>
      </c>
      <c r="C335" s="43" t="s">
        <v>698</v>
      </c>
      <c r="D335" s="44" t="s">
        <v>699</v>
      </c>
      <c r="E335" s="45">
        <f>VLOOKUP($C335,'[1]Meta 7 (2)'!$B$6:$K$1880,6,FALSE)</f>
        <v>27</v>
      </c>
      <c r="F335" s="45">
        <f>VLOOKUP($C335,'[1]Meta 7 (2)'!$B$6:$K$1880,7,FALSE)</f>
        <v>1216</v>
      </c>
      <c r="G335" s="45">
        <f>VLOOKUP($C335,'[1]Meta 7 (2)'!$B$6:$K$1880,8,FALSE)</f>
        <v>7</v>
      </c>
      <c r="H335" s="45">
        <f>VLOOKUP($C335,'[1]Meta 7 (2)'!$B$6:$K$1880,9,FALSE)</f>
        <v>6</v>
      </c>
      <c r="I335" s="45">
        <f>VLOOKUP($D335,'[1]Meta 7 (2)'!$F$6:$Q$1888,6,FALSE)</f>
        <v>0</v>
      </c>
      <c r="J335" s="45">
        <f>VLOOKUP($D335,'[1]Meta 7 (2)'!$F$6:$Q$1888,7,FALSE)</f>
        <v>0</v>
      </c>
      <c r="K335" s="45">
        <f>VLOOKUP($D335,'[1]Meta 7 (2)'!$F$6:$Q$1888,8,FALSE)</f>
        <v>2</v>
      </c>
      <c r="L335" s="45">
        <f>VLOOKUP($D335,'[1]Meta 7 (2)'!$F$6:$Q$1888,9,FALSE)</f>
        <v>9</v>
      </c>
      <c r="M335" s="45">
        <f>VLOOKUP($D335,'[1]Meta 7 (2)'!$F$6:$Q$1888,10,FALSE)</f>
        <v>11</v>
      </c>
      <c r="N335" s="45">
        <f>VLOOKUP($D335,'[1]Meta 7 (2)'!$F$6:$Q$1888,11,FALSE)</f>
        <v>4</v>
      </c>
      <c r="O335" s="45">
        <f>VLOOKUP($D335,'[1]Meta 7 (2)'!$F$6:$Q$1888,12,FALSE)</f>
        <v>0</v>
      </c>
    </row>
    <row r="336" spans="1:15" ht="25.5" x14ac:dyDescent="0.25">
      <c r="A336" s="41" t="s">
        <v>327</v>
      </c>
      <c r="B336" s="42" t="s">
        <v>30</v>
      </c>
      <c r="C336" s="43" t="s">
        <v>698</v>
      </c>
      <c r="D336" s="44" t="s">
        <v>700</v>
      </c>
      <c r="E336" s="45">
        <f>VLOOKUP($C336,'[1]Meta 7 (2)'!$B$6:$K$1880,6,FALSE)</f>
        <v>27</v>
      </c>
      <c r="F336" s="45">
        <f>VLOOKUP($C336,'[1]Meta 7 (2)'!$B$6:$K$1880,7,FALSE)</f>
        <v>1216</v>
      </c>
      <c r="G336" s="45">
        <f>VLOOKUP($C336,'[1]Meta 7 (2)'!$B$6:$K$1880,8,FALSE)</f>
        <v>7</v>
      </c>
      <c r="H336" s="45">
        <f>VLOOKUP($C336,'[1]Meta 7 (2)'!$B$6:$K$1880,9,FALSE)</f>
        <v>6</v>
      </c>
      <c r="I336" s="45">
        <f>VLOOKUP($D336,'[1]Meta 7 (2)'!$F$6:$Q$1888,6,FALSE)</f>
        <v>4</v>
      </c>
      <c r="J336" s="45">
        <f>VLOOKUP($D336,'[1]Meta 7 (2)'!$F$6:$Q$1888,7,FALSE)</f>
        <v>5</v>
      </c>
      <c r="K336" s="45">
        <f>VLOOKUP($D336,'[1]Meta 7 (2)'!$F$6:$Q$1888,8,FALSE)</f>
        <v>5</v>
      </c>
      <c r="L336" s="45">
        <f>VLOOKUP($D336,'[1]Meta 7 (2)'!$F$6:$Q$1888,9,FALSE)</f>
        <v>2</v>
      </c>
      <c r="M336" s="45">
        <f>VLOOKUP($D336,'[1]Meta 7 (2)'!$F$6:$Q$1888,10,FALSE)</f>
        <v>7</v>
      </c>
      <c r="N336" s="45">
        <f>VLOOKUP($D336,'[1]Meta 7 (2)'!$F$6:$Q$1888,11,FALSE)</f>
        <v>1</v>
      </c>
      <c r="O336" s="45">
        <f>VLOOKUP($D336,'[1]Meta 7 (2)'!$F$6:$Q$1888,12,FALSE)</f>
        <v>13</v>
      </c>
    </row>
    <row r="337" spans="1:15" ht="25.5" x14ac:dyDescent="0.25">
      <c r="A337" s="41" t="s">
        <v>701</v>
      </c>
      <c r="B337" s="42" t="s">
        <v>26</v>
      </c>
      <c r="C337" s="43" t="s">
        <v>698</v>
      </c>
      <c r="D337" s="44" t="s">
        <v>702</v>
      </c>
      <c r="E337" s="45">
        <f>VLOOKUP($C337,'[1]Meta 7 (2)'!$B$6:$K$1880,6,FALSE)</f>
        <v>27</v>
      </c>
      <c r="F337" s="45">
        <f>VLOOKUP($C337,'[1]Meta 7 (2)'!$B$6:$K$1880,7,FALSE)</f>
        <v>1216</v>
      </c>
      <c r="G337" s="45">
        <f>VLOOKUP($C337,'[1]Meta 7 (2)'!$B$6:$K$1880,8,FALSE)</f>
        <v>7</v>
      </c>
      <c r="H337" s="45">
        <f>VLOOKUP($C337,'[1]Meta 7 (2)'!$B$6:$K$1880,9,FALSE)</f>
        <v>6</v>
      </c>
      <c r="I337" s="45">
        <f>VLOOKUP($D337,'[1]Meta 7 (2)'!$F$6:$Q$1888,6,FALSE)</f>
        <v>13</v>
      </c>
      <c r="J337" s="45">
        <f>VLOOKUP($D337,'[1]Meta 7 (2)'!$F$6:$Q$1888,7,FALSE)</f>
        <v>7</v>
      </c>
      <c r="K337" s="45">
        <f>VLOOKUP($D337,'[1]Meta 7 (2)'!$F$6:$Q$1888,8,FALSE)</f>
        <v>12</v>
      </c>
      <c r="L337" s="45">
        <f>VLOOKUP($D337,'[1]Meta 7 (2)'!$F$6:$Q$1888,9,FALSE)</f>
        <v>15</v>
      </c>
      <c r="M337" s="45">
        <f>VLOOKUP($D337,'[1]Meta 7 (2)'!$F$6:$Q$1888,10,FALSE)</f>
        <v>27</v>
      </c>
      <c r="N337" s="45">
        <f>VLOOKUP($D337,'[1]Meta 7 (2)'!$F$6:$Q$1888,11,FALSE)</f>
        <v>6</v>
      </c>
      <c r="O337" s="45">
        <f>VLOOKUP($D337,'[1]Meta 7 (2)'!$F$6:$Q$1888,12,FALSE)</f>
        <v>110</v>
      </c>
    </row>
    <row r="338" spans="1:15" ht="25.5" x14ac:dyDescent="0.25">
      <c r="A338" s="41" t="s">
        <v>172</v>
      </c>
      <c r="B338" s="46" t="s">
        <v>33</v>
      </c>
      <c r="C338" s="43" t="s">
        <v>703</v>
      </c>
      <c r="D338" s="44" t="s">
        <v>704</v>
      </c>
      <c r="E338" s="45">
        <f>VLOOKUP($C338,'[1]Meta 7 (2)'!$B$6:$K$1880,6,FALSE)</f>
        <v>116</v>
      </c>
      <c r="F338" s="45">
        <f>VLOOKUP($C338,'[1]Meta 7 (2)'!$B$6:$K$1880,7,FALSE)</f>
        <v>3344</v>
      </c>
      <c r="G338" s="45">
        <f>VLOOKUP($C338,'[1]Meta 7 (2)'!$B$6:$K$1880,8,FALSE)</f>
        <v>28</v>
      </c>
      <c r="H338" s="45">
        <f>VLOOKUP($C338,'[1]Meta 7 (2)'!$B$6:$K$1880,9,FALSE)</f>
        <v>38</v>
      </c>
      <c r="I338" s="45">
        <f>VLOOKUP($D338,'[1]Meta 7 (2)'!$F$6:$Q$1888,6,FALSE)</f>
        <v>0</v>
      </c>
      <c r="J338" s="45">
        <f>VLOOKUP($D338,'[1]Meta 7 (2)'!$F$6:$Q$1888,7,FALSE)</f>
        <v>0</v>
      </c>
      <c r="K338" s="45">
        <f>VLOOKUP($D338,'[1]Meta 7 (2)'!$F$6:$Q$1888,8,FALSE)</f>
        <v>41</v>
      </c>
      <c r="L338" s="45">
        <f>VLOOKUP($D338,'[1]Meta 7 (2)'!$F$6:$Q$1888,9,FALSE)</f>
        <v>81</v>
      </c>
      <c r="M338" s="45">
        <f>VLOOKUP($D338,'[1]Meta 7 (2)'!$F$6:$Q$1888,10,FALSE)</f>
        <v>122</v>
      </c>
      <c r="N338" s="45">
        <f>VLOOKUP($D338,'[1]Meta 7 (2)'!$F$6:$Q$1888,11,FALSE)</f>
        <v>19</v>
      </c>
      <c r="O338" s="45">
        <f>VLOOKUP($D338,'[1]Meta 7 (2)'!$F$6:$Q$1888,12,FALSE)</f>
        <v>0</v>
      </c>
    </row>
    <row r="339" spans="1:15" ht="25.5" x14ac:dyDescent="0.25">
      <c r="A339" s="41" t="s">
        <v>327</v>
      </c>
      <c r="B339" s="42" t="s">
        <v>26</v>
      </c>
      <c r="C339" s="43" t="s">
        <v>703</v>
      </c>
      <c r="D339" s="44" t="s">
        <v>705</v>
      </c>
      <c r="E339" s="45">
        <f>VLOOKUP($C339,'[1]Meta 7 (2)'!$B$6:$K$1880,6,FALSE)</f>
        <v>116</v>
      </c>
      <c r="F339" s="45">
        <f>VLOOKUP($C339,'[1]Meta 7 (2)'!$B$6:$K$1880,7,FALSE)</f>
        <v>3344</v>
      </c>
      <c r="G339" s="45">
        <f>VLOOKUP($C339,'[1]Meta 7 (2)'!$B$6:$K$1880,8,FALSE)</f>
        <v>28</v>
      </c>
      <c r="H339" s="45">
        <f>VLOOKUP($C339,'[1]Meta 7 (2)'!$B$6:$K$1880,9,FALSE)</f>
        <v>38</v>
      </c>
      <c r="I339" s="45">
        <f>VLOOKUP($D339,'[1]Meta 7 (2)'!$F$6:$Q$1888,6,FALSE)</f>
        <v>47</v>
      </c>
      <c r="J339" s="45">
        <f>VLOOKUP($D339,'[1]Meta 7 (2)'!$F$6:$Q$1888,7,FALSE)</f>
        <v>111</v>
      </c>
      <c r="K339" s="45">
        <f>VLOOKUP($D339,'[1]Meta 7 (2)'!$F$6:$Q$1888,8,FALSE)</f>
        <v>30</v>
      </c>
      <c r="L339" s="45">
        <f>VLOOKUP($D339,'[1]Meta 7 (2)'!$F$6:$Q$1888,9,FALSE)</f>
        <v>39</v>
      </c>
      <c r="M339" s="45">
        <f>VLOOKUP($D339,'[1]Meta 7 (2)'!$F$6:$Q$1888,10,FALSE)</f>
        <v>69</v>
      </c>
      <c r="N339" s="45">
        <f>VLOOKUP($D339,'[1]Meta 7 (2)'!$F$6:$Q$1888,11,FALSE)</f>
        <v>8</v>
      </c>
      <c r="O339" s="45">
        <f>VLOOKUP($D339,'[1]Meta 7 (2)'!$F$6:$Q$1888,12,FALSE)</f>
        <v>229</v>
      </c>
    </row>
    <row r="340" spans="1:15" ht="25.5" x14ac:dyDescent="0.25">
      <c r="A340" s="41" t="s">
        <v>706</v>
      </c>
      <c r="B340" s="42" t="s">
        <v>26</v>
      </c>
      <c r="C340" s="43" t="s">
        <v>707</v>
      </c>
      <c r="D340" s="44" t="s">
        <v>708</v>
      </c>
      <c r="E340" s="45">
        <f>VLOOKUP($C340,'[1]Meta 7 (2)'!$B$6:$K$1880,6,FALSE)</f>
        <v>48</v>
      </c>
      <c r="F340" s="45">
        <f>VLOOKUP($C340,'[1]Meta 7 (2)'!$B$6:$K$1880,7,FALSE)</f>
        <v>1347</v>
      </c>
      <c r="G340" s="45">
        <f>VLOOKUP($C340,'[1]Meta 7 (2)'!$B$6:$K$1880,8,FALSE)</f>
        <v>20</v>
      </c>
      <c r="H340" s="45">
        <f>VLOOKUP($C340,'[1]Meta 7 (2)'!$B$6:$K$1880,9,FALSE)</f>
        <v>45</v>
      </c>
      <c r="I340" s="45">
        <f>VLOOKUP($D340,'[1]Meta 7 (2)'!$F$6:$Q$1888,6,FALSE)</f>
        <v>8</v>
      </c>
      <c r="J340" s="45">
        <f>VLOOKUP($D340,'[1]Meta 7 (2)'!$F$6:$Q$1888,7,FALSE)</f>
        <v>5</v>
      </c>
      <c r="K340" s="45">
        <f>VLOOKUP($D340,'[1]Meta 7 (2)'!$F$6:$Q$1888,8,FALSE)</f>
        <v>5</v>
      </c>
      <c r="L340" s="45">
        <f>VLOOKUP($D340,'[1]Meta 7 (2)'!$F$6:$Q$1888,9,FALSE)</f>
        <v>57</v>
      </c>
      <c r="M340" s="45">
        <f>VLOOKUP($D340,'[1]Meta 7 (2)'!$F$6:$Q$1888,10,FALSE)</f>
        <v>62</v>
      </c>
      <c r="N340" s="45">
        <f>VLOOKUP($D340,'[1]Meta 7 (2)'!$F$6:$Q$1888,11,FALSE)</f>
        <v>0</v>
      </c>
      <c r="O340" s="45">
        <f>VLOOKUP($D340,'[1]Meta 7 (2)'!$F$6:$Q$1888,12,FALSE)</f>
        <v>208</v>
      </c>
    </row>
    <row r="341" spans="1:15" ht="25.5" x14ac:dyDescent="0.25">
      <c r="A341" s="41" t="s">
        <v>194</v>
      </c>
      <c r="B341" s="42" t="s">
        <v>30</v>
      </c>
      <c r="C341" s="43" t="s">
        <v>707</v>
      </c>
      <c r="D341" s="44" t="s">
        <v>709</v>
      </c>
      <c r="E341" s="45">
        <f>VLOOKUP($C341,'[1]Meta 7 (2)'!$B$6:$K$1880,6,FALSE)</f>
        <v>48</v>
      </c>
      <c r="F341" s="45">
        <f>VLOOKUP($C341,'[1]Meta 7 (2)'!$B$6:$K$1880,7,FALSE)</f>
        <v>1347</v>
      </c>
      <c r="G341" s="45">
        <f>VLOOKUP($C341,'[1]Meta 7 (2)'!$B$6:$K$1880,8,FALSE)</f>
        <v>20</v>
      </c>
      <c r="H341" s="45">
        <f>VLOOKUP($C341,'[1]Meta 7 (2)'!$B$6:$K$1880,9,FALSE)</f>
        <v>45</v>
      </c>
      <c r="I341" s="45">
        <f>VLOOKUP($D341,'[1]Meta 7 (2)'!$F$6:$Q$1888,6,FALSE)</f>
        <v>4</v>
      </c>
      <c r="J341" s="45">
        <f>VLOOKUP($D341,'[1]Meta 7 (2)'!$F$6:$Q$1888,7,FALSE)</f>
        <v>0</v>
      </c>
      <c r="K341" s="45">
        <f>VLOOKUP($D341,'[1]Meta 7 (2)'!$F$6:$Q$1888,8,FALSE)</f>
        <v>0</v>
      </c>
      <c r="L341" s="45">
        <f>VLOOKUP($D341,'[1]Meta 7 (2)'!$F$6:$Q$1888,9,FALSE)</f>
        <v>0</v>
      </c>
      <c r="M341" s="45">
        <f>VLOOKUP($D341,'[1]Meta 7 (2)'!$F$6:$Q$1888,10,FALSE)</f>
        <v>0</v>
      </c>
      <c r="N341" s="45">
        <f>VLOOKUP($D341,'[1]Meta 7 (2)'!$F$6:$Q$1888,11,FALSE)</f>
        <v>0</v>
      </c>
      <c r="O341" s="45">
        <f>VLOOKUP($D341,'[1]Meta 7 (2)'!$F$6:$Q$1888,12,FALSE)</f>
        <v>34</v>
      </c>
    </row>
    <row r="342" spans="1:15" ht="25.5" x14ac:dyDescent="0.25">
      <c r="A342" s="41" t="s">
        <v>706</v>
      </c>
      <c r="B342" s="42" t="s">
        <v>30</v>
      </c>
      <c r="C342" s="43" t="s">
        <v>710</v>
      </c>
      <c r="D342" s="44" t="s">
        <v>711</v>
      </c>
      <c r="E342" s="45">
        <f>VLOOKUP($C342,'[1]Meta 7 (2)'!$B$6:$K$1880,6,FALSE)</f>
        <v>59</v>
      </c>
      <c r="F342" s="45">
        <f>VLOOKUP($C342,'[1]Meta 7 (2)'!$B$6:$K$1880,7,FALSE)</f>
        <v>4121</v>
      </c>
      <c r="G342" s="45">
        <f>VLOOKUP($C342,'[1]Meta 7 (2)'!$B$6:$K$1880,8,FALSE)</f>
        <v>93</v>
      </c>
      <c r="H342" s="45">
        <f>VLOOKUP($C342,'[1]Meta 7 (2)'!$B$6:$K$1880,9,FALSE)</f>
        <v>114</v>
      </c>
      <c r="I342" s="45">
        <f>VLOOKUP($D342,'[1]Meta 7 (2)'!$F$6:$Q$1888,6,FALSE)</f>
        <v>0</v>
      </c>
      <c r="J342" s="45">
        <f>VLOOKUP($D342,'[1]Meta 7 (2)'!$F$6:$Q$1888,7,FALSE)</f>
        <v>0</v>
      </c>
      <c r="K342" s="45">
        <f>VLOOKUP($D342,'[1]Meta 7 (2)'!$F$6:$Q$1888,8,FALSE)</f>
        <v>0</v>
      </c>
      <c r="L342" s="45">
        <f>VLOOKUP($D342,'[1]Meta 7 (2)'!$F$6:$Q$1888,9,FALSE)</f>
        <v>0</v>
      </c>
      <c r="M342" s="45">
        <f>VLOOKUP($D342,'[1]Meta 7 (2)'!$F$6:$Q$1888,10,FALSE)</f>
        <v>0</v>
      </c>
      <c r="N342" s="45">
        <f>VLOOKUP($D342,'[1]Meta 7 (2)'!$F$6:$Q$1888,11,FALSE)</f>
        <v>0</v>
      </c>
      <c r="O342" s="45">
        <f>VLOOKUP($D342,'[1]Meta 7 (2)'!$F$6:$Q$1888,12,FALSE)</f>
        <v>0</v>
      </c>
    </row>
    <row r="343" spans="1:15" ht="25.5" x14ac:dyDescent="0.25">
      <c r="A343" s="41" t="s">
        <v>194</v>
      </c>
      <c r="B343" s="42" t="s">
        <v>26</v>
      </c>
      <c r="C343" s="43" t="s">
        <v>710</v>
      </c>
      <c r="D343" s="44" t="s">
        <v>712</v>
      </c>
      <c r="E343" s="45">
        <f>VLOOKUP($C343,'[1]Meta 7 (2)'!$B$6:$K$1880,6,FALSE)</f>
        <v>59</v>
      </c>
      <c r="F343" s="45">
        <f>VLOOKUP($C343,'[1]Meta 7 (2)'!$B$6:$K$1880,7,FALSE)</f>
        <v>4121</v>
      </c>
      <c r="G343" s="45">
        <f>VLOOKUP($C343,'[1]Meta 7 (2)'!$B$6:$K$1880,8,FALSE)</f>
        <v>93</v>
      </c>
      <c r="H343" s="45">
        <f>VLOOKUP($C343,'[1]Meta 7 (2)'!$B$6:$K$1880,9,FALSE)</f>
        <v>114</v>
      </c>
      <c r="I343" s="45">
        <f>VLOOKUP($D343,'[1]Meta 7 (2)'!$F$6:$Q$1888,6,FALSE)</f>
        <v>86</v>
      </c>
      <c r="J343" s="45">
        <f>VLOOKUP($D343,'[1]Meta 7 (2)'!$F$6:$Q$1888,7,FALSE)</f>
        <v>46</v>
      </c>
      <c r="K343" s="45">
        <f>VLOOKUP($D343,'[1]Meta 7 (2)'!$F$6:$Q$1888,8,FALSE)</f>
        <v>34</v>
      </c>
      <c r="L343" s="45">
        <f>VLOOKUP($D343,'[1]Meta 7 (2)'!$F$6:$Q$1888,9,FALSE)</f>
        <v>92</v>
      </c>
      <c r="M343" s="45">
        <f>VLOOKUP($D343,'[1]Meta 7 (2)'!$F$6:$Q$1888,10,FALSE)</f>
        <v>126</v>
      </c>
      <c r="N343" s="45">
        <f>VLOOKUP($D343,'[1]Meta 7 (2)'!$F$6:$Q$1888,11,FALSE)</f>
        <v>0</v>
      </c>
      <c r="O343" s="45">
        <f>VLOOKUP($D343,'[1]Meta 7 (2)'!$F$6:$Q$1888,12,FALSE)</f>
        <v>351</v>
      </c>
    </row>
    <row r="344" spans="1:15" ht="25.5" x14ac:dyDescent="0.25">
      <c r="A344" s="41" t="s">
        <v>41</v>
      </c>
      <c r="B344" s="42" t="s">
        <v>30</v>
      </c>
      <c r="C344" s="43" t="s">
        <v>713</v>
      </c>
      <c r="D344" s="44" t="s">
        <v>714</v>
      </c>
      <c r="E344" s="45">
        <f>VLOOKUP($C344,'[1]Meta 7 (2)'!$B$6:$K$1880,6,FALSE)</f>
        <v>61</v>
      </c>
      <c r="F344" s="45">
        <f>VLOOKUP($C344,'[1]Meta 7 (2)'!$B$6:$K$1880,7,FALSE)</f>
        <v>1455</v>
      </c>
      <c r="G344" s="45">
        <f>VLOOKUP($C344,'[1]Meta 7 (2)'!$B$6:$K$1880,8,FALSE)</f>
        <v>45</v>
      </c>
      <c r="H344" s="45">
        <f>VLOOKUP($C344,'[1]Meta 7 (2)'!$B$6:$K$1880,9,FALSE)</f>
        <v>28</v>
      </c>
      <c r="I344" s="45">
        <f>VLOOKUP($D344,'[1]Meta 7 (2)'!$F$6:$Q$1888,6,FALSE)</f>
        <v>16</v>
      </c>
      <c r="J344" s="45">
        <f>VLOOKUP($D344,'[1]Meta 7 (2)'!$F$6:$Q$1888,7,FALSE)</f>
        <v>3</v>
      </c>
      <c r="K344" s="45">
        <f>VLOOKUP($D344,'[1]Meta 7 (2)'!$F$6:$Q$1888,8,FALSE)</f>
        <v>7</v>
      </c>
      <c r="L344" s="45">
        <f>VLOOKUP($D344,'[1]Meta 7 (2)'!$F$6:$Q$1888,9,FALSE)</f>
        <v>4</v>
      </c>
      <c r="M344" s="45">
        <f>VLOOKUP($D344,'[1]Meta 7 (2)'!$F$6:$Q$1888,10,FALSE)</f>
        <v>11</v>
      </c>
      <c r="N344" s="45">
        <f>VLOOKUP($D344,'[1]Meta 7 (2)'!$F$6:$Q$1888,11,FALSE)</f>
        <v>0</v>
      </c>
      <c r="O344" s="45">
        <f>VLOOKUP($D344,'[1]Meta 7 (2)'!$F$6:$Q$1888,12,FALSE)</f>
        <v>100</v>
      </c>
    </row>
    <row r="345" spans="1:15" ht="25.5" x14ac:dyDescent="0.25">
      <c r="A345" s="41" t="s">
        <v>715</v>
      </c>
      <c r="B345" s="46" t="s">
        <v>33</v>
      </c>
      <c r="C345" s="43" t="s">
        <v>713</v>
      </c>
      <c r="D345" s="44" t="s">
        <v>716</v>
      </c>
      <c r="E345" s="45">
        <f>VLOOKUP($C345,'[1]Meta 7 (2)'!$B$6:$K$1880,6,FALSE)</f>
        <v>61</v>
      </c>
      <c r="F345" s="45">
        <f>VLOOKUP($C345,'[1]Meta 7 (2)'!$B$6:$K$1880,7,FALSE)</f>
        <v>1455</v>
      </c>
      <c r="G345" s="45">
        <f>VLOOKUP($C345,'[1]Meta 7 (2)'!$B$6:$K$1880,8,FALSE)</f>
        <v>45</v>
      </c>
      <c r="H345" s="45">
        <f>VLOOKUP($C345,'[1]Meta 7 (2)'!$B$6:$K$1880,9,FALSE)</f>
        <v>28</v>
      </c>
      <c r="I345" s="45">
        <f>VLOOKUP($D345,'[1]Meta 7 (2)'!$F$6:$Q$1888,6,FALSE)</f>
        <v>0</v>
      </c>
      <c r="J345" s="45">
        <f>VLOOKUP($D345,'[1]Meta 7 (2)'!$F$6:$Q$1888,7,FALSE)</f>
        <v>0</v>
      </c>
      <c r="K345" s="45">
        <f>VLOOKUP($D345,'[1]Meta 7 (2)'!$F$6:$Q$1888,8,FALSE)</f>
        <v>4</v>
      </c>
      <c r="L345" s="45">
        <f>VLOOKUP($D345,'[1]Meta 7 (2)'!$F$6:$Q$1888,9,FALSE)</f>
        <v>0</v>
      </c>
      <c r="M345" s="45">
        <f>VLOOKUP($D345,'[1]Meta 7 (2)'!$F$6:$Q$1888,10,FALSE)</f>
        <v>4</v>
      </c>
      <c r="N345" s="45">
        <f>VLOOKUP($D345,'[1]Meta 7 (2)'!$F$6:$Q$1888,11,FALSE)</f>
        <v>0</v>
      </c>
      <c r="O345" s="45">
        <f>VLOOKUP($D345,'[1]Meta 7 (2)'!$F$6:$Q$1888,12,FALSE)</f>
        <v>0</v>
      </c>
    </row>
    <row r="346" spans="1:15" ht="25.5" x14ac:dyDescent="0.25">
      <c r="A346" s="41" t="s">
        <v>206</v>
      </c>
      <c r="B346" s="42" t="s">
        <v>30</v>
      </c>
      <c r="C346" s="43" t="s">
        <v>717</v>
      </c>
      <c r="D346" s="44" t="s">
        <v>718</v>
      </c>
      <c r="E346" s="45">
        <f>VLOOKUP($C346,'[1]Meta 7 (2)'!$B$6:$K$1880,6,FALSE)</f>
        <v>15</v>
      </c>
      <c r="F346" s="45">
        <f>VLOOKUP($C346,'[1]Meta 7 (2)'!$B$6:$K$1880,7,FALSE)</f>
        <v>1488</v>
      </c>
      <c r="G346" s="45">
        <f>VLOOKUP($C346,'[1]Meta 7 (2)'!$B$6:$K$1880,8,FALSE)</f>
        <v>41</v>
      </c>
      <c r="H346" s="45">
        <f>VLOOKUP($C346,'[1]Meta 7 (2)'!$B$6:$K$1880,9,FALSE)</f>
        <v>14</v>
      </c>
      <c r="I346" s="45">
        <f>VLOOKUP($D346,'[1]Meta 7 (2)'!$F$6:$Q$1888,6,FALSE)</f>
        <v>4</v>
      </c>
      <c r="J346" s="45">
        <f>VLOOKUP($D346,'[1]Meta 7 (2)'!$F$6:$Q$1888,7,FALSE)</f>
        <v>1</v>
      </c>
      <c r="K346" s="45">
        <f>VLOOKUP($D346,'[1]Meta 7 (2)'!$F$6:$Q$1888,8,FALSE)</f>
        <v>0</v>
      </c>
      <c r="L346" s="45">
        <f>VLOOKUP($D346,'[1]Meta 7 (2)'!$F$6:$Q$1888,9,FALSE)</f>
        <v>6</v>
      </c>
      <c r="M346" s="45">
        <f>VLOOKUP($D346,'[1]Meta 7 (2)'!$F$6:$Q$1888,10,FALSE)</f>
        <v>6</v>
      </c>
      <c r="N346" s="45">
        <f>VLOOKUP($D346,'[1]Meta 7 (2)'!$F$6:$Q$1888,11,FALSE)</f>
        <v>1</v>
      </c>
      <c r="O346" s="45">
        <f>VLOOKUP($D346,'[1]Meta 7 (2)'!$F$6:$Q$1888,12,FALSE)</f>
        <v>61</v>
      </c>
    </row>
    <row r="347" spans="1:15" ht="25.5" x14ac:dyDescent="0.25">
      <c r="A347" s="41" t="s">
        <v>383</v>
      </c>
      <c r="B347" s="42" t="s">
        <v>26</v>
      </c>
      <c r="C347" s="43" t="s">
        <v>717</v>
      </c>
      <c r="D347" s="44" t="s">
        <v>719</v>
      </c>
      <c r="E347" s="45">
        <f>VLOOKUP($C347,'[1]Meta 7 (2)'!$B$6:$K$1880,6,FALSE)</f>
        <v>15</v>
      </c>
      <c r="F347" s="45">
        <f>VLOOKUP($C347,'[1]Meta 7 (2)'!$B$6:$K$1880,7,FALSE)</f>
        <v>1488</v>
      </c>
      <c r="G347" s="45">
        <f>VLOOKUP($C347,'[1]Meta 7 (2)'!$B$6:$K$1880,8,FALSE)</f>
        <v>41</v>
      </c>
      <c r="H347" s="45">
        <f>VLOOKUP($C347,'[1]Meta 7 (2)'!$B$6:$K$1880,9,FALSE)</f>
        <v>14</v>
      </c>
      <c r="I347" s="45">
        <f>VLOOKUP($D347,'[1]Meta 7 (2)'!$F$6:$Q$1888,6,FALSE)</f>
        <v>19</v>
      </c>
      <c r="J347" s="45">
        <f>VLOOKUP($D347,'[1]Meta 7 (2)'!$F$6:$Q$1888,7,FALSE)</f>
        <v>27</v>
      </c>
      <c r="K347" s="45">
        <f>VLOOKUP($D347,'[1]Meta 7 (2)'!$F$6:$Q$1888,8,FALSE)</f>
        <v>4</v>
      </c>
      <c r="L347" s="45">
        <f>VLOOKUP($D347,'[1]Meta 7 (2)'!$F$6:$Q$1888,9,FALSE)</f>
        <v>29</v>
      </c>
      <c r="M347" s="45">
        <f>VLOOKUP($D347,'[1]Meta 7 (2)'!$F$6:$Q$1888,10,FALSE)</f>
        <v>33</v>
      </c>
      <c r="N347" s="45">
        <f>VLOOKUP($D347,'[1]Meta 7 (2)'!$F$6:$Q$1888,11,FALSE)</f>
        <v>1</v>
      </c>
      <c r="O347" s="45">
        <f>VLOOKUP($D347,'[1]Meta 7 (2)'!$F$6:$Q$1888,12,FALSE)</f>
        <v>194</v>
      </c>
    </row>
    <row r="348" spans="1:15" ht="25.5" x14ac:dyDescent="0.25">
      <c r="A348" s="41" t="s">
        <v>640</v>
      </c>
      <c r="B348" s="42" t="s">
        <v>26</v>
      </c>
      <c r="C348" s="43" t="s">
        <v>720</v>
      </c>
      <c r="D348" s="44" t="s">
        <v>721</v>
      </c>
      <c r="E348" s="45">
        <f>VLOOKUP($C348,'[1]Meta 7 (2)'!$B$6:$K$1880,6,FALSE)</f>
        <v>43</v>
      </c>
      <c r="F348" s="45">
        <f>VLOOKUP($C348,'[1]Meta 7 (2)'!$B$6:$K$1880,7,FALSE)</f>
        <v>1499</v>
      </c>
      <c r="G348" s="45">
        <f>VLOOKUP($C348,'[1]Meta 7 (2)'!$B$6:$K$1880,8,FALSE)</f>
        <v>66</v>
      </c>
      <c r="H348" s="45">
        <f>VLOOKUP($C348,'[1]Meta 7 (2)'!$B$6:$K$1880,9,FALSE)</f>
        <v>17</v>
      </c>
      <c r="I348" s="45">
        <f>VLOOKUP($D348,'[1]Meta 7 (2)'!$F$6:$Q$1888,6,FALSE)</f>
        <v>65</v>
      </c>
      <c r="J348" s="45">
        <f>VLOOKUP($D348,'[1]Meta 7 (2)'!$F$6:$Q$1888,7,FALSE)</f>
        <v>7</v>
      </c>
      <c r="K348" s="45">
        <f>VLOOKUP($D348,'[1]Meta 7 (2)'!$F$6:$Q$1888,8,FALSE)</f>
        <v>40</v>
      </c>
      <c r="L348" s="45">
        <f>VLOOKUP($D348,'[1]Meta 7 (2)'!$F$6:$Q$1888,9,FALSE)</f>
        <v>53</v>
      </c>
      <c r="M348" s="45">
        <f>VLOOKUP($D348,'[1]Meta 7 (2)'!$F$6:$Q$1888,10,FALSE)</f>
        <v>93</v>
      </c>
      <c r="N348" s="45">
        <f>VLOOKUP($D348,'[1]Meta 7 (2)'!$F$6:$Q$1888,11,FALSE)</f>
        <v>8</v>
      </c>
      <c r="O348" s="45">
        <f>VLOOKUP($D348,'[1]Meta 7 (2)'!$F$6:$Q$1888,12,FALSE)</f>
        <v>228</v>
      </c>
    </row>
    <row r="349" spans="1:15" ht="25.5" x14ac:dyDescent="0.25">
      <c r="A349" s="41" t="s">
        <v>206</v>
      </c>
      <c r="B349" s="42" t="s">
        <v>30</v>
      </c>
      <c r="C349" s="43" t="s">
        <v>720</v>
      </c>
      <c r="D349" s="44" t="s">
        <v>722</v>
      </c>
      <c r="E349" s="45">
        <f>VLOOKUP($C349,'[1]Meta 7 (2)'!$B$6:$K$1880,6,FALSE)</f>
        <v>43</v>
      </c>
      <c r="F349" s="45">
        <f>VLOOKUP($C349,'[1]Meta 7 (2)'!$B$6:$K$1880,7,FALSE)</f>
        <v>1499</v>
      </c>
      <c r="G349" s="45">
        <f>VLOOKUP($C349,'[1]Meta 7 (2)'!$B$6:$K$1880,8,FALSE)</f>
        <v>66</v>
      </c>
      <c r="H349" s="45">
        <f>VLOOKUP($C349,'[1]Meta 7 (2)'!$B$6:$K$1880,9,FALSE)</f>
        <v>17</v>
      </c>
      <c r="I349" s="45">
        <f>VLOOKUP($D349,'[1]Meta 7 (2)'!$F$6:$Q$1888,6,FALSE)</f>
        <v>13</v>
      </c>
      <c r="J349" s="45">
        <f>VLOOKUP($D349,'[1]Meta 7 (2)'!$F$6:$Q$1888,7,FALSE)</f>
        <v>2</v>
      </c>
      <c r="K349" s="45">
        <f>VLOOKUP($D349,'[1]Meta 7 (2)'!$F$6:$Q$1888,8,FALSE)</f>
        <v>2</v>
      </c>
      <c r="L349" s="45">
        <f>VLOOKUP($D349,'[1]Meta 7 (2)'!$F$6:$Q$1888,9,FALSE)</f>
        <v>7</v>
      </c>
      <c r="M349" s="45">
        <f>VLOOKUP($D349,'[1]Meta 7 (2)'!$F$6:$Q$1888,10,FALSE)</f>
        <v>9</v>
      </c>
      <c r="N349" s="45">
        <f>VLOOKUP($D349,'[1]Meta 7 (2)'!$F$6:$Q$1888,11,FALSE)</f>
        <v>0</v>
      </c>
      <c r="O349" s="45">
        <f>VLOOKUP($D349,'[1]Meta 7 (2)'!$F$6:$Q$1888,12,FALSE)</f>
        <v>73</v>
      </c>
    </row>
    <row r="350" spans="1:15" ht="25.5" x14ac:dyDescent="0.25">
      <c r="A350" s="41" t="s">
        <v>74</v>
      </c>
      <c r="B350" s="42" t="s">
        <v>30</v>
      </c>
      <c r="C350" s="43" t="s">
        <v>723</v>
      </c>
      <c r="D350" s="44" t="s">
        <v>724</v>
      </c>
      <c r="E350" s="45">
        <f>VLOOKUP($C350,'[1]Meta 7 (2)'!$B$6:$K$1880,6,FALSE)</f>
        <v>67</v>
      </c>
      <c r="F350" s="45">
        <f>VLOOKUP($C350,'[1]Meta 7 (2)'!$B$6:$K$1880,7,FALSE)</f>
        <v>2873</v>
      </c>
      <c r="G350" s="45">
        <f>VLOOKUP($C350,'[1]Meta 7 (2)'!$B$6:$K$1880,8,FALSE)</f>
        <v>77</v>
      </c>
      <c r="H350" s="45">
        <f>VLOOKUP($C350,'[1]Meta 7 (2)'!$B$6:$K$1880,9,FALSE)</f>
        <v>170</v>
      </c>
      <c r="I350" s="45">
        <f>VLOOKUP($D350,'[1]Meta 7 (2)'!$F$6:$Q$1888,6,FALSE)</f>
        <v>1</v>
      </c>
      <c r="J350" s="45">
        <f>VLOOKUP($D350,'[1]Meta 7 (2)'!$F$6:$Q$1888,7,FALSE)</f>
        <v>0</v>
      </c>
      <c r="K350" s="45">
        <f>VLOOKUP($D350,'[1]Meta 7 (2)'!$F$6:$Q$1888,8,FALSE)</f>
        <v>0</v>
      </c>
      <c r="L350" s="45">
        <f>VLOOKUP($D350,'[1]Meta 7 (2)'!$F$6:$Q$1888,9,FALSE)</f>
        <v>0</v>
      </c>
      <c r="M350" s="45">
        <f>VLOOKUP($D350,'[1]Meta 7 (2)'!$F$6:$Q$1888,10,FALSE)</f>
        <v>0</v>
      </c>
      <c r="N350" s="45">
        <f>VLOOKUP($D350,'[1]Meta 7 (2)'!$F$6:$Q$1888,11,FALSE)</f>
        <v>0</v>
      </c>
      <c r="O350" s="45">
        <f>VLOOKUP($D350,'[1]Meta 7 (2)'!$F$6:$Q$1888,12,FALSE)</f>
        <v>0</v>
      </c>
    </row>
    <row r="351" spans="1:15" ht="25.5" x14ac:dyDescent="0.25">
      <c r="A351" s="41" t="s">
        <v>725</v>
      </c>
      <c r="B351" s="42" t="s">
        <v>26</v>
      </c>
      <c r="C351" s="43" t="s">
        <v>723</v>
      </c>
      <c r="D351" s="44" t="s">
        <v>726</v>
      </c>
      <c r="E351" s="45">
        <f>VLOOKUP($C351,'[1]Meta 7 (2)'!$B$6:$K$1880,6,FALSE)</f>
        <v>67</v>
      </c>
      <c r="F351" s="45">
        <f>VLOOKUP($C351,'[1]Meta 7 (2)'!$B$6:$K$1880,7,FALSE)</f>
        <v>2873</v>
      </c>
      <c r="G351" s="45">
        <f>VLOOKUP($C351,'[1]Meta 7 (2)'!$B$6:$K$1880,8,FALSE)</f>
        <v>77</v>
      </c>
      <c r="H351" s="45">
        <f>VLOOKUP($C351,'[1]Meta 7 (2)'!$B$6:$K$1880,9,FALSE)</f>
        <v>170</v>
      </c>
      <c r="I351" s="45">
        <f>VLOOKUP($D351,'[1]Meta 7 (2)'!$F$6:$Q$1888,6,FALSE)</f>
        <v>56</v>
      </c>
      <c r="J351" s="45">
        <f>VLOOKUP($D351,'[1]Meta 7 (2)'!$F$6:$Q$1888,7,FALSE)</f>
        <v>15</v>
      </c>
      <c r="K351" s="45">
        <f>VLOOKUP($D351,'[1]Meta 7 (2)'!$F$6:$Q$1888,8,FALSE)</f>
        <v>3</v>
      </c>
      <c r="L351" s="45">
        <f>VLOOKUP($D351,'[1]Meta 7 (2)'!$F$6:$Q$1888,9,FALSE)</f>
        <v>74</v>
      </c>
      <c r="M351" s="45">
        <f>VLOOKUP($D351,'[1]Meta 7 (2)'!$F$6:$Q$1888,10,FALSE)</f>
        <v>77</v>
      </c>
      <c r="N351" s="45">
        <f>VLOOKUP($D351,'[1]Meta 7 (2)'!$F$6:$Q$1888,11,FALSE)</f>
        <v>32</v>
      </c>
      <c r="O351" s="45">
        <f>VLOOKUP($D351,'[1]Meta 7 (2)'!$F$6:$Q$1888,12,FALSE)</f>
        <v>738</v>
      </c>
    </row>
    <row r="352" spans="1:15" ht="25.5" x14ac:dyDescent="0.25">
      <c r="A352" s="41" t="s">
        <v>325</v>
      </c>
      <c r="B352" s="46" t="s">
        <v>33</v>
      </c>
      <c r="C352" s="43" t="s">
        <v>723</v>
      </c>
      <c r="D352" s="44" t="s">
        <v>727</v>
      </c>
      <c r="E352" s="45">
        <f>VLOOKUP($C352,'[1]Meta 7 (2)'!$B$6:$K$1880,6,FALSE)</f>
        <v>67</v>
      </c>
      <c r="F352" s="45">
        <f>VLOOKUP($C352,'[1]Meta 7 (2)'!$B$6:$K$1880,7,FALSE)</f>
        <v>2873</v>
      </c>
      <c r="G352" s="45">
        <f>VLOOKUP($C352,'[1]Meta 7 (2)'!$B$6:$K$1880,8,FALSE)</f>
        <v>77</v>
      </c>
      <c r="H352" s="45">
        <f>VLOOKUP($C352,'[1]Meta 7 (2)'!$B$6:$K$1880,9,FALSE)</f>
        <v>170</v>
      </c>
      <c r="I352" s="45">
        <f>VLOOKUP($D352,'[1]Meta 7 (2)'!$F$6:$Q$1888,6,FALSE)</f>
        <v>0</v>
      </c>
      <c r="J352" s="45">
        <f>VLOOKUP($D352,'[1]Meta 7 (2)'!$F$6:$Q$1888,7,FALSE)</f>
        <v>0</v>
      </c>
      <c r="K352" s="45">
        <f>VLOOKUP($D352,'[1]Meta 7 (2)'!$F$6:$Q$1888,8,FALSE)</f>
        <v>2</v>
      </c>
      <c r="L352" s="45">
        <f>VLOOKUP($D352,'[1]Meta 7 (2)'!$F$6:$Q$1888,9,FALSE)</f>
        <v>56</v>
      </c>
      <c r="M352" s="45">
        <f>VLOOKUP($D352,'[1]Meta 7 (2)'!$F$6:$Q$1888,10,FALSE)</f>
        <v>58</v>
      </c>
      <c r="N352" s="45">
        <f>VLOOKUP($D352,'[1]Meta 7 (2)'!$F$6:$Q$1888,11,FALSE)</f>
        <v>31</v>
      </c>
      <c r="O352" s="45">
        <f>VLOOKUP($D352,'[1]Meta 7 (2)'!$F$6:$Q$1888,12,FALSE)</f>
        <v>0</v>
      </c>
    </row>
    <row r="353" spans="1:15" ht="25.5" x14ac:dyDescent="0.25">
      <c r="A353" s="41" t="s">
        <v>74</v>
      </c>
      <c r="B353" s="42" t="s">
        <v>30</v>
      </c>
      <c r="C353" s="43" t="s">
        <v>728</v>
      </c>
      <c r="D353" s="44" t="s">
        <v>729</v>
      </c>
      <c r="E353" s="45">
        <f>VLOOKUP($C353,'[1]Meta 7 (2)'!$B$6:$K$1880,6,FALSE)</f>
        <v>140</v>
      </c>
      <c r="F353" s="45">
        <f>VLOOKUP($C353,'[1]Meta 7 (2)'!$B$6:$K$1880,7,FALSE)</f>
        <v>5301</v>
      </c>
      <c r="G353" s="45">
        <f>VLOOKUP($C353,'[1]Meta 7 (2)'!$B$6:$K$1880,8,FALSE)</f>
        <v>39</v>
      </c>
      <c r="H353" s="45">
        <f>VLOOKUP($C353,'[1]Meta 7 (2)'!$B$6:$K$1880,9,FALSE)</f>
        <v>267</v>
      </c>
      <c r="I353" s="45">
        <f>VLOOKUP($D353,'[1]Meta 7 (2)'!$F$6:$Q$1888,6,FALSE)</f>
        <v>48</v>
      </c>
      <c r="J353" s="45">
        <f>VLOOKUP($D353,'[1]Meta 7 (2)'!$F$6:$Q$1888,7,FALSE)</f>
        <v>3</v>
      </c>
      <c r="K353" s="45">
        <f>VLOOKUP($D353,'[1]Meta 7 (2)'!$F$6:$Q$1888,8,FALSE)</f>
        <v>1</v>
      </c>
      <c r="L353" s="45">
        <f>VLOOKUP($D353,'[1]Meta 7 (2)'!$F$6:$Q$1888,9,FALSE)</f>
        <v>17</v>
      </c>
      <c r="M353" s="45">
        <f>VLOOKUP($D353,'[1]Meta 7 (2)'!$F$6:$Q$1888,10,FALSE)</f>
        <v>18</v>
      </c>
      <c r="N353" s="45">
        <f>VLOOKUP($D353,'[1]Meta 7 (2)'!$F$6:$Q$1888,11,FALSE)</f>
        <v>8</v>
      </c>
      <c r="O353" s="45">
        <f>VLOOKUP($D353,'[1]Meta 7 (2)'!$F$6:$Q$1888,12,FALSE)</f>
        <v>116</v>
      </c>
    </row>
    <row r="354" spans="1:15" ht="25.5" x14ac:dyDescent="0.25">
      <c r="A354" s="41" t="s">
        <v>730</v>
      </c>
      <c r="B354" s="46" t="s">
        <v>33</v>
      </c>
      <c r="C354" s="43" t="s">
        <v>728</v>
      </c>
      <c r="D354" s="44" t="s">
        <v>731</v>
      </c>
      <c r="E354" s="45">
        <f>VLOOKUP($C354,'[1]Meta 7 (2)'!$B$6:$K$1880,6,FALSE)</f>
        <v>140</v>
      </c>
      <c r="F354" s="45">
        <f>VLOOKUP($C354,'[1]Meta 7 (2)'!$B$6:$K$1880,7,FALSE)</f>
        <v>5301</v>
      </c>
      <c r="G354" s="45">
        <f>VLOOKUP($C354,'[1]Meta 7 (2)'!$B$6:$K$1880,8,FALSE)</f>
        <v>39</v>
      </c>
      <c r="H354" s="45">
        <f>VLOOKUP($C354,'[1]Meta 7 (2)'!$B$6:$K$1880,9,FALSE)</f>
        <v>267</v>
      </c>
      <c r="I354" s="45">
        <f>VLOOKUP($D354,'[1]Meta 7 (2)'!$F$6:$Q$1888,6,FALSE)</f>
        <v>0</v>
      </c>
      <c r="J354" s="45">
        <f>VLOOKUP($D354,'[1]Meta 7 (2)'!$F$6:$Q$1888,7,FALSE)</f>
        <v>0</v>
      </c>
      <c r="K354" s="45">
        <f>VLOOKUP($D354,'[1]Meta 7 (2)'!$F$6:$Q$1888,8,FALSE)</f>
        <v>2</v>
      </c>
      <c r="L354" s="45">
        <f>VLOOKUP($D354,'[1]Meta 7 (2)'!$F$6:$Q$1888,9,FALSE)</f>
        <v>24</v>
      </c>
      <c r="M354" s="45">
        <f>VLOOKUP($D354,'[1]Meta 7 (2)'!$F$6:$Q$1888,10,FALSE)</f>
        <v>26</v>
      </c>
      <c r="N354" s="45">
        <f>VLOOKUP($D354,'[1]Meta 7 (2)'!$F$6:$Q$1888,11,FALSE)</f>
        <v>8</v>
      </c>
      <c r="O354" s="45">
        <f>VLOOKUP($D354,'[1]Meta 7 (2)'!$F$6:$Q$1888,12,FALSE)</f>
        <v>0</v>
      </c>
    </row>
    <row r="355" spans="1:15" ht="25.5" x14ac:dyDescent="0.25">
      <c r="A355" s="41" t="s">
        <v>725</v>
      </c>
      <c r="B355" s="42" t="s">
        <v>30</v>
      </c>
      <c r="C355" s="43" t="s">
        <v>728</v>
      </c>
      <c r="D355" s="44" t="s">
        <v>732</v>
      </c>
      <c r="E355" s="45">
        <f>VLOOKUP($C355,'[1]Meta 7 (2)'!$B$6:$K$1880,6,FALSE)</f>
        <v>140</v>
      </c>
      <c r="F355" s="45">
        <f>VLOOKUP($C355,'[1]Meta 7 (2)'!$B$6:$K$1880,7,FALSE)</f>
        <v>5301</v>
      </c>
      <c r="G355" s="45">
        <f>VLOOKUP($C355,'[1]Meta 7 (2)'!$B$6:$K$1880,8,FALSE)</f>
        <v>39</v>
      </c>
      <c r="H355" s="45">
        <f>VLOOKUP($C355,'[1]Meta 7 (2)'!$B$6:$K$1880,9,FALSE)</f>
        <v>267</v>
      </c>
      <c r="I355" s="45">
        <f>VLOOKUP($D355,'[1]Meta 7 (2)'!$F$6:$Q$1888,6,FALSE)</f>
        <v>75</v>
      </c>
      <c r="J355" s="45">
        <f>VLOOKUP($D355,'[1]Meta 7 (2)'!$F$6:$Q$1888,7,FALSE)</f>
        <v>17</v>
      </c>
      <c r="K355" s="45">
        <f>VLOOKUP($D355,'[1]Meta 7 (2)'!$F$6:$Q$1888,8,FALSE)</f>
        <v>2</v>
      </c>
      <c r="L355" s="45">
        <f>VLOOKUP($D355,'[1]Meta 7 (2)'!$F$6:$Q$1888,9,FALSE)</f>
        <v>0</v>
      </c>
      <c r="M355" s="45">
        <f>VLOOKUP($D355,'[1]Meta 7 (2)'!$F$6:$Q$1888,10,FALSE)</f>
        <v>2</v>
      </c>
      <c r="N355" s="45">
        <f>VLOOKUP($D355,'[1]Meta 7 (2)'!$F$6:$Q$1888,11,FALSE)</f>
        <v>0</v>
      </c>
      <c r="O355" s="45">
        <f>VLOOKUP($D355,'[1]Meta 7 (2)'!$F$6:$Q$1888,12,FALSE)</f>
        <v>136</v>
      </c>
    </row>
    <row r="356" spans="1:15" ht="25.5" x14ac:dyDescent="0.25">
      <c r="A356" s="41" t="s">
        <v>172</v>
      </c>
      <c r="B356" s="42" t="s">
        <v>26</v>
      </c>
      <c r="C356" s="43" t="s">
        <v>733</v>
      </c>
      <c r="D356" s="44" t="s">
        <v>734</v>
      </c>
      <c r="E356" s="45">
        <f>VLOOKUP($C356,'[1]Meta 7 (2)'!$B$6:$K$1880,6,FALSE)</f>
        <v>49</v>
      </c>
      <c r="F356" s="45">
        <f>VLOOKUP($C356,'[1]Meta 7 (2)'!$B$6:$K$1880,7,FALSE)</f>
        <v>2011</v>
      </c>
      <c r="G356" s="45">
        <f>VLOOKUP($C356,'[1]Meta 7 (2)'!$B$6:$K$1880,8,FALSE)</f>
        <v>22</v>
      </c>
      <c r="H356" s="45">
        <f>VLOOKUP($C356,'[1]Meta 7 (2)'!$B$6:$K$1880,9,FALSE)</f>
        <v>55</v>
      </c>
      <c r="I356" s="45">
        <f>VLOOKUP($D356,'[1]Meta 7 (2)'!$F$6:$Q$1888,6,FALSE)</f>
        <v>4</v>
      </c>
      <c r="J356" s="45">
        <f>VLOOKUP($D356,'[1]Meta 7 (2)'!$F$6:$Q$1888,7,FALSE)</f>
        <v>159</v>
      </c>
      <c r="K356" s="45">
        <f>VLOOKUP($D356,'[1]Meta 7 (2)'!$F$6:$Q$1888,8,FALSE)</f>
        <v>12</v>
      </c>
      <c r="L356" s="45">
        <f>VLOOKUP($D356,'[1]Meta 7 (2)'!$F$6:$Q$1888,9,FALSE)</f>
        <v>11</v>
      </c>
      <c r="M356" s="45">
        <f>VLOOKUP($D356,'[1]Meta 7 (2)'!$F$6:$Q$1888,10,FALSE)</f>
        <v>23</v>
      </c>
      <c r="N356" s="45">
        <f>VLOOKUP($D356,'[1]Meta 7 (2)'!$F$6:$Q$1888,11,FALSE)</f>
        <v>38</v>
      </c>
      <c r="O356" s="45">
        <f>VLOOKUP($D356,'[1]Meta 7 (2)'!$F$6:$Q$1888,12,FALSE)</f>
        <v>238</v>
      </c>
    </row>
    <row r="357" spans="1:15" ht="25.5" x14ac:dyDescent="0.25">
      <c r="A357" s="41" t="s">
        <v>684</v>
      </c>
      <c r="B357" s="42" t="s">
        <v>26</v>
      </c>
      <c r="C357" s="43" t="s">
        <v>735</v>
      </c>
      <c r="D357" s="44" t="s">
        <v>736</v>
      </c>
      <c r="E357" s="45">
        <f>VLOOKUP($C357,'[1]Meta 7 (2)'!$B$6:$K$1880,6,FALSE)</f>
        <v>87</v>
      </c>
      <c r="F357" s="45">
        <f>VLOOKUP($C357,'[1]Meta 7 (2)'!$B$6:$K$1880,7,FALSE)</f>
        <v>4180</v>
      </c>
      <c r="G357" s="45">
        <f>VLOOKUP($C357,'[1]Meta 7 (2)'!$B$6:$K$1880,8,FALSE)</f>
        <v>39</v>
      </c>
      <c r="H357" s="45">
        <f>VLOOKUP($C357,'[1]Meta 7 (2)'!$B$6:$K$1880,9,FALSE)</f>
        <v>194</v>
      </c>
      <c r="I357" s="45">
        <f>VLOOKUP($D357,'[1]Meta 7 (2)'!$F$6:$Q$1888,6,FALSE)</f>
        <v>97</v>
      </c>
      <c r="J357" s="45">
        <f>VLOOKUP($D357,'[1]Meta 7 (2)'!$F$6:$Q$1888,7,FALSE)</f>
        <v>34</v>
      </c>
      <c r="K357" s="45">
        <f>VLOOKUP($D357,'[1]Meta 7 (2)'!$F$6:$Q$1888,8,FALSE)</f>
        <v>31</v>
      </c>
      <c r="L357" s="45">
        <f>VLOOKUP($D357,'[1]Meta 7 (2)'!$F$6:$Q$1888,9,FALSE)</f>
        <v>28</v>
      </c>
      <c r="M357" s="45">
        <f>VLOOKUP($D357,'[1]Meta 7 (2)'!$F$6:$Q$1888,10,FALSE)</f>
        <v>59</v>
      </c>
      <c r="N357" s="45">
        <f>VLOOKUP($D357,'[1]Meta 7 (2)'!$F$6:$Q$1888,11,FALSE)</f>
        <v>28</v>
      </c>
      <c r="O357" s="45">
        <f>VLOOKUP($D357,'[1]Meta 7 (2)'!$F$6:$Q$1888,12,FALSE)</f>
        <v>273</v>
      </c>
    </row>
    <row r="358" spans="1:15" ht="25.5" x14ac:dyDescent="0.25">
      <c r="A358" s="41" t="s">
        <v>77</v>
      </c>
      <c r="B358" s="42" t="s">
        <v>30</v>
      </c>
      <c r="C358" s="43" t="s">
        <v>735</v>
      </c>
      <c r="D358" s="44" t="s">
        <v>737</v>
      </c>
      <c r="E358" s="45">
        <f>VLOOKUP($C358,'[1]Meta 7 (2)'!$B$6:$K$1880,6,FALSE)</f>
        <v>87</v>
      </c>
      <c r="F358" s="45">
        <f>VLOOKUP($C358,'[1]Meta 7 (2)'!$B$6:$K$1880,7,FALSE)</f>
        <v>4180</v>
      </c>
      <c r="G358" s="45">
        <f>VLOOKUP($C358,'[1]Meta 7 (2)'!$B$6:$K$1880,8,FALSE)</f>
        <v>39</v>
      </c>
      <c r="H358" s="45">
        <f>VLOOKUP($C358,'[1]Meta 7 (2)'!$B$6:$K$1880,9,FALSE)</f>
        <v>194</v>
      </c>
      <c r="I358" s="45">
        <f>VLOOKUP($D358,'[1]Meta 7 (2)'!$F$6:$Q$1888,6,FALSE)</f>
        <v>6</v>
      </c>
      <c r="J358" s="45">
        <f>VLOOKUP($D358,'[1]Meta 7 (2)'!$F$6:$Q$1888,7,FALSE)</f>
        <v>0</v>
      </c>
      <c r="K358" s="45">
        <f>VLOOKUP($D358,'[1]Meta 7 (2)'!$F$6:$Q$1888,8,FALSE)</f>
        <v>2</v>
      </c>
      <c r="L358" s="45">
        <f>VLOOKUP($D358,'[1]Meta 7 (2)'!$F$6:$Q$1888,9,FALSE)</f>
        <v>0</v>
      </c>
      <c r="M358" s="45">
        <f>VLOOKUP($D358,'[1]Meta 7 (2)'!$F$6:$Q$1888,10,FALSE)</f>
        <v>2</v>
      </c>
      <c r="N358" s="45">
        <f>VLOOKUP($D358,'[1]Meta 7 (2)'!$F$6:$Q$1888,11,FALSE)</f>
        <v>0</v>
      </c>
      <c r="O358" s="45">
        <f>VLOOKUP($D358,'[1]Meta 7 (2)'!$F$6:$Q$1888,12,FALSE)</f>
        <v>20</v>
      </c>
    </row>
    <row r="359" spans="1:15" ht="25.5" x14ac:dyDescent="0.25">
      <c r="A359" s="41" t="s">
        <v>738</v>
      </c>
      <c r="B359" s="42" t="s">
        <v>30</v>
      </c>
      <c r="C359" s="43" t="s">
        <v>739</v>
      </c>
      <c r="D359" s="44" t="s">
        <v>740</v>
      </c>
      <c r="E359" s="45">
        <f>VLOOKUP($C359,'[1]Meta 7 (2)'!$B$6:$K$1880,6,FALSE)</f>
        <v>88</v>
      </c>
      <c r="F359" s="45">
        <f>VLOOKUP($C359,'[1]Meta 7 (2)'!$B$6:$K$1880,7,FALSE)</f>
        <v>1527</v>
      </c>
      <c r="G359" s="45">
        <f>VLOOKUP($C359,'[1]Meta 7 (2)'!$B$6:$K$1880,8,FALSE)</f>
        <v>88</v>
      </c>
      <c r="H359" s="45">
        <f>VLOOKUP($C359,'[1]Meta 7 (2)'!$B$6:$K$1880,9,FALSE)</f>
        <v>9</v>
      </c>
      <c r="I359" s="45">
        <f>VLOOKUP($D359,'[1]Meta 7 (2)'!$F$6:$Q$1888,6,FALSE)</f>
        <v>1</v>
      </c>
      <c r="J359" s="45">
        <f>VLOOKUP($D359,'[1]Meta 7 (2)'!$F$6:$Q$1888,7,FALSE)</f>
        <v>0</v>
      </c>
      <c r="K359" s="45">
        <f>VLOOKUP($D359,'[1]Meta 7 (2)'!$F$6:$Q$1888,8,FALSE)</f>
        <v>1</v>
      </c>
      <c r="L359" s="45">
        <f>VLOOKUP($D359,'[1]Meta 7 (2)'!$F$6:$Q$1888,9,FALSE)</f>
        <v>3</v>
      </c>
      <c r="M359" s="45">
        <f>VLOOKUP($D359,'[1]Meta 7 (2)'!$F$6:$Q$1888,10,FALSE)</f>
        <v>4</v>
      </c>
      <c r="N359" s="45">
        <f>VLOOKUP($D359,'[1]Meta 7 (2)'!$F$6:$Q$1888,11,FALSE)</f>
        <v>1</v>
      </c>
      <c r="O359" s="45">
        <f>VLOOKUP($D359,'[1]Meta 7 (2)'!$F$6:$Q$1888,12,FALSE)</f>
        <v>2</v>
      </c>
    </row>
    <row r="360" spans="1:15" ht="25.5" x14ac:dyDescent="0.25">
      <c r="A360" s="41" t="s">
        <v>741</v>
      </c>
      <c r="B360" s="42" t="s">
        <v>26</v>
      </c>
      <c r="C360" s="43" t="s">
        <v>739</v>
      </c>
      <c r="D360" s="44" t="s">
        <v>742</v>
      </c>
      <c r="E360" s="45">
        <f>VLOOKUP($C360,'[1]Meta 7 (2)'!$B$6:$K$1880,6,FALSE)</f>
        <v>88</v>
      </c>
      <c r="F360" s="45">
        <f>VLOOKUP($C360,'[1]Meta 7 (2)'!$B$6:$K$1880,7,FALSE)</f>
        <v>1527</v>
      </c>
      <c r="G360" s="45">
        <f>VLOOKUP($C360,'[1]Meta 7 (2)'!$B$6:$K$1880,8,FALSE)</f>
        <v>88</v>
      </c>
      <c r="H360" s="45">
        <f>VLOOKUP($C360,'[1]Meta 7 (2)'!$B$6:$K$1880,9,FALSE)</f>
        <v>9</v>
      </c>
      <c r="I360" s="45">
        <f>VLOOKUP($D360,'[1]Meta 7 (2)'!$F$6:$Q$1888,6,FALSE)</f>
        <v>9</v>
      </c>
      <c r="J360" s="45">
        <f>VLOOKUP($D360,'[1]Meta 7 (2)'!$F$6:$Q$1888,7,FALSE)</f>
        <v>7</v>
      </c>
      <c r="K360" s="45">
        <f>VLOOKUP($D360,'[1]Meta 7 (2)'!$F$6:$Q$1888,8,FALSE)</f>
        <v>5</v>
      </c>
      <c r="L360" s="45">
        <f>VLOOKUP($D360,'[1]Meta 7 (2)'!$F$6:$Q$1888,9,FALSE)</f>
        <v>110</v>
      </c>
      <c r="M360" s="45">
        <f>VLOOKUP($D360,'[1]Meta 7 (2)'!$F$6:$Q$1888,10,FALSE)</f>
        <v>115</v>
      </c>
      <c r="N360" s="45">
        <f>VLOOKUP($D360,'[1]Meta 7 (2)'!$F$6:$Q$1888,11,FALSE)</f>
        <v>13</v>
      </c>
      <c r="O360" s="45">
        <f>VLOOKUP($D360,'[1]Meta 7 (2)'!$F$6:$Q$1888,12,FALSE)</f>
        <v>167</v>
      </c>
    </row>
    <row r="361" spans="1:15" ht="25.5" x14ac:dyDescent="0.25">
      <c r="A361" s="41" t="s">
        <v>738</v>
      </c>
      <c r="B361" s="42" t="s">
        <v>26</v>
      </c>
      <c r="C361" s="43" t="s">
        <v>743</v>
      </c>
      <c r="D361" s="44" t="s">
        <v>744</v>
      </c>
      <c r="E361" s="45">
        <f>VLOOKUP($C361,'[1]Meta 7 (2)'!$B$6:$K$1880,6,FALSE)</f>
        <v>34</v>
      </c>
      <c r="F361" s="45">
        <f>VLOOKUP($C361,'[1]Meta 7 (2)'!$B$6:$K$1880,7,FALSE)</f>
        <v>2205</v>
      </c>
      <c r="G361" s="45">
        <f>VLOOKUP($C361,'[1]Meta 7 (2)'!$B$6:$K$1880,8,FALSE)</f>
        <v>15</v>
      </c>
      <c r="H361" s="45">
        <f>VLOOKUP($C361,'[1]Meta 7 (2)'!$B$6:$K$1880,9,FALSE)</f>
        <v>64</v>
      </c>
      <c r="I361" s="45">
        <f>VLOOKUP($D361,'[1]Meta 7 (2)'!$F$6:$Q$1888,6,FALSE)</f>
        <v>81</v>
      </c>
      <c r="J361" s="45">
        <f>VLOOKUP($D361,'[1]Meta 7 (2)'!$F$6:$Q$1888,7,FALSE)</f>
        <v>97</v>
      </c>
      <c r="K361" s="45">
        <f>VLOOKUP($D361,'[1]Meta 7 (2)'!$F$6:$Q$1888,8,FALSE)</f>
        <v>17</v>
      </c>
      <c r="L361" s="45">
        <f>VLOOKUP($D361,'[1]Meta 7 (2)'!$F$6:$Q$1888,9,FALSE)</f>
        <v>27</v>
      </c>
      <c r="M361" s="45">
        <f>VLOOKUP($D361,'[1]Meta 7 (2)'!$F$6:$Q$1888,10,FALSE)</f>
        <v>44</v>
      </c>
      <c r="N361" s="45">
        <f>VLOOKUP($D361,'[1]Meta 7 (2)'!$F$6:$Q$1888,11,FALSE)</f>
        <v>51</v>
      </c>
      <c r="O361" s="45">
        <f>VLOOKUP($D361,'[1]Meta 7 (2)'!$F$6:$Q$1888,12,FALSE)</f>
        <v>229</v>
      </c>
    </row>
    <row r="362" spans="1:15" ht="25.5" x14ac:dyDescent="0.25">
      <c r="A362" s="41" t="s">
        <v>315</v>
      </c>
      <c r="B362" s="42" t="s">
        <v>30</v>
      </c>
      <c r="C362" s="43" t="s">
        <v>745</v>
      </c>
      <c r="D362" s="44" t="s">
        <v>746</v>
      </c>
      <c r="E362" s="45">
        <f>VLOOKUP($C362,'[1]Meta 7 (2)'!$B$6:$K$1880,6,FALSE)</f>
        <v>53</v>
      </c>
      <c r="F362" s="45">
        <f>VLOOKUP($C362,'[1]Meta 7 (2)'!$B$6:$K$1880,7,FALSE)</f>
        <v>3966</v>
      </c>
      <c r="G362" s="45">
        <f>VLOOKUP($C362,'[1]Meta 7 (2)'!$B$6:$K$1880,8,FALSE)</f>
        <v>94</v>
      </c>
      <c r="H362" s="45">
        <f>VLOOKUP($C362,'[1]Meta 7 (2)'!$B$6:$K$1880,9,FALSE)</f>
        <v>71</v>
      </c>
      <c r="I362" s="45">
        <f>VLOOKUP($D362,'[1]Meta 7 (2)'!$F$6:$Q$1888,6,FALSE)</f>
        <v>27</v>
      </c>
      <c r="J362" s="45">
        <f>VLOOKUP($D362,'[1]Meta 7 (2)'!$F$6:$Q$1888,7,FALSE)</f>
        <v>9</v>
      </c>
      <c r="K362" s="45">
        <f>VLOOKUP($D362,'[1]Meta 7 (2)'!$F$6:$Q$1888,8,FALSE)</f>
        <v>11</v>
      </c>
      <c r="L362" s="45">
        <f>VLOOKUP($D362,'[1]Meta 7 (2)'!$F$6:$Q$1888,9,FALSE)</f>
        <v>12</v>
      </c>
      <c r="M362" s="45">
        <f>VLOOKUP($D362,'[1]Meta 7 (2)'!$F$6:$Q$1888,10,FALSE)</f>
        <v>23</v>
      </c>
      <c r="N362" s="45">
        <f>VLOOKUP($D362,'[1]Meta 7 (2)'!$F$6:$Q$1888,11,FALSE)</f>
        <v>7</v>
      </c>
      <c r="O362" s="45">
        <f>VLOOKUP($D362,'[1]Meta 7 (2)'!$F$6:$Q$1888,12,FALSE)</f>
        <v>369</v>
      </c>
    </row>
    <row r="363" spans="1:15" ht="25.5" x14ac:dyDescent="0.25">
      <c r="A363" s="41" t="s">
        <v>283</v>
      </c>
      <c r="B363" s="42" t="s">
        <v>562</v>
      </c>
      <c r="C363" s="43" t="s">
        <v>745</v>
      </c>
      <c r="D363" s="44" t="s">
        <v>747</v>
      </c>
      <c r="E363" s="45">
        <f>VLOOKUP($C363,'[1]Meta 7 (2)'!$B$6:$K$1880,6,FALSE)</f>
        <v>53</v>
      </c>
      <c r="F363" s="45">
        <f>VLOOKUP($C363,'[1]Meta 7 (2)'!$B$6:$K$1880,7,FALSE)</f>
        <v>3966</v>
      </c>
      <c r="G363" s="45">
        <f>VLOOKUP($C363,'[1]Meta 7 (2)'!$B$6:$K$1880,8,FALSE)</f>
        <v>94</v>
      </c>
      <c r="H363" s="45">
        <f>VLOOKUP($C363,'[1]Meta 7 (2)'!$B$6:$K$1880,9,FALSE)</f>
        <v>71</v>
      </c>
      <c r="I363" s="45">
        <f>VLOOKUP($D363,'[1]Meta 7 (2)'!$F$6:$Q$1888,6,FALSE)</f>
        <v>0</v>
      </c>
      <c r="J363" s="45">
        <f>VLOOKUP($D363,'[1]Meta 7 (2)'!$F$6:$Q$1888,7,FALSE)</f>
        <v>0</v>
      </c>
      <c r="K363" s="45">
        <f>VLOOKUP($D363,'[1]Meta 7 (2)'!$F$6:$Q$1888,8,FALSE)</f>
        <v>0</v>
      </c>
      <c r="L363" s="45">
        <f>VLOOKUP($D363,'[1]Meta 7 (2)'!$F$6:$Q$1888,9,FALSE)</f>
        <v>0</v>
      </c>
      <c r="M363" s="45">
        <f>VLOOKUP($D363,'[1]Meta 7 (2)'!$F$6:$Q$1888,10,FALSE)</f>
        <v>0</v>
      </c>
      <c r="N363" s="45">
        <f>VLOOKUP($D363,'[1]Meta 7 (2)'!$F$6:$Q$1888,11,FALSE)</f>
        <v>0</v>
      </c>
      <c r="O363" s="45">
        <f>VLOOKUP($D363,'[1]Meta 7 (2)'!$F$6:$Q$1888,12,FALSE)</f>
        <v>3</v>
      </c>
    </row>
    <row r="364" spans="1:15" ht="25.5" x14ac:dyDescent="0.25">
      <c r="A364" s="41" t="s">
        <v>748</v>
      </c>
      <c r="B364" s="42" t="s">
        <v>26</v>
      </c>
      <c r="C364" s="43" t="s">
        <v>745</v>
      </c>
      <c r="D364" s="44" t="s">
        <v>749</v>
      </c>
      <c r="E364" s="45">
        <f>VLOOKUP($C364,'[1]Meta 7 (2)'!$B$6:$K$1880,6,FALSE)</f>
        <v>53</v>
      </c>
      <c r="F364" s="45">
        <f>VLOOKUP($C364,'[1]Meta 7 (2)'!$B$6:$K$1880,7,FALSE)</f>
        <v>3966</v>
      </c>
      <c r="G364" s="45">
        <f>VLOOKUP($C364,'[1]Meta 7 (2)'!$B$6:$K$1880,8,FALSE)</f>
        <v>94</v>
      </c>
      <c r="H364" s="45">
        <f>VLOOKUP($C364,'[1]Meta 7 (2)'!$B$6:$K$1880,9,FALSE)</f>
        <v>71</v>
      </c>
      <c r="I364" s="45">
        <f>VLOOKUP($D364,'[1]Meta 7 (2)'!$F$6:$Q$1888,6,FALSE)</f>
        <v>1</v>
      </c>
      <c r="J364" s="45">
        <f>VLOOKUP($D364,'[1]Meta 7 (2)'!$F$6:$Q$1888,7,FALSE)</f>
        <v>0</v>
      </c>
      <c r="K364" s="45">
        <f>VLOOKUP($D364,'[1]Meta 7 (2)'!$F$6:$Q$1888,8,FALSE)</f>
        <v>0</v>
      </c>
      <c r="L364" s="45">
        <f>VLOOKUP($D364,'[1]Meta 7 (2)'!$F$6:$Q$1888,9,FALSE)</f>
        <v>0</v>
      </c>
      <c r="M364" s="45">
        <f>VLOOKUP($D364,'[1]Meta 7 (2)'!$F$6:$Q$1888,10,FALSE)</f>
        <v>0</v>
      </c>
      <c r="N364" s="45">
        <f>VLOOKUP($D364,'[1]Meta 7 (2)'!$F$6:$Q$1888,11,FALSE)</f>
        <v>0</v>
      </c>
      <c r="O364" s="45">
        <f>VLOOKUP($D364,'[1]Meta 7 (2)'!$F$6:$Q$1888,12,FALSE)</f>
        <v>1</v>
      </c>
    </row>
    <row r="365" spans="1:15" ht="25.5" x14ac:dyDescent="0.25">
      <c r="A365" s="41" t="s">
        <v>283</v>
      </c>
      <c r="B365" s="42" t="s">
        <v>30</v>
      </c>
      <c r="C365" s="43" t="s">
        <v>750</v>
      </c>
      <c r="D365" s="44" t="s">
        <v>751</v>
      </c>
      <c r="E365" s="45">
        <f>VLOOKUP($C365,'[1]Meta 7 (2)'!$B$6:$K$1880,6,FALSE)</f>
        <v>64</v>
      </c>
      <c r="F365" s="45">
        <f>VLOOKUP($C365,'[1]Meta 7 (2)'!$B$6:$K$1880,7,FALSE)</f>
        <v>2161</v>
      </c>
      <c r="G365" s="45">
        <f>VLOOKUP($C365,'[1]Meta 7 (2)'!$B$6:$K$1880,8,FALSE)</f>
        <v>65</v>
      </c>
      <c r="H365" s="45">
        <f>VLOOKUP($C365,'[1]Meta 7 (2)'!$B$6:$K$1880,9,FALSE)</f>
        <v>114</v>
      </c>
      <c r="I365" s="45">
        <f>VLOOKUP($D365,'[1]Meta 7 (2)'!$F$6:$Q$1888,6,FALSE)</f>
        <v>94</v>
      </c>
      <c r="J365" s="45">
        <f>VLOOKUP($D365,'[1]Meta 7 (2)'!$F$6:$Q$1888,7,FALSE)</f>
        <v>32</v>
      </c>
      <c r="K365" s="45">
        <f>VLOOKUP($D365,'[1]Meta 7 (2)'!$F$6:$Q$1888,8,FALSE)</f>
        <v>15</v>
      </c>
      <c r="L365" s="45">
        <f>VLOOKUP($D365,'[1]Meta 7 (2)'!$F$6:$Q$1888,9,FALSE)</f>
        <v>24</v>
      </c>
      <c r="M365" s="45">
        <f>VLOOKUP($D365,'[1]Meta 7 (2)'!$F$6:$Q$1888,10,FALSE)</f>
        <v>39</v>
      </c>
      <c r="N365" s="45">
        <f>VLOOKUP($D365,'[1]Meta 7 (2)'!$F$6:$Q$1888,11,FALSE)</f>
        <v>4</v>
      </c>
      <c r="O365" s="45">
        <f>VLOOKUP($D365,'[1]Meta 7 (2)'!$F$6:$Q$1888,12,FALSE)</f>
        <v>521</v>
      </c>
    </row>
    <row r="366" spans="1:15" ht="25.5" x14ac:dyDescent="0.25">
      <c r="A366" s="41" t="s">
        <v>741</v>
      </c>
      <c r="B366" s="42" t="s">
        <v>30</v>
      </c>
      <c r="C366" s="43" t="s">
        <v>750</v>
      </c>
      <c r="D366" s="44" t="s">
        <v>752</v>
      </c>
      <c r="E366" s="45">
        <f>VLOOKUP($C366,'[1]Meta 7 (2)'!$B$6:$K$1880,6,FALSE)</f>
        <v>64</v>
      </c>
      <c r="F366" s="45">
        <f>VLOOKUP($C366,'[1]Meta 7 (2)'!$B$6:$K$1880,7,FALSE)</f>
        <v>2161</v>
      </c>
      <c r="G366" s="45">
        <f>VLOOKUP($C366,'[1]Meta 7 (2)'!$B$6:$K$1880,8,FALSE)</f>
        <v>65</v>
      </c>
      <c r="H366" s="45">
        <f>VLOOKUP($C366,'[1]Meta 7 (2)'!$B$6:$K$1880,9,FALSE)</f>
        <v>114</v>
      </c>
      <c r="I366" s="45">
        <f>VLOOKUP($D366,'[1]Meta 7 (2)'!$F$6:$Q$1888,6,FALSE)</f>
        <v>18</v>
      </c>
      <c r="J366" s="45">
        <f>VLOOKUP($D366,'[1]Meta 7 (2)'!$F$6:$Q$1888,7,FALSE)</f>
        <v>0</v>
      </c>
      <c r="K366" s="45">
        <f>VLOOKUP($D366,'[1]Meta 7 (2)'!$F$6:$Q$1888,8,FALSE)</f>
        <v>7</v>
      </c>
      <c r="L366" s="45">
        <f>VLOOKUP($D366,'[1]Meta 7 (2)'!$F$6:$Q$1888,9,FALSE)</f>
        <v>12</v>
      </c>
      <c r="M366" s="45">
        <f>VLOOKUP($D366,'[1]Meta 7 (2)'!$F$6:$Q$1888,10,FALSE)</f>
        <v>19</v>
      </c>
      <c r="N366" s="45">
        <f>VLOOKUP($D366,'[1]Meta 7 (2)'!$F$6:$Q$1888,11,FALSE)</f>
        <v>2</v>
      </c>
      <c r="O366" s="45">
        <f>VLOOKUP($D366,'[1]Meta 7 (2)'!$F$6:$Q$1888,12,FALSE)</f>
        <v>167</v>
      </c>
    </row>
    <row r="367" spans="1:15" ht="25.5" x14ac:dyDescent="0.25">
      <c r="A367" s="41" t="s">
        <v>753</v>
      </c>
      <c r="B367" s="46" t="s">
        <v>33</v>
      </c>
      <c r="C367" s="43" t="s">
        <v>750</v>
      </c>
      <c r="D367" s="44" t="s">
        <v>754</v>
      </c>
      <c r="E367" s="45">
        <f>VLOOKUP($C367,'[1]Meta 7 (2)'!$B$6:$K$1880,6,FALSE)</f>
        <v>64</v>
      </c>
      <c r="F367" s="45">
        <f>VLOOKUP($C367,'[1]Meta 7 (2)'!$B$6:$K$1880,7,FALSE)</f>
        <v>2161</v>
      </c>
      <c r="G367" s="45">
        <f>VLOOKUP($C367,'[1]Meta 7 (2)'!$B$6:$K$1880,8,FALSE)</f>
        <v>65</v>
      </c>
      <c r="H367" s="45">
        <f>VLOOKUP($C367,'[1]Meta 7 (2)'!$B$6:$K$1880,9,FALSE)</f>
        <v>114</v>
      </c>
      <c r="I367" s="45">
        <f>VLOOKUP($D367,'[1]Meta 7 (2)'!$F$6:$Q$1888,6,FALSE)</f>
        <v>0</v>
      </c>
      <c r="J367" s="45">
        <f>VLOOKUP($D367,'[1]Meta 7 (2)'!$F$6:$Q$1888,7,FALSE)</f>
        <v>0</v>
      </c>
      <c r="K367" s="45">
        <f>VLOOKUP($D367,'[1]Meta 7 (2)'!$F$6:$Q$1888,8,FALSE)</f>
        <v>6</v>
      </c>
      <c r="L367" s="45">
        <f>VLOOKUP($D367,'[1]Meta 7 (2)'!$F$6:$Q$1888,9,FALSE)</f>
        <v>21</v>
      </c>
      <c r="M367" s="45">
        <f>VLOOKUP($D367,'[1]Meta 7 (2)'!$F$6:$Q$1888,10,FALSE)</f>
        <v>27</v>
      </c>
      <c r="N367" s="45">
        <f>VLOOKUP($D367,'[1]Meta 7 (2)'!$F$6:$Q$1888,11,FALSE)</f>
        <v>2</v>
      </c>
      <c r="O367" s="45">
        <f>VLOOKUP($D367,'[1]Meta 7 (2)'!$F$6:$Q$1888,12,FALSE)</f>
        <v>0</v>
      </c>
    </row>
    <row r="368" spans="1:15" ht="25.5" x14ac:dyDescent="0.25">
      <c r="A368" s="41" t="s">
        <v>755</v>
      </c>
      <c r="B368" s="42" t="s">
        <v>26</v>
      </c>
      <c r="C368" s="43" t="s">
        <v>756</v>
      </c>
      <c r="D368" s="44" t="s">
        <v>757</v>
      </c>
      <c r="E368" s="45">
        <f>VLOOKUP($C368,'[1]Meta 7 (2)'!$B$6:$K$1880,6,FALSE)</f>
        <v>66</v>
      </c>
      <c r="F368" s="45">
        <f>VLOOKUP($C368,'[1]Meta 7 (2)'!$B$6:$K$1880,7,FALSE)</f>
        <v>1867</v>
      </c>
      <c r="G368" s="45">
        <f>VLOOKUP($C368,'[1]Meta 7 (2)'!$B$6:$K$1880,8,FALSE)</f>
        <v>39</v>
      </c>
      <c r="H368" s="45">
        <f>VLOOKUP($C368,'[1]Meta 7 (2)'!$B$6:$K$1880,9,FALSE)</f>
        <v>23</v>
      </c>
      <c r="I368" s="45">
        <f>VLOOKUP($D368,'[1]Meta 7 (2)'!$F$6:$Q$1888,6,FALSE)</f>
        <v>48</v>
      </c>
      <c r="J368" s="45">
        <f>VLOOKUP($D368,'[1]Meta 7 (2)'!$F$6:$Q$1888,7,FALSE)</f>
        <v>62</v>
      </c>
      <c r="K368" s="45">
        <f>VLOOKUP($D368,'[1]Meta 7 (2)'!$F$6:$Q$1888,8,FALSE)</f>
        <v>11</v>
      </c>
      <c r="L368" s="45">
        <f>VLOOKUP($D368,'[1]Meta 7 (2)'!$F$6:$Q$1888,9,FALSE)</f>
        <v>43</v>
      </c>
      <c r="M368" s="45">
        <f>VLOOKUP($D368,'[1]Meta 7 (2)'!$F$6:$Q$1888,10,FALSE)</f>
        <v>54</v>
      </c>
      <c r="N368" s="45">
        <f>VLOOKUP($D368,'[1]Meta 7 (2)'!$F$6:$Q$1888,11,FALSE)</f>
        <v>28</v>
      </c>
      <c r="O368" s="45">
        <f>VLOOKUP($D368,'[1]Meta 7 (2)'!$F$6:$Q$1888,12,FALSE)</f>
        <v>574</v>
      </c>
    </row>
    <row r="369" spans="1:15" ht="25.5" x14ac:dyDescent="0.25">
      <c r="A369" s="41" t="s">
        <v>758</v>
      </c>
      <c r="B369" s="42" t="s">
        <v>26</v>
      </c>
      <c r="C369" s="43" t="s">
        <v>759</v>
      </c>
      <c r="D369" s="44" t="s">
        <v>760</v>
      </c>
      <c r="E369" s="45">
        <f>VLOOKUP($C369,'[1]Meta 7 (2)'!$B$6:$K$1880,6,FALSE)</f>
        <v>413</v>
      </c>
      <c r="F369" s="45">
        <f>VLOOKUP($C369,'[1]Meta 7 (2)'!$B$6:$K$1880,7,FALSE)</f>
        <v>4375</v>
      </c>
      <c r="G369" s="45">
        <f>VLOOKUP($C369,'[1]Meta 7 (2)'!$B$6:$K$1880,8,FALSE)</f>
        <v>167</v>
      </c>
      <c r="H369" s="45">
        <f>VLOOKUP($C369,'[1]Meta 7 (2)'!$B$6:$K$1880,9,FALSE)</f>
        <v>92</v>
      </c>
      <c r="I369" s="45">
        <f>VLOOKUP($D369,'[1]Meta 7 (2)'!$F$6:$Q$1888,6,FALSE)</f>
        <v>10</v>
      </c>
      <c r="J369" s="45">
        <f>VLOOKUP($D369,'[1]Meta 7 (2)'!$F$6:$Q$1888,7,FALSE)</f>
        <v>0</v>
      </c>
      <c r="K369" s="45">
        <f>VLOOKUP($D369,'[1]Meta 7 (2)'!$F$6:$Q$1888,8,FALSE)</f>
        <v>4</v>
      </c>
      <c r="L369" s="45">
        <f>VLOOKUP($D369,'[1]Meta 7 (2)'!$F$6:$Q$1888,9,FALSE)</f>
        <v>5</v>
      </c>
      <c r="M369" s="45">
        <f>VLOOKUP($D369,'[1]Meta 7 (2)'!$F$6:$Q$1888,10,FALSE)</f>
        <v>9</v>
      </c>
      <c r="N369" s="45">
        <f>VLOOKUP($D369,'[1]Meta 7 (2)'!$F$6:$Q$1888,11,FALSE)</f>
        <v>1</v>
      </c>
      <c r="O369" s="45">
        <f>VLOOKUP($D369,'[1]Meta 7 (2)'!$F$6:$Q$1888,12,FALSE)</f>
        <v>65</v>
      </c>
    </row>
    <row r="370" spans="1:15" ht="25.5" x14ac:dyDescent="0.25">
      <c r="A370" s="41" t="s">
        <v>61</v>
      </c>
      <c r="B370" s="42" t="s">
        <v>30</v>
      </c>
      <c r="C370" s="43" t="s">
        <v>759</v>
      </c>
      <c r="D370" s="44" t="s">
        <v>761</v>
      </c>
      <c r="E370" s="45">
        <f>VLOOKUP($C370,'[1]Meta 7 (2)'!$B$6:$K$1880,6,FALSE)</f>
        <v>413</v>
      </c>
      <c r="F370" s="45">
        <f>VLOOKUP($C370,'[1]Meta 7 (2)'!$B$6:$K$1880,7,FALSE)</f>
        <v>4375</v>
      </c>
      <c r="G370" s="45">
        <f>VLOOKUP($C370,'[1]Meta 7 (2)'!$B$6:$K$1880,8,FALSE)</f>
        <v>167</v>
      </c>
      <c r="H370" s="45">
        <f>VLOOKUP($C370,'[1]Meta 7 (2)'!$B$6:$K$1880,9,FALSE)</f>
        <v>92</v>
      </c>
      <c r="I370" s="45">
        <f>VLOOKUP($D370,'[1]Meta 7 (2)'!$F$6:$Q$1888,6,FALSE)</f>
        <v>9</v>
      </c>
      <c r="J370" s="45">
        <f>VLOOKUP($D370,'[1]Meta 7 (2)'!$F$6:$Q$1888,7,FALSE)</f>
        <v>508</v>
      </c>
      <c r="K370" s="45">
        <f>VLOOKUP($D370,'[1]Meta 7 (2)'!$F$6:$Q$1888,8,FALSE)</f>
        <v>17</v>
      </c>
      <c r="L370" s="45">
        <f>VLOOKUP($D370,'[1]Meta 7 (2)'!$F$6:$Q$1888,9,FALSE)</f>
        <v>118</v>
      </c>
      <c r="M370" s="45">
        <f>VLOOKUP($D370,'[1]Meta 7 (2)'!$F$6:$Q$1888,10,FALSE)</f>
        <v>135</v>
      </c>
      <c r="N370" s="45">
        <f>VLOOKUP($D370,'[1]Meta 7 (2)'!$F$6:$Q$1888,11,FALSE)</f>
        <v>110</v>
      </c>
      <c r="O370" s="45">
        <f>VLOOKUP($D370,'[1]Meta 7 (2)'!$F$6:$Q$1888,12,FALSE)</f>
        <v>77</v>
      </c>
    </row>
    <row r="371" spans="1:15" ht="25.5" x14ac:dyDescent="0.25">
      <c r="A371" s="41" t="s">
        <v>755</v>
      </c>
      <c r="B371" s="42" t="s">
        <v>30</v>
      </c>
      <c r="C371" s="43" t="s">
        <v>759</v>
      </c>
      <c r="D371" s="44" t="s">
        <v>762</v>
      </c>
      <c r="E371" s="45">
        <f>VLOOKUP($C371,'[1]Meta 7 (2)'!$B$6:$K$1880,6,FALSE)</f>
        <v>413</v>
      </c>
      <c r="F371" s="45">
        <f>VLOOKUP($C371,'[1]Meta 7 (2)'!$B$6:$K$1880,7,FALSE)</f>
        <v>4375</v>
      </c>
      <c r="G371" s="45">
        <f>VLOOKUP($C371,'[1]Meta 7 (2)'!$B$6:$K$1880,8,FALSE)</f>
        <v>167</v>
      </c>
      <c r="H371" s="45">
        <f>VLOOKUP($C371,'[1]Meta 7 (2)'!$B$6:$K$1880,9,FALSE)</f>
        <v>92</v>
      </c>
      <c r="I371" s="45">
        <f>VLOOKUP($D371,'[1]Meta 7 (2)'!$F$6:$Q$1888,6,FALSE)</f>
        <v>50</v>
      </c>
      <c r="J371" s="45">
        <f>VLOOKUP($D371,'[1]Meta 7 (2)'!$F$6:$Q$1888,7,FALSE)</f>
        <v>4</v>
      </c>
      <c r="K371" s="45">
        <f>VLOOKUP($D371,'[1]Meta 7 (2)'!$F$6:$Q$1888,8,FALSE)</f>
        <v>10</v>
      </c>
      <c r="L371" s="45">
        <f>VLOOKUP($D371,'[1]Meta 7 (2)'!$F$6:$Q$1888,9,FALSE)</f>
        <v>19</v>
      </c>
      <c r="M371" s="45">
        <f>VLOOKUP($D371,'[1]Meta 7 (2)'!$F$6:$Q$1888,10,FALSE)</f>
        <v>29</v>
      </c>
      <c r="N371" s="45">
        <f>VLOOKUP($D371,'[1]Meta 7 (2)'!$F$6:$Q$1888,11,FALSE)</f>
        <v>3</v>
      </c>
      <c r="O371" s="45">
        <f>VLOOKUP($D371,'[1]Meta 7 (2)'!$F$6:$Q$1888,12,FALSE)</f>
        <v>276</v>
      </c>
    </row>
    <row r="372" spans="1:15" ht="25.5" x14ac:dyDescent="0.25">
      <c r="A372" s="41" t="s">
        <v>345</v>
      </c>
      <c r="B372" s="42" t="s">
        <v>26</v>
      </c>
      <c r="C372" s="43" t="s">
        <v>763</v>
      </c>
      <c r="D372" s="44" t="s">
        <v>764</v>
      </c>
      <c r="E372" s="45">
        <f>VLOOKUP($C372,'[1]Meta 7 (2)'!$B$6:$K$1880,6,FALSE)</f>
        <v>94</v>
      </c>
      <c r="F372" s="45">
        <f>VLOOKUP($C372,'[1]Meta 7 (2)'!$B$6:$K$1880,7,FALSE)</f>
        <v>3100</v>
      </c>
      <c r="G372" s="45">
        <f>VLOOKUP($C372,'[1]Meta 7 (2)'!$B$6:$K$1880,8,FALSE)</f>
        <v>114</v>
      </c>
      <c r="H372" s="45">
        <f>VLOOKUP($C372,'[1]Meta 7 (2)'!$B$6:$K$1880,9,FALSE)</f>
        <v>62</v>
      </c>
      <c r="I372" s="45">
        <f>VLOOKUP($D372,'[1]Meta 7 (2)'!$F$6:$Q$1888,6,FALSE)</f>
        <v>71</v>
      </c>
      <c r="J372" s="45">
        <f>VLOOKUP($D372,'[1]Meta 7 (2)'!$F$6:$Q$1888,7,FALSE)</f>
        <v>57</v>
      </c>
      <c r="K372" s="45">
        <f>VLOOKUP($D372,'[1]Meta 7 (2)'!$F$6:$Q$1888,8,FALSE)</f>
        <v>8</v>
      </c>
      <c r="L372" s="45">
        <f>VLOOKUP($D372,'[1]Meta 7 (2)'!$F$6:$Q$1888,9,FALSE)</f>
        <v>84</v>
      </c>
      <c r="M372" s="45">
        <f>VLOOKUP($D372,'[1]Meta 7 (2)'!$F$6:$Q$1888,10,FALSE)</f>
        <v>92</v>
      </c>
      <c r="N372" s="45">
        <f>VLOOKUP($D372,'[1]Meta 7 (2)'!$F$6:$Q$1888,11,FALSE)</f>
        <v>19</v>
      </c>
      <c r="O372" s="45">
        <f>VLOOKUP($D372,'[1]Meta 7 (2)'!$F$6:$Q$1888,12,FALSE)</f>
        <v>385</v>
      </c>
    </row>
    <row r="373" spans="1:15" ht="25.5" x14ac:dyDescent="0.25">
      <c r="A373" s="41" t="s">
        <v>41</v>
      </c>
      <c r="B373" s="42" t="s">
        <v>562</v>
      </c>
      <c r="C373" s="43" t="s">
        <v>765</v>
      </c>
      <c r="D373" s="44" t="s">
        <v>766</v>
      </c>
      <c r="E373" s="45">
        <f>VLOOKUP($C373,'[1]Meta 7 (2)'!$B$6:$K$1880,6,FALSE)</f>
        <v>75</v>
      </c>
      <c r="F373" s="45">
        <f>VLOOKUP($C373,'[1]Meta 7 (2)'!$B$6:$K$1880,7,FALSE)</f>
        <v>5972</v>
      </c>
      <c r="G373" s="45">
        <f>VLOOKUP($C373,'[1]Meta 7 (2)'!$B$6:$K$1880,8,FALSE)</f>
        <v>82</v>
      </c>
      <c r="H373" s="45">
        <f>VLOOKUP($C373,'[1]Meta 7 (2)'!$B$6:$K$1880,9,FALSE)</f>
        <v>255</v>
      </c>
      <c r="I373" s="45">
        <f>VLOOKUP($D373,'[1]Meta 7 (2)'!$F$6:$Q$1888,6,FALSE)</f>
        <v>0</v>
      </c>
      <c r="J373" s="45">
        <f>VLOOKUP($D373,'[1]Meta 7 (2)'!$F$6:$Q$1888,7,FALSE)</f>
        <v>28</v>
      </c>
      <c r="K373" s="45">
        <f>VLOOKUP($D373,'[1]Meta 7 (2)'!$F$6:$Q$1888,8,FALSE)</f>
        <v>6</v>
      </c>
      <c r="L373" s="45">
        <f>VLOOKUP($D373,'[1]Meta 7 (2)'!$F$6:$Q$1888,9,FALSE)</f>
        <v>5</v>
      </c>
      <c r="M373" s="45">
        <f>VLOOKUP($D373,'[1]Meta 7 (2)'!$F$6:$Q$1888,10,FALSE)</f>
        <v>11</v>
      </c>
      <c r="N373" s="45">
        <f>VLOOKUP($D373,'[1]Meta 7 (2)'!$F$6:$Q$1888,11,FALSE)</f>
        <v>0</v>
      </c>
      <c r="O373" s="45">
        <f>VLOOKUP($D373,'[1]Meta 7 (2)'!$F$6:$Q$1888,12,FALSE)</f>
        <v>135</v>
      </c>
    </row>
    <row r="374" spans="1:15" ht="25.5" x14ac:dyDescent="0.25">
      <c r="A374" s="41" t="s">
        <v>767</v>
      </c>
      <c r="B374" s="42" t="s">
        <v>26</v>
      </c>
      <c r="C374" s="43" t="s">
        <v>765</v>
      </c>
      <c r="D374" s="44" t="s">
        <v>768</v>
      </c>
      <c r="E374" s="45">
        <f>VLOOKUP($C374,'[1]Meta 7 (2)'!$B$6:$K$1880,6,FALSE)</f>
        <v>75</v>
      </c>
      <c r="F374" s="45">
        <f>VLOOKUP($C374,'[1]Meta 7 (2)'!$B$6:$K$1880,7,FALSE)</f>
        <v>5972</v>
      </c>
      <c r="G374" s="45">
        <f>VLOOKUP($C374,'[1]Meta 7 (2)'!$B$6:$K$1880,8,FALSE)</f>
        <v>82</v>
      </c>
      <c r="H374" s="45">
        <f>VLOOKUP($C374,'[1]Meta 7 (2)'!$B$6:$K$1880,9,FALSE)</f>
        <v>255</v>
      </c>
      <c r="I374" s="45">
        <f>VLOOKUP($D374,'[1]Meta 7 (2)'!$F$6:$Q$1888,6,FALSE)</f>
        <v>93</v>
      </c>
      <c r="J374" s="45">
        <f>VLOOKUP($D374,'[1]Meta 7 (2)'!$F$6:$Q$1888,7,FALSE)</f>
        <v>25</v>
      </c>
      <c r="K374" s="45">
        <f>VLOOKUP($D374,'[1]Meta 7 (2)'!$F$6:$Q$1888,8,FALSE)</f>
        <v>4</v>
      </c>
      <c r="L374" s="45">
        <f>VLOOKUP($D374,'[1]Meta 7 (2)'!$F$6:$Q$1888,9,FALSE)</f>
        <v>6</v>
      </c>
      <c r="M374" s="45">
        <f>VLOOKUP($D374,'[1]Meta 7 (2)'!$F$6:$Q$1888,10,FALSE)</f>
        <v>10</v>
      </c>
      <c r="N374" s="45">
        <f>VLOOKUP($D374,'[1]Meta 7 (2)'!$F$6:$Q$1888,11,FALSE)</f>
        <v>0</v>
      </c>
      <c r="O374" s="45">
        <f>VLOOKUP($D374,'[1]Meta 7 (2)'!$F$6:$Q$1888,12,FALSE)</f>
        <v>136</v>
      </c>
    </row>
    <row r="375" spans="1:15" ht="25.5" x14ac:dyDescent="0.25">
      <c r="A375" s="41" t="s">
        <v>345</v>
      </c>
      <c r="B375" s="42" t="s">
        <v>30</v>
      </c>
      <c r="C375" s="43" t="s">
        <v>765</v>
      </c>
      <c r="D375" s="44" t="s">
        <v>769</v>
      </c>
      <c r="E375" s="45">
        <f>VLOOKUP($C375,'[1]Meta 7 (2)'!$B$6:$K$1880,6,FALSE)</f>
        <v>75</v>
      </c>
      <c r="F375" s="45">
        <f>VLOOKUP($C375,'[1]Meta 7 (2)'!$B$6:$K$1880,7,FALSE)</f>
        <v>5972</v>
      </c>
      <c r="G375" s="45">
        <f>VLOOKUP($C375,'[1]Meta 7 (2)'!$B$6:$K$1880,8,FALSE)</f>
        <v>82</v>
      </c>
      <c r="H375" s="45">
        <f>VLOOKUP($C375,'[1]Meta 7 (2)'!$B$6:$K$1880,9,FALSE)</f>
        <v>255</v>
      </c>
      <c r="I375" s="45">
        <f>VLOOKUP($D375,'[1]Meta 7 (2)'!$F$6:$Q$1888,6,FALSE)</f>
        <v>69</v>
      </c>
      <c r="J375" s="45">
        <f>VLOOKUP($D375,'[1]Meta 7 (2)'!$F$6:$Q$1888,7,FALSE)</f>
        <v>17</v>
      </c>
      <c r="K375" s="45">
        <f>VLOOKUP($D375,'[1]Meta 7 (2)'!$F$6:$Q$1888,8,FALSE)</f>
        <v>13</v>
      </c>
      <c r="L375" s="45">
        <f>VLOOKUP($D375,'[1]Meta 7 (2)'!$F$6:$Q$1888,9,FALSE)</f>
        <v>16</v>
      </c>
      <c r="M375" s="45">
        <f>VLOOKUP($D375,'[1]Meta 7 (2)'!$F$6:$Q$1888,10,FALSE)</f>
        <v>29</v>
      </c>
      <c r="N375" s="45">
        <f>VLOOKUP($D375,'[1]Meta 7 (2)'!$F$6:$Q$1888,11,FALSE)</f>
        <v>0</v>
      </c>
      <c r="O375" s="45">
        <f>VLOOKUP($D375,'[1]Meta 7 (2)'!$F$6:$Q$1888,12,FALSE)</f>
        <v>178</v>
      </c>
    </row>
    <row r="376" spans="1:15" ht="25.5" x14ac:dyDescent="0.25">
      <c r="A376" s="41" t="s">
        <v>770</v>
      </c>
      <c r="B376" s="46" t="s">
        <v>33</v>
      </c>
      <c r="C376" s="43" t="s">
        <v>771</v>
      </c>
      <c r="D376" s="44" t="s">
        <v>772</v>
      </c>
      <c r="E376" s="45">
        <f>VLOOKUP($C376,'[1]Meta 7 (2)'!$B$6:$K$1880,6,FALSE)</f>
        <v>0</v>
      </c>
      <c r="F376" s="45">
        <f>VLOOKUP($C376,'[1]Meta 7 (2)'!$B$6:$K$1880,7,FALSE)</f>
        <v>379</v>
      </c>
      <c r="G376" s="45">
        <f>VLOOKUP($C376,'[1]Meta 7 (2)'!$B$6:$K$1880,8,FALSE)</f>
        <v>1</v>
      </c>
      <c r="H376" s="45">
        <f>VLOOKUP($C376,'[1]Meta 7 (2)'!$B$6:$K$1880,9,FALSE)</f>
        <v>0</v>
      </c>
      <c r="I376" s="45">
        <f>VLOOKUP($D376,'[1]Meta 7 (2)'!$F$6:$Q$1888,6,FALSE)</f>
        <v>0</v>
      </c>
      <c r="J376" s="45">
        <f>VLOOKUP($D376,'[1]Meta 7 (2)'!$F$6:$Q$1888,7,FALSE)</f>
        <v>0</v>
      </c>
      <c r="K376" s="45">
        <f>VLOOKUP($D376,'[1]Meta 7 (2)'!$F$6:$Q$1888,8,FALSE)</f>
        <v>0</v>
      </c>
      <c r="L376" s="45">
        <f>VLOOKUP($D376,'[1]Meta 7 (2)'!$F$6:$Q$1888,9,FALSE)</f>
        <v>1</v>
      </c>
      <c r="M376" s="45">
        <f>VLOOKUP($D376,'[1]Meta 7 (2)'!$F$6:$Q$1888,10,FALSE)</f>
        <v>1</v>
      </c>
      <c r="N376" s="45">
        <f>VLOOKUP($D376,'[1]Meta 7 (2)'!$F$6:$Q$1888,11,FALSE)</f>
        <v>0</v>
      </c>
      <c r="O376" s="45">
        <f>VLOOKUP($D376,'[1]Meta 7 (2)'!$F$6:$Q$1888,12,FALSE)</f>
        <v>0</v>
      </c>
    </row>
    <row r="377" spans="1:15" ht="25.5" x14ac:dyDescent="0.25">
      <c r="A377" s="41" t="s">
        <v>183</v>
      </c>
      <c r="B377" s="42" t="s">
        <v>26</v>
      </c>
      <c r="C377" s="43" t="s">
        <v>773</v>
      </c>
      <c r="D377" s="44" t="s">
        <v>774</v>
      </c>
      <c r="E377" s="45">
        <f>VLOOKUP($C377,'[1]Meta 7 (2)'!$B$6:$K$1880,6,FALSE)</f>
        <v>18</v>
      </c>
      <c r="F377" s="45">
        <f>VLOOKUP($C377,'[1]Meta 7 (2)'!$B$6:$K$1880,7,FALSE)</f>
        <v>1284</v>
      </c>
      <c r="G377" s="45">
        <f>VLOOKUP($C377,'[1]Meta 7 (2)'!$B$6:$K$1880,8,FALSE)</f>
        <v>24</v>
      </c>
      <c r="H377" s="45">
        <f>VLOOKUP($C377,'[1]Meta 7 (2)'!$B$6:$K$1880,9,FALSE)</f>
        <v>40</v>
      </c>
      <c r="I377" s="45">
        <f>VLOOKUP($D377,'[1]Meta 7 (2)'!$F$6:$Q$1888,6,FALSE)</f>
        <v>50</v>
      </c>
      <c r="J377" s="45">
        <f>VLOOKUP($D377,'[1]Meta 7 (2)'!$F$6:$Q$1888,7,FALSE)</f>
        <v>1</v>
      </c>
      <c r="K377" s="45">
        <f>VLOOKUP($D377,'[1]Meta 7 (2)'!$F$6:$Q$1888,8,FALSE)</f>
        <v>0</v>
      </c>
      <c r="L377" s="45">
        <f>VLOOKUP($D377,'[1]Meta 7 (2)'!$F$6:$Q$1888,9,FALSE)</f>
        <v>12</v>
      </c>
      <c r="M377" s="45">
        <f>VLOOKUP($D377,'[1]Meta 7 (2)'!$F$6:$Q$1888,10,FALSE)</f>
        <v>12</v>
      </c>
      <c r="N377" s="45">
        <f>VLOOKUP($D377,'[1]Meta 7 (2)'!$F$6:$Q$1888,11,FALSE)</f>
        <v>0</v>
      </c>
      <c r="O377" s="45">
        <f>VLOOKUP($D377,'[1]Meta 7 (2)'!$F$6:$Q$1888,12,FALSE)</f>
        <v>112</v>
      </c>
    </row>
    <row r="378" spans="1:15" ht="25.5" x14ac:dyDescent="0.25">
      <c r="A378" s="41" t="s">
        <v>775</v>
      </c>
      <c r="B378" s="42" t="s">
        <v>30</v>
      </c>
      <c r="C378" s="43" t="s">
        <v>773</v>
      </c>
      <c r="D378" s="44" t="s">
        <v>776</v>
      </c>
      <c r="E378" s="45">
        <f>VLOOKUP($C378,'[1]Meta 7 (2)'!$B$6:$K$1880,6,FALSE)</f>
        <v>18</v>
      </c>
      <c r="F378" s="45">
        <f>VLOOKUP($C378,'[1]Meta 7 (2)'!$B$6:$K$1880,7,FALSE)</f>
        <v>1284</v>
      </c>
      <c r="G378" s="45">
        <f>VLOOKUP($C378,'[1]Meta 7 (2)'!$B$6:$K$1880,8,FALSE)</f>
        <v>24</v>
      </c>
      <c r="H378" s="45">
        <f>VLOOKUP($C378,'[1]Meta 7 (2)'!$B$6:$K$1880,9,FALSE)</f>
        <v>40</v>
      </c>
      <c r="I378" s="45">
        <f>VLOOKUP($D378,'[1]Meta 7 (2)'!$F$6:$Q$1888,6,FALSE)</f>
        <v>6</v>
      </c>
      <c r="J378" s="45">
        <f>VLOOKUP($D378,'[1]Meta 7 (2)'!$F$6:$Q$1888,7,FALSE)</f>
        <v>1</v>
      </c>
      <c r="K378" s="45">
        <f>VLOOKUP($D378,'[1]Meta 7 (2)'!$F$6:$Q$1888,8,FALSE)</f>
        <v>0</v>
      </c>
      <c r="L378" s="45">
        <f>VLOOKUP($D378,'[1]Meta 7 (2)'!$F$6:$Q$1888,9,FALSE)</f>
        <v>1</v>
      </c>
      <c r="M378" s="45">
        <f>VLOOKUP($D378,'[1]Meta 7 (2)'!$F$6:$Q$1888,10,FALSE)</f>
        <v>1</v>
      </c>
      <c r="N378" s="45">
        <f>VLOOKUP($D378,'[1]Meta 7 (2)'!$F$6:$Q$1888,11,FALSE)</f>
        <v>0</v>
      </c>
      <c r="O378" s="45">
        <f>VLOOKUP($D378,'[1]Meta 7 (2)'!$F$6:$Q$1888,12,FALSE)</f>
        <v>37</v>
      </c>
    </row>
    <row r="379" spans="1:15" ht="25.5" x14ac:dyDescent="0.25">
      <c r="A379" s="41" t="s">
        <v>183</v>
      </c>
      <c r="B379" s="42" t="s">
        <v>30</v>
      </c>
      <c r="C379" s="43" t="s">
        <v>777</v>
      </c>
      <c r="D379" s="44" t="s">
        <v>778</v>
      </c>
      <c r="E379" s="45">
        <f>VLOOKUP($C379,'[1]Meta 7 (2)'!$B$6:$K$1880,6,FALSE)</f>
        <v>81</v>
      </c>
      <c r="F379" s="45">
        <f>VLOOKUP($C379,'[1]Meta 7 (2)'!$B$6:$K$1880,7,FALSE)</f>
        <v>2425</v>
      </c>
      <c r="G379" s="45">
        <f>VLOOKUP($C379,'[1]Meta 7 (2)'!$B$6:$K$1880,8,FALSE)</f>
        <v>67</v>
      </c>
      <c r="H379" s="45">
        <f>VLOOKUP($C379,'[1]Meta 7 (2)'!$B$6:$K$1880,9,FALSE)</f>
        <v>73</v>
      </c>
      <c r="I379" s="45">
        <f>VLOOKUP($D379,'[1]Meta 7 (2)'!$F$6:$Q$1888,6,FALSE)</f>
        <v>1</v>
      </c>
      <c r="J379" s="45">
        <f>VLOOKUP($D379,'[1]Meta 7 (2)'!$F$6:$Q$1888,7,FALSE)</f>
        <v>0</v>
      </c>
      <c r="K379" s="45">
        <f>VLOOKUP($D379,'[1]Meta 7 (2)'!$F$6:$Q$1888,8,FALSE)</f>
        <v>0</v>
      </c>
      <c r="L379" s="45">
        <f>VLOOKUP($D379,'[1]Meta 7 (2)'!$F$6:$Q$1888,9,FALSE)</f>
        <v>0</v>
      </c>
      <c r="M379" s="45">
        <f>VLOOKUP($D379,'[1]Meta 7 (2)'!$F$6:$Q$1888,10,FALSE)</f>
        <v>0</v>
      </c>
      <c r="N379" s="45">
        <f>VLOOKUP($D379,'[1]Meta 7 (2)'!$F$6:$Q$1888,11,FALSE)</f>
        <v>0</v>
      </c>
      <c r="O379" s="45">
        <f>VLOOKUP($D379,'[1]Meta 7 (2)'!$F$6:$Q$1888,12,FALSE)</f>
        <v>2</v>
      </c>
    </row>
    <row r="380" spans="1:15" ht="25.5" x14ac:dyDescent="0.25">
      <c r="A380" s="41" t="s">
        <v>775</v>
      </c>
      <c r="B380" s="42" t="s">
        <v>26</v>
      </c>
      <c r="C380" s="43" t="s">
        <v>777</v>
      </c>
      <c r="D380" s="44" t="s">
        <v>779</v>
      </c>
      <c r="E380" s="45">
        <f>VLOOKUP($C380,'[1]Meta 7 (2)'!$B$6:$K$1880,6,FALSE)</f>
        <v>81</v>
      </c>
      <c r="F380" s="45">
        <f>VLOOKUP($C380,'[1]Meta 7 (2)'!$B$6:$K$1880,7,FALSE)</f>
        <v>2425</v>
      </c>
      <c r="G380" s="45">
        <f>VLOOKUP($C380,'[1]Meta 7 (2)'!$B$6:$K$1880,8,FALSE)</f>
        <v>67</v>
      </c>
      <c r="H380" s="45">
        <f>VLOOKUP($C380,'[1]Meta 7 (2)'!$B$6:$K$1880,9,FALSE)</f>
        <v>73</v>
      </c>
      <c r="I380" s="45">
        <f>VLOOKUP($D380,'[1]Meta 7 (2)'!$F$6:$Q$1888,6,FALSE)</f>
        <v>47</v>
      </c>
      <c r="J380" s="45">
        <f>VLOOKUP($D380,'[1]Meta 7 (2)'!$F$6:$Q$1888,7,FALSE)</f>
        <v>23</v>
      </c>
      <c r="K380" s="45">
        <f>VLOOKUP($D380,'[1]Meta 7 (2)'!$F$6:$Q$1888,8,FALSE)</f>
        <v>22</v>
      </c>
      <c r="L380" s="45">
        <f>VLOOKUP($D380,'[1]Meta 7 (2)'!$F$6:$Q$1888,9,FALSE)</f>
        <v>34</v>
      </c>
      <c r="M380" s="45">
        <f>VLOOKUP($D380,'[1]Meta 7 (2)'!$F$6:$Q$1888,10,FALSE)</f>
        <v>56</v>
      </c>
      <c r="N380" s="45">
        <f>VLOOKUP($D380,'[1]Meta 7 (2)'!$F$6:$Q$1888,11,FALSE)</f>
        <v>5</v>
      </c>
      <c r="O380" s="45">
        <f>VLOOKUP($D380,'[1]Meta 7 (2)'!$F$6:$Q$1888,12,FALSE)</f>
        <v>267</v>
      </c>
    </row>
    <row r="381" spans="1:15" ht="25.5" x14ac:dyDescent="0.25">
      <c r="A381" s="41" t="s">
        <v>152</v>
      </c>
      <c r="B381" s="46" t="s">
        <v>33</v>
      </c>
      <c r="C381" s="43" t="s">
        <v>777</v>
      </c>
      <c r="D381" s="44" t="s">
        <v>780</v>
      </c>
      <c r="E381" s="45">
        <f>VLOOKUP($C381,'[1]Meta 7 (2)'!$B$6:$K$1880,6,FALSE)</f>
        <v>81</v>
      </c>
      <c r="F381" s="45">
        <f>VLOOKUP($C381,'[1]Meta 7 (2)'!$B$6:$K$1880,7,FALSE)</f>
        <v>2425</v>
      </c>
      <c r="G381" s="45">
        <f>VLOOKUP($C381,'[1]Meta 7 (2)'!$B$6:$K$1880,8,FALSE)</f>
        <v>67</v>
      </c>
      <c r="H381" s="45">
        <f>VLOOKUP($C381,'[1]Meta 7 (2)'!$B$6:$K$1880,9,FALSE)</f>
        <v>73</v>
      </c>
      <c r="I381" s="45">
        <f>VLOOKUP($D381,'[1]Meta 7 (2)'!$F$6:$Q$1888,6,FALSE)</f>
        <v>0</v>
      </c>
      <c r="J381" s="45">
        <f>VLOOKUP($D381,'[1]Meta 7 (2)'!$F$6:$Q$1888,7,FALSE)</f>
        <v>0</v>
      </c>
      <c r="K381" s="45">
        <f>VLOOKUP($D381,'[1]Meta 7 (2)'!$F$6:$Q$1888,8,FALSE)</f>
        <v>10</v>
      </c>
      <c r="L381" s="45">
        <f>VLOOKUP($D381,'[1]Meta 7 (2)'!$F$6:$Q$1888,9,FALSE)</f>
        <v>42</v>
      </c>
      <c r="M381" s="45">
        <f>VLOOKUP($D381,'[1]Meta 7 (2)'!$F$6:$Q$1888,10,FALSE)</f>
        <v>52</v>
      </c>
      <c r="N381" s="45">
        <f>VLOOKUP($D381,'[1]Meta 7 (2)'!$F$6:$Q$1888,11,FALSE)</f>
        <v>2</v>
      </c>
      <c r="O381" s="45">
        <f>VLOOKUP($D381,'[1]Meta 7 (2)'!$F$6:$Q$1888,12,FALSE)</f>
        <v>0</v>
      </c>
    </row>
    <row r="382" spans="1:15" ht="25.5" x14ac:dyDescent="0.25">
      <c r="A382" s="41" t="s">
        <v>117</v>
      </c>
      <c r="B382" s="42" t="s">
        <v>30</v>
      </c>
      <c r="C382" s="43" t="s">
        <v>781</v>
      </c>
      <c r="D382" s="44" t="s">
        <v>782</v>
      </c>
      <c r="E382" s="45">
        <f>VLOOKUP($C382,'[1]Meta 7 (2)'!$B$6:$K$1880,6,FALSE)</f>
        <v>110</v>
      </c>
      <c r="F382" s="45">
        <f>VLOOKUP($C382,'[1]Meta 7 (2)'!$B$6:$K$1880,7,FALSE)</f>
        <v>5034</v>
      </c>
      <c r="G382" s="45">
        <f>VLOOKUP($C382,'[1]Meta 7 (2)'!$B$6:$K$1880,8,FALSE)</f>
        <v>18</v>
      </c>
      <c r="H382" s="45">
        <f>VLOOKUP($C382,'[1]Meta 7 (2)'!$B$6:$K$1880,9,FALSE)</f>
        <v>111</v>
      </c>
      <c r="I382" s="45">
        <f>VLOOKUP($D382,'[1]Meta 7 (2)'!$F$6:$Q$1888,6,FALSE)</f>
        <v>26</v>
      </c>
      <c r="J382" s="45">
        <f>VLOOKUP($D382,'[1]Meta 7 (2)'!$F$6:$Q$1888,7,FALSE)</f>
        <v>7</v>
      </c>
      <c r="K382" s="45">
        <f>VLOOKUP($D382,'[1]Meta 7 (2)'!$F$6:$Q$1888,8,FALSE)</f>
        <v>0</v>
      </c>
      <c r="L382" s="45">
        <f>VLOOKUP($D382,'[1]Meta 7 (2)'!$F$6:$Q$1888,9,FALSE)</f>
        <v>0</v>
      </c>
      <c r="M382" s="45">
        <f>VLOOKUP($D382,'[1]Meta 7 (2)'!$F$6:$Q$1888,10,FALSE)</f>
        <v>0</v>
      </c>
      <c r="N382" s="45">
        <f>VLOOKUP($D382,'[1]Meta 7 (2)'!$F$6:$Q$1888,11,FALSE)</f>
        <v>1</v>
      </c>
      <c r="O382" s="45">
        <f>VLOOKUP($D382,'[1]Meta 7 (2)'!$F$6:$Q$1888,12,FALSE)</f>
        <v>33</v>
      </c>
    </row>
    <row r="383" spans="1:15" ht="25.5" x14ac:dyDescent="0.25">
      <c r="A383" s="41" t="s">
        <v>142</v>
      </c>
      <c r="B383" s="42" t="s">
        <v>562</v>
      </c>
      <c r="C383" s="43" t="s">
        <v>781</v>
      </c>
      <c r="D383" s="44" t="s">
        <v>783</v>
      </c>
      <c r="E383" s="45">
        <f>VLOOKUP($C383,'[1]Meta 7 (2)'!$B$6:$K$1880,6,FALSE)</f>
        <v>110</v>
      </c>
      <c r="F383" s="45">
        <f>VLOOKUP($C383,'[1]Meta 7 (2)'!$B$6:$K$1880,7,FALSE)</f>
        <v>5034</v>
      </c>
      <c r="G383" s="45">
        <f>VLOOKUP($C383,'[1]Meta 7 (2)'!$B$6:$K$1880,8,FALSE)</f>
        <v>18</v>
      </c>
      <c r="H383" s="45">
        <f>VLOOKUP($C383,'[1]Meta 7 (2)'!$B$6:$K$1880,9,FALSE)</f>
        <v>111</v>
      </c>
      <c r="I383" s="45">
        <f>VLOOKUP($D383,'[1]Meta 7 (2)'!$F$6:$Q$1888,6,FALSE)</f>
        <v>0</v>
      </c>
      <c r="J383" s="45">
        <f>VLOOKUP($D383,'[1]Meta 7 (2)'!$F$6:$Q$1888,7,FALSE)</f>
        <v>0</v>
      </c>
      <c r="K383" s="45">
        <f>VLOOKUP($D383,'[1]Meta 7 (2)'!$F$6:$Q$1888,8,FALSE)</f>
        <v>0</v>
      </c>
      <c r="L383" s="45">
        <f>VLOOKUP($D383,'[1]Meta 7 (2)'!$F$6:$Q$1888,9,FALSE)</f>
        <v>3</v>
      </c>
      <c r="M383" s="45">
        <f>VLOOKUP($D383,'[1]Meta 7 (2)'!$F$6:$Q$1888,10,FALSE)</f>
        <v>3</v>
      </c>
      <c r="N383" s="45">
        <f>VLOOKUP($D383,'[1]Meta 7 (2)'!$F$6:$Q$1888,11,FALSE)</f>
        <v>0</v>
      </c>
      <c r="O383" s="45">
        <f>VLOOKUP($D383,'[1]Meta 7 (2)'!$F$6:$Q$1888,12,FALSE)</f>
        <v>4</v>
      </c>
    </row>
    <row r="384" spans="1:15" ht="25.5" x14ac:dyDescent="0.25">
      <c r="A384" s="41" t="s">
        <v>120</v>
      </c>
      <c r="B384" s="42" t="s">
        <v>26</v>
      </c>
      <c r="C384" s="43" t="s">
        <v>781</v>
      </c>
      <c r="D384" s="44" t="s">
        <v>784</v>
      </c>
      <c r="E384" s="45">
        <f>VLOOKUP($C384,'[1]Meta 7 (2)'!$B$6:$K$1880,6,FALSE)</f>
        <v>110</v>
      </c>
      <c r="F384" s="45">
        <f>VLOOKUP($C384,'[1]Meta 7 (2)'!$B$6:$K$1880,7,FALSE)</f>
        <v>5034</v>
      </c>
      <c r="G384" s="45">
        <f>VLOOKUP($C384,'[1]Meta 7 (2)'!$B$6:$K$1880,8,FALSE)</f>
        <v>18</v>
      </c>
      <c r="H384" s="45">
        <f>VLOOKUP($C384,'[1]Meta 7 (2)'!$B$6:$K$1880,9,FALSE)</f>
        <v>111</v>
      </c>
      <c r="I384" s="45">
        <f>VLOOKUP($D384,'[1]Meta 7 (2)'!$F$6:$Q$1888,6,FALSE)</f>
        <v>52</v>
      </c>
      <c r="J384" s="45">
        <f>VLOOKUP($D384,'[1]Meta 7 (2)'!$F$6:$Q$1888,7,FALSE)</f>
        <v>20</v>
      </c>
      <c r="K384" s="45">
        <f>VLOOKUP($D384,'[1]Meta 7 (2)'!$F$6:$Q$1888,8,FALSE)</f>
        <v>4</v>
      </c>
      <c r="L384" s="45">
        <f>VLOOKUP($D384,'[1]Meta 7 (2)'!$F$6:$Q$1888,9,FALSE)</f>
        <v>21</v>
      </c>
      <c r="M384" s="45">
        <f>VLOOKUP($D384,'[1]Meta 7 (2)'!$F$6:$Q$1888,10,FALSE)</f>
        <v>25</v>
      </c>
      <c r="N384" s="45">
        <f>VLOOKUP($D384,'[1]Meta 7 (2)'!$F$6:$Q$1888,11,FALSE)</f>
        <v>8</v>
      </c>
      <c r="O384" s="45">
        <f>VLOOKUP($D384,'[1]Meta 7 (2)'!$F$6:$Q$1888,12,FALSE)</f>
        <v>119</v>
      </c>
    </row>
    <row r="385" spans="1:15" ht="25.5" x14ac:dyDescent="0.25">
      <c r="A385" s="41" t="s">
        <v>785</v>
      </c>
      <c r="B385" s="42" t="s">
        <v>26</v>
      </c>
      <c r="C385" s="43" t="s">
        <v>786</v>
      </c>
      <c r="D385" s="44" t="s">
        <v>787</v>
      </c>
      <c r="E385" s="45">
        <f>VLOOKUP($C385,'[1]Meta 7 (2)'!$B$6:$K$1880,6,FALSE)</f>
        <v>77</v>
      </c>
      <c r="F385" s="45">
        <f>VLOOKUP($C385,'[1]Meta 7 (2)'!$B$6:$K$1880,7,FALSE)</f>
        <v>4971</v>
      </c>
      <c r="G385" s="45">
        <f>VLOOKUP($C385,'[1]Meta 7 (2)'!$B$6:$K$1880,8,FALSE)</f>
        <v>67</v>
      </c>
      <c r="H385" s="45">
        <f>VLOOKUP($C385,'[1]Meta 7 (2)'!$B$6:$K$1880,9,FALSE)</f>
        <v>208</v>
      </c>
      <c r="I385" s="45">
        <f>VLOOKUP($D385,'[1]Meta 7 (2)'!$F$6:$Q$1888,6,FALSE)</f>
        <v>63</v>
      </c>
      <c r="J385" s="45">
        <f>VLOOKUP($D385,'[1]Meta 7 (2)'!$F$6:$Q$1888,7,FALSE)</f>
        <v>5</v>
      </c>
      <c r="K385" s="45">
        <f>VLOOKUP($D385,'[1]Meta 7 (2)'!$F$6:$Q$1888,8,FALSE)</f>
        <v>8</v>
      </c>
      <c r="L385" s="45">
        <f>VLOOKUP($D385,'[1]Meta 7 (2)'!$F$6:$Q$1888,9,FALSE)</f>
        <v>10</v>
      </c>
      <c r="M385" s="45">
        <f>VLOOKUP($D385,'[1]Meta 7 (2)'!$F$6:$Q$1888,10,FALSE)</f>
        <v>18</v>
      </c>
      <c r="N385" s="45">
        <f>VLOOKUP($D385,'[1]Meta 7 (2)'!$F$6:$Q$1888,11,FALSE)</f>
        <v>6</v>
      </c>
      <c r="O385" s="45">
        <f>VLOOKUP($D385,'[1]Meta 7 (2)'!$F$6:$Q$1888,12,FALSE)</f>
        <v>75</v>
      </c>
    </row>
    <row r="386" spans="1:15" ht="25.5" x14ac:dyDescent="0.25">
      <c r="A386" s="41" t="s">
        <v>308</v>
      </c>
      <c r="B386" s="42" t="s">
        <v>30</v>
      </c>
      <c r="C386" s="43" t="s">
        <v>786</v>
      </c>
      <c r="D386" s="44" t="s">
        <v>788</v>
      </c>
      <c r="E386" s="45">
        <f>VLOOKUP($C386,'[1]Meta 7 (2)'!$B$6:$K$1880,6,FALSE)</f>
        <v>77</v>
      </c>
      <c r="F386" s="45">
        <f>VLOOKUP($C386,'[1]Meta 7 (2)'!$B$6:$K$1880,7,FALSE)</f>
        <v>4971</v>
      </c>
      <c r="G386" s="45">
        <f>VLOOKUP($C386,'[1]Meta 7 (2)'!$B$6:$K$1880,8,FALSE)</f>
        <v>67</v>
      </c>
      <c r="H386" s="45">
        <f>VLOOKUP($C386,'[1]Meta 7 (2)'!$B$6:$K$1880,9,FALSE)</f>
        <v>208</v>
      </c>
      <c r="I386" s="45">
        <f>VLOOKUP($D386,'[1]Meta 7 (2)'!$F$6:$Q$1888,6,FALSE)</f>
        <v>37</v>
      </c>
      <c r="J386" s="45">
        <f>VLOOKUP($D386,'[1]Meta 7 (2)'!$F$6:$Q$1888,7,FALSE)</f>
        <v>0</v>
      </c>
      <c r="K386" s="45">
        <f>VLOOKUP($D386,'[1]Meta 7 (2)'!$F$6:$Q$1888,8,FALSE)</f>
        <v>12</v>
      </c>
      <c r="L386" s="45">
        <f>VLOOKUP($D386,'[1]Meta 7 (2)'!$F$6:$Q$1888,9,FALSE)</f>
        <v>4</v>
      </c>
      <c r="M386" s="45">
        <f>VLOOKUP($D386,'[1]Meta 7 (2)'!$F$6:$Q$1888,10,FALSE)</f>
        <v>16</v>
      </c>
      <c r="N386" s="45">
        <f>VLOOKUP($D386,'[1]Meta 7 (2)'!$F$6:$Q$1888,11,FALSE)</f>
        <v>5</v>
      </c>
      <c r="O386" s="45">
        <f>VLOOKUP($D386,'[1]Meta 7 (2)'!$F$6:$Q$1888,12,FALSE)</f>
        <v>87</v>
      </c>
    </row>
    <row r="387" spans="1:15" ht="25.5" x14ac:dyDescent="0.25">
      <c r="A387" s="41" t="s">
        <v>687</v>
      </c>
      <c r="B387" s="46" t="s">
        <v>33</v>
      </c>
      <c r="C387" s="43" t="s">
        <v>789</v>
      </c>
      <c r="D387" s="44" t="s">
        <v>790</v>
      </c>
      <c r="E387" s="45">
        <f>VLOOKUP($C387,'[1]Meta 7 (2)'!$B$6:$K$1880,6,FALSE)</f>
        <v>30</v>
      </c>
      <c r="F387" s="45">
        <f>VLOOKUP($C387,'[1]Meta 7 (2)'!$B$6:$K$1880,7,FALSE)</f>
        <v>1410</v>
      </c>
      <c r="G387" s="45">
        <f>VLOOKUP($C387,'[1]Meta 7 (2)'!$B$6:$K$1880,8,FALSE)</f>
        <v>95</v>
      </c>
      <c r="H387" s="45">
        <f>VLOOKUP($C387,'[1]Meta 7 (2)'!$B$6:$K$1880,9,FALSE)</f>
        <v>4</v>
      </c>
      <c r="I387" s="45">
        <f>VLOOKUP($D387,'[1]Meta 7 (2)'!$F$6:$Q$1888,6,FALSE)</f>
        <v>0</v>
      </c>
      <c r="J387" s="45">
        <f>VLOOKUP($D387,'[1]Meta 7 (2)'!$F$6:$Q$1888,7,FALSE)</f>
        <v>0</v>
      </c>
      <c r="K387" s="45">
        <f>VLOOKUP($D387,'[1]Meta 7 (2)'!$F$6:$Q$1888,8,FALSE)</f>
        <v>0</v>
      </c>
      <c r="L387" s="45">
        <f>VLOOKUP($D387,'[1]Meta 7 (2)'!$F$6:$Q$1888,9,FALSE)</f>
        <v>0</v>
      </c>
      <c r="M387" s="45">
        <f>VLOOKUP($D387,'[1]Meta 7 (2)'!$F$6:$Q$1888,10,FALSE)</f>
        <v>0</v>
      </c>
      <c r="N387" s="45">
        <f>VLOOKUP($D387,'[1]Meta 7 (2)'!$F$6:$Q$1888,11,FALSE)</f>
        <v>1</v>
      </c>
      <c r="O387" s="45">
        <f>VLOOKUP($D387,'[1]Meta 7 (2)'!$F$6:$Q$1888,12,FALSE)</f>
        <v>0</v>
      </c>
    </row>
    <row r="388" spans="1:15" ht="25.5" x14ac:dyDescent="0.25">
      <c r="A388" s="41" t="s">
        <v>275</v>
      </c>
      <c r="B388" s="42" t="s">
        <v>26</v>
      </c>
      <c r="C388" s="43" t="s">
        <v>789</v>
      </c>
      <c r="D388" s="44" t="s">
        <v>791</v>
      </c>
      <c r="E388" s="45">
        <f>VLOOKUP($C388,'[1]Meta 7 (2)'!$B$6:$K$1880,6,FALSE)</f>
        <v>30</v>
      </c>
      <c r="F388" s="45">
        <f>VLOOKUP($C388,'[1]Meta 7 (2)'!$B$6:$K$1880,7,FALSE)</f>
        <v>1410</v>
      </c>
      <c r="G388" s="45">
        <f>VLOOKUP($C388,'[1]Meta 7 (2)'!$B$6:$K$1880,8,FALSE)</f>
        <v>95</v>
      </c>
      <c r="H388" s="45">
        <f>VLOOKUP($C388,'[1]Meta 7 (2)'!$B$6:$K$1880,9,FALSE)</f>
        <v>4</v>
      </c>
      <c r="I388" s="45">
        <f>VLOOKUP($D388,'[1]Meta 7 (2)'!$F$6:$Q$1888,6,FALSE)</f>
        <v>54</v>
      </c>
      <c r="J388" s="45">
        <f>VLOOKUP($D388,'[1]Meta 7 (2)'!$F$6:$Q$1888,7,FALSE)</f>
        <v>21</v>
      </c>
      <c r="K388" s="45">
        <f>VLOOKUP($D388,'[1]Meta 7 (2)'!$F$6:$Q$1888,8,FALSE)</f>
        <v>0</v>
      </c>
      <c r="L388" s="45">
        <f>VLOOKUP($D388,'[1]Meta 7 (2)'!$F$6:$Q$1888,9,FALSE)</f>
        <v>102</v>
      </c>
      <c r="M388" s="45">
        <f>VLOOKUP($D388,'[1]Meta 7 (2)'!$F$6:$Q$1888,10,FALSE)</f>
        <v>102</v>
      </c>
      <c r="N388" s="45">
        <f>VLOOKUP($D388,'[1]Meta 7 (2)'!$F$6:$Q$1888,11,FALSE)</f>
        <v>8</v>
      </c>
      <c r="O388" s="45">
        <f>VLOOKUP($D388,'[1]Meta 7 (2)'!$F$6:$Q$1888,12,FALSE)</f>
        <v>59</v>
      </c>
    </row>
    <row r="389" spans="1:15" ht="25.5" x14ac:dyDescent="0.25">
      <c r="A389" s="41" t="s">
        <v>792</v>
      </c>
      <c r="B389" s="42" t="s">
        <v>26</v>
      </c>
      <c r="C389" s="43" t="s">
        <v>793</v>
      </c>
      <c r="D389" s="44" t="s">
        <v>794</v>
      </c>
      <c r="E389" s="45">
        <f>VLOOKUP($C389,'[1]Meta 7 (2)'!$B$6:$K$1880,6,FALSE)</f>
        <v>55</v>
      </c>
      <c r="F389" s="45">
        <f>VLOOKUP($C389,'[1]Meta 7 (2)'!$B$6:$K$1880,7,FALSE)</f>
        <v>2962</v>
      </c>
      <c r="G389" s="45">
        <f>VLOOKUP($C389,'[1]Meta 7 (2)'!$B$6:$K$1880,8,FALSE)</f>
        <v>10</v>
      </c>
      <c r="H389" s="45">
        <f>VLOOKUP($C389,'[1]Meta 7 (2)'!$B$6:$K$1880,9,FALSE)</f>
        <v>348</v>
      </c>
      <c r="I389" s="45">
        <f>VLOOKUP($D389,'[1]Meta 7 (2)'!$F$6:$Q$1888,6,FALSE)</f>
        <v>23</v>
      </c>
      <c r="J389" s="45">
        <f>VLOOKUP($D389,'[1]Meta 7 (2)'!$F$6:$Q$1888,7,FALSE)</f>
        <v>13</v>
      </c>
      <c r="K389" s="45">
        <f>VLOOKUP($D389,'[1]Meta 7 (2)'!$F$6:$Q$1888,8,FALSE)</f>
        <v>31</v>
      </c>
      <c r="L389" s="45">
        <f>VLOOKUP($D389,'[1]Meta 7 (2)'!$F$6:$Q$1888,9,FALSE)</f>
        <v>25</v>
      </c>
      <c r="M389" s="45">
        <f>VLOOKUP($D389,'[1]Meta 7 (2)'!$F$6:$Q$1888,10,FALSE)</f>
        <v>56</v>
      </c>
      <c r="N389" s="45">
        <f>VLOOKUP($D389,'[1]Meta 7 (2)'!$F$6:$Q$1888,11,FALSE)</f>
        <v>1</v>
      </c>
      <c r="O389" s="45">
        <f>VLOOKUP($D389,'[1]Meta 7 (2)'!$F$6:$Q$1888,12,FALSE)</f>
        <v>199</v>
      </c>
    </row>
    <row r="390" spans="1:15" ht="25.5" x14ac:dyDescent="0.25">
      <c r="A390" s="41" t="s">
        <v>795</v>
      </c>
      <c r="B390" s="42" t="s">
        <v>30</v>
      </c>
      <c r="C390" s="43" t="s">
        <v>796</v>
      </c>
      <c r="D390" s="44" t="s">
        <v>797</v>
      </c>
      <c r="E390" s="45">
        <f>VLOOKUP($C390,'[1]Meta 7 (2)'!$B$6:$K$1880,6,FALSE)</f>
        <v>107</v>
      </c>
      <c r="F390" s="45">
        <f>VLOOKUP($C390,'[1]Meta 7 (2)'!$B$6:$K$1880,7,FALSE)</f>
        <v>1204</v>
      </c>
      <c r="G390" s="45">
        <f>VLOOKUP($C390,'[1]Meta 7 (2)'!$B$6:$K$1880,8,FALSE)</f>
        <v>104</v>
      </c>
      <c r="H390" s="45">
        <f>VLOOKUP($C390,'[1]Meta 7 (2)'!$B$6:$K$1880,9,FALSE)</f>
        <v>8</v>
      </c>
      <c r="I390" s="45">
        <f>VLOOKUP($D390,'[1]Meta 7 (2)'!$F$6:$Q$1888,6,FALSE)</f>
        <v>0</v>
      </c>
      <c r="J390" s="45">
        <f>VLOOKUP($D390,'[1]Meta 7 (2)'!$F$6:$Q$1888,7,FALSE)</f>
        <v>0</v>
      </c>
      <c r="K390" s="45">
        <f>VLOOKUP($D390,'[1]Meta 7 (2)'!$F$6:$Q$1888,8,FALSE)</f>
        <v>0</v>
      </c>
      <c r="L390" s="45">
        <f>VLOOKUP($D390,'[1]Meta 7 (2)'!$F$6:$Q$1888,9,FALSE)</f>
        <v>0</v>
      </c>
      <c r="M390" s="45">
        <f>VLOOKUP($D390,'[1]Meta 7 (2)'!$F$6:$Q$1888,10,FALSE)</f>
        <v>0</v>
      </c>
      <c r="N390" s="45">
        <f>VLOOKUP($D390,'[1]Meta 7 (2)'!$F$6:$Q$1888,11,FALSE)</f>
        <v>0</v>
      </c>
      <c r="O390" s="45">
        <f>VLOOKUP($D390,'[1]Meta 7 (2)'!$F$6:$Q$1888,12,FALSE)</f>
        <v>0</v>
      </c>
    </row>
    <row r="391" spans="1:15" ht="25.5" x14ac:dyDescent="0.25">
      <c r="A391" s="41" t="s">
        <v>798</v>
      </c>
      <c r="B391" s="42" t="s">
        <v>26</v>
      </c>
      <c r="C391" s="43" t="s">
        <v>796</v>
      </c>
      <c r="D391" s="44" t="s">
        <v>799</v>
      </c>
      <c r="E391" s="45">
        <f>VLOOKUP($C391,'[1]Meta 7 (2)'!$B$6:$K$1880,6,FALSE)</f>
        <v>107</v>
      </c>
      <c r="F391" s="45">
        <f>VLOOKUP($C391,'[1]Meta 7 (2)'!$B$6:$K$1880,7,FALSE)</f>
        <v>1204</v>
      </c>
      <c r="G391" s="45">
        <f>VLOOKUP($C391,'[1]Meta 7 (2)'!$B$6:$K$1880,8,FALSE)</f>
        <v>104</v>
      </c>
      <c r="H391" s="45">
        <f>VLOOKUP($C391,'[1]Meta 7 (2)'!$B$6:$K$1880,9,FALSE)</f>
        <v>8</v>
      </c>
      <c r="I391" s="45">
        <f>VLOOKUP($D391,'[1]Meta 7 (2)'!$F$6:$Q$1888,6,FALSE)</f>
        <v>49</v>
      </c>
      <c r="J391" s="45">
        <f>VLOOKUP($D391,'[1]Meta 7 (2)'!$F$6:$Q$1888,7,FALSE)</f>
        <v>31</v>
      </c>
      <c r="K391" s="45">
        <f>VLOOKUP($D391,'[1]Meta 7 (2)'!$F$6:$Q$1888,8,FALSE)</f>
        <v>3</v>
      </c>
      <c r="L391" s="45">
        <f>VLOOKUP($D391,'[1]Meta 7 (2)'!$F$6:$Q$1888,9,FALSE)</f>
        <v>41</v>
      </c>
      <c r="M391" s="45">
        <f>VLOOKUP($D391,'[1]Meta 7 (2)'!$F$6:$Q$1888,10,FALSE)</f>
        <v>44</v>
      </c>
      <c r="N391" s="45">
        <f>VLOOKUP($D391,'[1]Meta 7 (2)'!$F$6:$Q$1888,11,FALSE)</f>
        <v>19</v>
      </c>
      <c r="O391" s="45">
        <f>VLOOKUP($D391,'[1]Meta 7 (2)'!$F$6:$Q$1888,12,FALSE)</f>
        <v>86</v>
      </c>
    </row>
    <row r="392" spans="1:15" ht="25.5" x14ac:dyDescent="0.25">
      <c r="A392" s="41" t="s">
        <v>795</v>
      </c>
      <c r="B392" s="42" t="s">
        <v>26</v>
      </c>
      <c r="C392" s="43" t="s">
        <v>800</v>
      </c>
      <c r="D392" s="44" t="s">
        <v>801</v>
      </c>
      <c r="E392" s="45">
        <f>VLOOKUP($C392,'[1]Meta 7 (2)'!$B$6:$K$1880,6,FALSE)</f>
        <v>28</v>
      </c>
      <c r="F392" s="45">
        <f>VLOOKUP($C392,'[1]Meta 7 (2)'!$B$6:$K$1880,7,FALSE)</f>
        <v>1334</v>
      </c>
      <c r="G392" s="45">
        <f>VLOOKUP($C392,'[1]Meta 7 (2)'!$B$6:$K$1880,8,FALSE)</f>
        <v>29</v>
      </c>
      <c r="H392" s="45">
        <f>VLOOKUP($C392,'[1]Meta 7 (2)'!$B$6:$K$1880,9,FALSE)</f>
        <v>25</v>
      </c>
      <c r="I392" s="45">
        <f>VLOOKUP($D392,'[1]Meta 7 (2)'!$F$6:$Q$1888,6,FALSE)</f>
        <v>27</v>
      </c>
      <c r="J392" s="45">
        <f>VLOOKUP($D392,'[1]Meta 7 (2)'!$F$6:$Q$1888,7,FALSE)</f>
        <v>55</v>
      </c>
      <c r="K392" s="45">
        <f>VLOOKUP($D392,'[1]Meta 7 (2)'!$F$6:$Q$1888,8,FALSE)</f>
        <v>22</v>
      </c>
      <c r="L392" s="45">
        <f>VLOOKUP($D392,'[1]Meta 7 (2)'!$F$6:$Q$1888,9,FALSE)</f>
        <v>28</v>
      </c>
      <c r="M392" s="45">
        <f>VLOOKUP($D392,'[1]Meta 7 (2)'!$F$6:$Q$1888,10,FALSE)</f>
        <v>50</v>
      </c>
      <c r="N392" s="45">
        <f>VLOOKUP($D392,'[1]Meta 7 (2)'!$F$6:$Q$1888,11,FALSE)</f>
        <v>6</v>
      </c>
      <c r="O392" s="45">
        <f>VLOOKUP($D392,'[1]Meta 7 (2)'!$F$6:$Q$1888,12,FALSE)</f>
        <v>206</v>
      </c>
    </row>
    <row r="393" spans="1:15" ht="25.5" x14ac:dyDescent="0.25">
      <c r="A393" s="41" t="s">
        <v>802</v>
      </c>
      <c r="B393" s="42" t="s">
        <v>26</v>
      </c>
      <c r="C393" s="43" t="s">
        <v>803</v>
      </c>
      <c r="D393" s="44" t="s">
        <v>804</v>
      </c>
      <c r="E393" s="45">
        <f>VLOOKUP($C393,'[1]Meta 7 (2)'!$B$6:$K$1880,6,FALSE)</f>
        <v>39</v>
      </c>
      <c r="F393" s="45">
        <f>VLOOKUP($C393,'[1]Meta 7 (2)'!$B$6:$K$1880,7,FALSE)</f>
        <v>2714</v>
      </c>
      <c r="G393" s="45">
        <f>VLOOKUP($C393,'[1]Meta 7 (2)'!$B$6:$K$1880,8,FALSE)</f>
        <v>70</v>
      </c>
      <c r="H393" s="45">
        <f>VLOOKUP($C393,'[1]Meta 7 (2)'!$B$6:$K$1880,9,FALSE)</f>
        <v>21</v>
      </c>
      <c r="I393" s="45">
        <f>VLOOKUP($D393,'[1]Meta 7 (2)'!$F$6:$Q$1888,6,FALSE)</f>
        <v>22</v>
      </c>
      <c r="J393" s="45">
        <f>VLOOKUP($D393,'[1]Meta 7 (2)'!$F$6:$Q$1888,7,FALSE)</f>
        <v>35</v>
      </c>
      <c r="K393" s="45">
        <f>VLOOKUP($D393,'[1]Meta 7 (2)'!$F$6:$Q$1888,8,FALSE)</f>
        <v>35</v>
      </c>
      <c r="L393" s="45">
        <f>VLOOKUP($D393,'[1]Meta 7 (2)'!$F$6:$Q$1888,9,FALSE)</f>
        <v>30</v>
      </c>
      <c r="M393" s="45">
        <f>VLOOKUP($D393,'[1]Meta 7 (2)'!$F$6:$Q$1888,10,FALSE)</f>
        <v>65</v>
      </c>
      <c r="N393" s="45">
        <f>VLOOKUP($D393,'[1]Meta 7 (2)'!$F$6:$Q$1888,11,FALSE)</f>
        <v>3</v>
      </c>
      <c r="O393" s="45">
        <f>VLOOKUP($D393,'[1]Meta 7 (2)'!$F$6:$Q$1888,12,FALSE)</f>
        <v>196</v>
      </c>
    </row>
    <row r="394" spans="1:15" ht="25.5" x14ac:dyDescent="0.25">
      <c r="A394" s="41" t="s">
        <v>805</v>
      </c>
      <c r="B394" s="42" t="s">
        <v>26</v>
      </c>
      <c r="C394" s="43" t="s">
        <v>806</v>
      </c>
      <c r="D394" s="44" t="s">
        <v>807</v>
      </c>
      <c r="E394" s="45">
        <f>VLOOKUP($C394,'[1]Meta 7 (2)'!$B$6:$K$1880,6,FALSE)</f>
        <v>32</v>
      </c>
      <c r="F394" s="45">
        <f>VLOOKUP($C394,'[1]Meta 7 (2)'!$B$6:$K$1880,7,FALSE)</f>
        <v>1934</v>
      </c>
      <c r="G394" s="45">
        <f>VLOOKUP($C394,'[1]Meta 7 (2)'!$B$6:$K$1880,8,FALSE)</f>
        <v>43</v>
      </c>
      <c r="H394" s="45">
        <f>VLOOKUP($C394,'[1]Meta 7 (2)'!$B$6:$K$1880,9,FALSE)</f>
        <v>51</v>
      </c>
      <c r="I394" s="45">
        <f>VLOOKUP($D394,'[1]Meta 7 (2)'!$F$6:$Q$1888,6,FALSE)</f>
        <v>75</v>
      </c>
      <c r="J394" s="45">
        <f>VLOOKUP($D394,'[1]Meta 7 (2)'!$F$6:$Q$1888,7,FALSE)</f>
        <v>26</v>
      </c>
      <c r="K394" s="45">
        <f>VLOOKUP($D394,'[1]Meta 7 (2)'!$F$6:$Q$1888,8,FALSE)</f>
        <v>9</v>
      </c>
      <c r="L394" s="45">
        <f>VLOOKUP($D394,'[1]Meta 7 (2)'!$F$6:$Q$1888,9,FALSE)</f>
        <v>4</v>
      </c>
      <c r="M394" s="45">
        <f>VLOOKUP($D394,'[1]Meta 7 (2)'!$F$6:$Q$1888,10,FALSE)</f>
        <v>13</v>
      </c>
      <c r="N394" s="45">
        <f>VLOOKUP($D394,'[1]Meta 7 (2)'!$F$6:$Q$1888,11,FALSE)</f>
        <v>3</v>
      </c>
      <c r="O394" s="45">
        <f>VLOOKUP($D394,'[1]Meta 7 (2)'!$F$6:$Q$1888,12,FALSE)</f>
        <v>121</v>
      </c>
    </row>
    <row r="395" spans="1:15" ht="25.5" x14ac:dyDescent="0.25">
      <c r="A395" s="41" t="s">
        <v>808</v>
      </c>
      <c r="B395" s="42" t="s">
        <v>26</v>
      </c>
      <c r="C395" s="43" t="s">
        <v>809</v>
      </c>
      <c r="D395" s="44" t="s">
        <v>810</v>
      </c>
      <c r="E395" s="45">
        <f>VLOOKUP($C395,'[1]Meta 7 (2)'!$B$6:$K$1880,6,FALSE)</f>
        <v>52</v>
      </c>
      <c r="F395" s="45">
        <f>VLOOKUP($C395,'[1]Meta 7 (2)'!$B$6:$K$1880,7,FALSE)</f>
        <v>533</v>
      </c>
      <c r="G395" s="45">
        <f>VLOOKUP($C395,'[1]Meta 7 (2)'!$B$6:$K$1880,8,FALSE)</f>
        <v>72</v>
      </c>
      <c r="H395" s="45">
        <f>VLOOKUP($C395,'[1]Meta 7 (2)'!$B$6:$K$1880,9,FALSE)</f>
        <v>15</v>
      </c>
      <c r="I395" s="45">
        <f>VLOOKUP($D395,'[1]Meta 7 (2)'!$F$6:$Q$1888,6,FALSE)</f>
        <v>13</v>
      </c>
      <c r="J395" s="45">
        <f>VLOOKUP($D395,'[1]Meta 7 (2)'!$F$6:$Q$1888,7,FALSE)</f>
        <v>30</v>
      </c>
      <c r="K395" s="45">
        <f>VLOOKUP($D395,'[1]Meta 7 (2)'!$F$6:$Q$1888,8,FALSE)</f>
        <v>7</v>
      </c>
      <c r="L395" s="45">
        <f>VLOOKUP($D395,'[1]Meta 7 (2)'!$F$6:$Q$1888,9,FALSE)</f>
        <v>13</v>
      </c>
      <c r="M395" s="45">
        <f>VLOOKUP($D395,'[1]Meta 7 (2)'!$F$6:$Q$1888,10,FALSE)</f>
        <v>20</v>
      </c>
      <c r="N395" s="45">
        <f>VLOOKUP($D395,'[1]Meta 7 (2)'!$F$6:$Q$1888,11,FALSE)</f>
        <v>12</v>
      </c>
      <c r="O395" s="45">
        <f>VLOOKUP($D395,'[1]Meta 7 (2)'!$F$6:$Q$1888,12,FALSE)</f>
        <v>25</v>
      </c>
    </row>
    <row r="396" spans="1:15" ht="25.5" x14ac:dyDescent="0.25">
      <c r="A396" s="41" t="s">
        <v>811</v>
      </c>
      <c r="B396" s="46" t="s">
        <v>33</v>
      </c>
      <c r="C396" s="43" t="s">
        <v>809</v>
      </c>
      <c r="D396" s="44" t="s">
        <v>812</v>
      </c>
      <c r="E396" s="45">
        <f>VLOOKUP($C396,'[1]Meta 7 (2)'!$B$6:$K$1880,6,FALSE)</f>
        <v>52</v>
      </c>
      <c r="F396" s="45">
        <f>VLOOKUP($C396,'[1]Meta 7 (2)'!$B$6:$K$1880,7,FALSE)</f>
        <v>533</v>
      </c>
      <c r="G396" s="45">
        <f>VLOOKUP($C396,'[1]Meta 7 (2)'!$B$6:$K$1880,8,FALSE)</f>
        <v>72</v>
      </c>
      <c r="H396" s="45">
        <f>VLOOKUP($C396,'[1]Meta 7 (2)'!$B$6:$K$1880,9,FALSE)</f>
        <v>15</v>
      </c>
      <c r="I396" s="45">
        <f>VLOOKUP($D396,'[1]Meta 7 (2)'!$F$6:$Q$1888,6,FALSE)</f>
        <v>0</v>
      </c>
      <c r="J396" s="45">
        <f>VLOOKUP($D396,'[1]Meta 7 (2)'!$F$6:$Q$1888,7,FALSE)</f>
        <v>0</v>
      </c>
      <c r="K396" s="45">
        <f>VLOOKUP($D396,'[1]Meta 7 (2)'!$F$6:$Q$1888,8,FALSE)</f>
        <v>0</v>
      </c>
      <c r="L396" s="45">
        <f>VLOOKUP($D396,'[1]Meta 7 (2)'!$F$6:$Q$1888,9,FALSE)</f>
        <v>2</v>
      </c>
      <c r="M396" s="45">
        <f>VLOOKUP($D396,'[1]Meta 7 (2)'!$F$6:$Q$1888,10,FALSE)</f>
        <v>2</v>
      </c>
      <c r="N396" s="45">
        <f>VLOOKUP($D396,'[1]Meta 7 (2)'!$F$6:$Q$1888,11,FALSE)</f>
        <v>2</v>
      </c>
      <c r="O396" s="45">
        <f>VLOOKUP($D396,'[1]Meta 7 (2)'!$F$6:$Q$1888,12,FALSE)</f>
        <v>0</v>
      </c>
    </row>
    <row r="397" spans="1:15" ht="25.5" x14ac:dyDescent="0.25">
      <c r="A397" s="41" t="s">
        <v>189</v>
      </c>
      <c r="B397" s="42" t="s">
        <v>30</v>
      </c>
      <c r="C397" s="43" t="s">
        <v>809</v>
      </c>
      <c r="D397" s="44" t="s">
        <v>813</v>
      </c>
      <c r="E397" s="45">
        <f>VLOOKUP($C397,'[1]Meta 7 (2)'!$B$6:$K$1880,6,FALSE)</f>
        <v>52</v>
      </c>
      <c r="F397" s="45">
        <f>VLOOKUP($C397,'[1]Meta 7 (2)'!$B$6:$K$1880,7,FALSE)</f>
        <v>533</v>
      </c>
      <c r="G397" s="45">
        <f>VLOOKUP($C397,'[1]Meta 7 (2)'!$B$6:$K$1880,8,FALSE)</f>
        <v>72</v>
      </c>
      <c r="H397" s="45">
        <f>VLOOKUP($C397,'[1]Meta 7 (2)'!$B$6:$K$1880,9,FALSE)</f>
        <v>15</v>
      </c>
      <c r="I397" s="45">
        <f>VLOOKUP($D397,'[1]Meta 7 (2)'!$F$6:$Q$1888,6,FALSE)</f>
        <v>8</v>
      </c>
      <c r="J397" s="45">
        <f>VLOOKUP($D397,'[1]Meta 7 (2)'!$F$6:$Q$1888,7,FALSE)</f>
        <v>19</v>
      </c>
      <c r="K397" s="45">
        <f>VLOOKUP($D397,'[1]Meta 7 (2)'!$F$6:$Q$1888,8,FALSE)</f>
        <v>9</v>
      </c>
      <c r="L397" s="45">
        <f>VLOOKUP($D397,'[1]Meta 7 (2)'!$F$6:$Q$1888,9,FALSE)</f>
        <v>11</v>
      </c>
      <c r="M397" s="45">
        <f>VLOOKUP($D397,'[1]Meta 7 (2)'!$F$6:$Q$1888,10,FALSE)</f>
        <v>20</v>
      </c>
      <c r="N397" s="45">
        <f>VLOOKUP($D397,'[1]Meta 7 (2)'!$F$6:$Q$1888,11,FALSE)</f>
        <v>11</v>
      </c>
      <c r="O397" s="45">
        <f>VLOOKUP($D397,'[1]Meta 7 (2)'!$F$6:$Q$1888,12,FALSE)</f>
        <v>2</v>
      </c>
    </row>
    <row r="398" spans="1:15" ht="25.5" x14ac:dyDescent="0.25">
      <c r="A398" s="41" t="s">
        <v>811</v>
      </c>
      <c r="B398" s="42" t="s">
        <v>26</v>
      </c>
      <c r="C398" s="43" t="s">
        <v>814</v>
      </c>
      <c r="D398" s="44" t="s">
        <v>815</v>
      </c>
      <c r="E398" s="45">
        <f>VLOOKUP($C398,'[1]Meta 7 (2)'!$B$6:$K$1880,6,FALSE)</f>
        <v>54</v>
      </c>
      <c r="F398" s="45">
        <f>VLOOKUP($C398,'[1]Meta 7 (2)'!$B$6:$K$1880,7,FALSE)</f>
        <v>1410</v>
      </c>
      <c r="G398" s="45">
        <f>VLOOKUP($C398,'[1]Meta 7 (2)'!$B$6:$K$1880,8,FALSE)</f>
        <v>22</v>
      </c>
      <c r="H398" s="45">
        <f>VLOOKUP($C398,'[1]Meta 7 (2)'!$B$6:$K$1880,9,FALSE)</f>
        <v>40</v>
      </c>
      <c r="I398" s="45">
        <f>VLOOKUP($D398,'[1]Meta 7 (2)'!$F$6:$Q$1888,6,FALSE)</f>
        <v>63</v>
      </c>
      <c r="J398" s="45">
        <f>VLOOKUP($D398,'[1]Meta 7 (2)'!$F$6:$Q$1888,7,FALSE)</f>
        <v>24</v>
      </c>
      <c r="K398" s="45">
        <f>VLOOKUP($D398,'[1]Meta 7 (2)'!$F$6:$Q$1888,8,FALSE)</f>
        <v>5</v>
      </c>
      <c r="L398" s="45">
        <f>VLOOKUP($D398,'[1]Meta 7 (2)'!$F$6:$Q$1888,9,FALSE)</f>
        <v>18</v>
      </c>
      <c r="M398" s="45">
        <f>VLOOKUP($D398,'[1]Meta 7 (2)'!$F$6:$Q$1888,10,FALSE)</f>
        <v>23</v>
      </c>
      <c r="N398" s="45">
        <f>VLOOKUP($D398,'[1]Meta 7 (2)'!$F$6:$Q$1888,11,FALSE)</f>
        <v>2</v>
      </c>
      <c r="O398" s="45">
        <f>VLOOKUP($D398,'[1]Meta 7 (2)'!$F$6:$Q$1888,12,FALSE)</f>
        <v>133</v>
      </c>
    </row>
    <row r="399" spans="1:15" ht="25.5" x14ac:dyDescent="0.25">
      <c r="A399" s="41" t="s">
        <v>816</v>
      </c>
      <c r="B399" s="42" t="s">
        <v>30</v>
      </c>
      <c r="C399" s="43" t="s">
        <v>814</v>
      </c>
      <c r="D399" s="44" t="s">
        <v>817</v>
      </c>
      <c r="E399" s="45">
        <f>VLOOKUP($C399,'[1]Meta 7 (2)'!$B$6:$K$1880,6,FALSE)</f>
        <v>54</v>
      </c>
      <c r="F399" s="45">
        <f>VLOOKUP($C399,'[1]Meta 7 (2)'!$B$6:$K$1880,7,FALSE)</f>
        <v>1410</v>
      </c>
      <c r="G399" s="45">
        <f>VLOOKUP($C399,'[1]Meta 7 (2)'!$B$6:$K$1880,8,FALSE)</f>
        <v>22</v>
      </c>
      <c r="H399" s="45">
        <f>VLOOKUP($C399,'[1]Meta 7 (2)'!$B$6:$K$1880,9,FALSE)</f>
        <v>40</v>
      </c>
      <c r="I399" s="45">
        <f>VLOOKUP($D399,'[1]Meta 7 (2)'!$F$6:$Q$1888,6,FALSE)</f>
        <v>31</v>
      </c>
      <c r="J399" s="45">
        <f>VLOOKUP($D399,'[1]Meta 7 (2)'!$F$6:$Q$1888,7,FALSE)</f>
        <v>5</v>
      </c>
      <c r="K399" s="45">
        <f>VLOOKUP($D399,'[1]Meta 7 (2)'!$F$6:$Q$1888,8,FALSE)</f>
        <v>7</v>
      </c>
      <c r="L399" s="45">
        <f>VLOOKUP($D399,'[1]Meta 7 (2)'!$F$6:$Q$1888,9,FALSE)</f>
        <v>7</v>
      </c>
      <c r="M399" s="45">
        <f>VLOOKUP($D399,'[1]Meta 7 (2)'!$F$6:$Q$1888,10,FALSE)</f>
        <v>14</v>
      </c>
      <c r="N399" s="45">
        <f>VLOOKUP($D399,'[1]Meta 7 (2)'!$F$6:$Q$1888,11,FALSE)</f>
        <v>1</v>
      </c>
      <c r="O399" s="45">
        <f>VLOOKUP($D399,'[1]Meta 7 (2)'!$F$6:$Q$1888,12,FALSE)</f>
        <v>142</v>
      </c>
    </row>
    <row r="400" spans="1:15" ht="25.5" x14ac:dyDescent="0.25">
      <c r="A400" s="41" t="s">
        <v>816</v>
      </c>
      <c r="B400" s="42" t="s">
        <v>26</v>
      </c>
      <c r="C400" s="43" t="s">
        <v>818</v>
      </c>
      <c r="D400" s="44" t="s">
        <v>819</v>
      </c>
      <c r="E400" s="45">
        <f>VLOOKUP($C400,'[1]Meta 7 (2)'!$B$6:$K$1880,6,FALSE)</f>
        <v>46</v>
      </c>
      <c r="F400" s="45">
        <f>VLOOKUP($C400,'[1]Meta 7 (2)'!$B$6:$K$1880,7,FALSE)</f>
        <v>2395</v>
      </c>
      <c r="G400" s="45">
        <f>VLOOKUP($C400,'[1]Meta 7 (2)'!$B$6:$K$1880,8,FALSE)</f>
        <v>2</v>
      </c>
      <c r="H400" s="45">
        <f>VLOOKUP($C400,'[1]Meta 7 (2)'!$B$6:$K$1880,9,FALSE)</f>
        <v>104</v>
      </c>
      <c r="I400" s="45">
        <f>VLOOKUP($D400,'[1]Meta 7 (2)'!$F$6:$Q$1888,6,FALSE)</f>
        <v>59</v>
      </c>
      <c r="J400" s="45">
        <f>VLOOKUP($D400,'[1]Meta 7 (2)'!$F$6:$Q$1888,7,FALSE)</f>
        <v>74</v>
      </c>
      <c r="K400" s="45">
        <f>VLOOKUP($D400,'[1]Meta 7 (2)'!$F$6:$Q$1888,8,FALSE)</f>
        <v>13</v>
      </c>
      <c r="L400" s="45">
        <f>VLOOKUP($D400,'[1]Meta 7 (2)'!$F$6:$Q$1888,9,FALSE)</f>
        <v>18</v>
      </c>
      <c r="M400" s="45">
        <f>VLOOKUP($D400,'[1]Meta 7 (2)'!$F$6:$Q$1888,10,FALSE)</f>
        <v>31</v>
      </c>
      <c r="N400" s="45">
        <f>VLOOKUP($D400,'[1]Meta 7 (2)'!$F$6:$Q$1888,11,FALSE)</f>
        <v>1</v>
      </c>
      <c r="O400" s="45">
        <f>VLOOKUP($D400,'[1]Meta 7 (2)'!$F$6:$Q$1888,12,FALSE)</f>
        <v>217</v>
      </c>
    </row>
    <row r="401" spans="1:15" ht="25.5" x14ac:dyDescent="0.25">
      <c r="A401" s="41" t="s">
        <v>816</v>
      </c>
      <c r="B401" s="42" t="s">
        <v>30</v>
      </c>
      <c r="C401" s="43" t="s">
        <v>820</v>
      </c>
      <c r="D401" s="44" t="s">
        <v>821</v>
      </c>
      <c r="E401" s="45">
        <f>VLOOKUP($C401,'[1]Meta 7 (2)'!$B$6:$K$1880,6,FALSE)</f>
        <v>30</v>
      </c>
      <c r="F401" s="45">
        <f>VLOOKUP($C401,'[1]Meta 7 (2)'!$B$6:$K$1880,7,FALSE)</f>
        <v>1635</v>
      </c>
      <c r="G401" s="45">
        <f>VLOOKUP($C401,'[1]Meta 7 (2)'!$B$6:$K$1880,8,FALSE)</f>
        <v>15</v>
      </c>
      <c r="H401" s="45">
        <f>VLOOKUP($C401,'[1]Meta 7 (2)'!$B$6:$K$1880,9,FALSE)</f>
        <v>111</v>
      </c>
      <c r="I401" s="45">
        <f>VLOOKUP($D401,'[1]Meta 7 (2)'!$F$6:$Q$1888,6,FALSE)</f>
        <v>9</v>
      </c>
      <c r="J401" s="45">
        <f>VLOOKUP($D401,'[1]Meta 7 (2)'!$F$6:$Q$1888,7,FALSE)</f>
        <v>7</v>
      </c>
      <c r="K401" s="45">
        <f>VLOOKUP($D401,'[1]Meta 7 (2)'!$F$6:$Q$1888,8,FALSE)</f>
        <v>1</v>
      </c>
      <c r="L401" s="45">
        <f>VLOOKUP($D401,'[1]Meta 7 (2)'!$F$6:$Q$1888,9,FALSE)</f>
        <v>0</v>
      </c>
      <c r="M401" s="45">
        <f>VLOOKUP($D401,'[1]Meta 7 (2)'!$F$6:$Q$1888,10,FALSE)</f>
        <v>1</v>
      </c>
      <c r="N401" s="45">
        <f>VLOOKUP($D401,'[1]Meta 7 (2)'!$F$6:$Q$1888,11,FALSE)</f>
        <v>0</v>
      </c>
      <c r="O401" s="45">
        <f>VLOOKUP($D401,'[1]Meta 7 (2)'!$F$6:$Q$1888,12,FALSE)</f>
        <v>4</v>
      </c>
    </row>
    <row r="402" spans="1:15" ht="25.5" x14ac:dyDescent="0.25">
      <c r="A402" s="41" t="s">
        <v>189</v>
      </c>
      <c r="B402" s="42" t="s">
        <v>26</v>
      </c>
      <c r="C402" s="43" t="s">
        <v>820</v>
      </c>
      <c r="D402" s="44" t="s">
        <v>822</v>
      </c>
      <c r="E402" s="45">
        <f>VLOOKUP($C402,'[1]Meta 7 (2)'!$B$6:$K$1880,6,FALSE)</f>
        <v>30</v>
      </c>
      <c r="F402" s="45">
        <f>VLOOKUP($C402,'[1]Meta 7 (2)'!$B$6:$K$1880,7,FALSE)</f>
        <v>1635</v>
      </c>
      <c r="G402" s="45">
        <f>VLOOKUP($C402,'[1]Meta 7 (2)'!$B$6:$K$1880,8,FALSE)</f>
        <v>15</v>
      </c>
      <c r="H402" s="45">
        <f>VLOOKUP($C402,'[1]Meta 7 (2)'!$B$6:$K$1880,9,FALSE)</f>
        <v>111</v>
      </c>
      <c r="I402" s="45">
        <f>VLOOKUP($D402,'[1]Meta 7 (2)'!$F$6:$Q$1888,6,FALSE)</f>
        <v>20</v>
      </c>
      <c r="J402" s="45">
        <f>VLOOKUP($D402,'[1]Meta 7 (2)'!$F$6:$Q$1888,7,FALSE)</f>
        <v>24</v>
      </c>
      <c r="K402" s="45">
        <f>VLOOKUP($D402,'[1]Meta 7 (2)'!$F$6:$Q$1888,8,FALSE)</f>
        <v>10</v>
      </c>
      <c r="L402" s="45">
        <f>VLOOKUP($D402,'[1]Meta 7 (2)'!$F$6:$Q$1888,9,FALSE)</f>
        <v>11</v>
      </c>
      <c r="M402" s="45">
        <f>VLOOKUP($D402,'[1]Meta 7 (2)'!$F$6:$Q$1888,10,FALSE)</f>
        <v>21</v>
      </c>
      <c r="N402" s="45">
        <f>VLOOKUP($D402,'[1]Meta 7 (2)'!$F$6:$Q$1888,11,FALSE)</f>
        <v>1</v>
      </c>
      <c r="O402" s="45">
        <f>VLOOKUP($D402,'[1]Meta 7 (2)'!$F$6:$Q$1888,12,FALSE)</f>
        <v>88</v>
      </c>
    </row>
    <row r="403" spans="1:15" ht="25.5" x14ac:dyDescent="0.25">
      <c r="A403" s="41" t="s">
        <v>816</v>
      </c>
      <c r="B403" s="42" t="s">
        <v>30</v>
      </c>
      <c r="C403" s="43" t="s">
        <v>823</v>
      </c>
      <c r="D403" s="44" t="s">
        <v>824</v>
      </c>
      <c r="E403" s="45">
        <f>VLOOKUP($C403,'[1]Meta 7 (2)'!$B$6:$K$1880,6,FALSE)</f>
        <v>92</v>
      </c>
      <c r="F403" s="45">
        <f>VLOOKUP($C403,'[1]Meta 7 (2)'!$B$6:$K$1880,7,FALSE)</f>
        <v>2887</v>
      </c>
      <c r="G403" s="45">
        <f>VLOOKUP($C403,'[1]Meta 7 (2)'!$B$6:$K$1880,8,FALSE)</f>
        <v>148</v>
      </c>
      <c r="H403" s="45">
        <f>VLOOKUP($C403,'[1]Meta 7 (2)'!$B$6:$K$1880,9,FALSE)</f>
        <v>11</v>
      </c>
      <c r="I403" s="45">
        <f>VLOOKUP($D403,'[1]Meta 7 (2)'!$F$6:$Q$1888,6,FALSE)</f>
        <v>93</v>
      </c>
      <c r="J403" s="45">
        <f>VLOOKUP($D403,'[1]Meta 7 (2)'!$F$6:$Q$1888,7,FALSE)</f>
        <v>0</v>
      </c>
      <c r="K403" s="45">
        <f>VLOOKUP($D403,'[1]Meta 7 (2)'!$F$6:$Q$1888,8,FALSE)</f>
        <v>79</v>
      </c>
      <c r="L403" s="45">
        <f>VLOOKUP($D403,'[1]Meta 7 (2)'!$F$6:$Q$1888,9,FALSE)</f>
        <v>74</v>
      </c>
      <c r="M403" s="45">
        <f>VLOOKUP($D403,'[1]Meta 7 (2)'!$F$6:$Q$1888,10,FALSE)</f>
        <v>153</v>
      </c>
      <c r="N403" s="45">
        <f>VLOOKUP($D403,'[1]Meta 7 (2)'!$F$6:$Q$1888,11,FALSE)</f>
        <v>67</v>
      </c>
      <c r="O403" s="45">
        <f>VLOOKUP($D403,'[1]Meta 7 (2)'!$F$6:$Q$1888,12,FALSE)</f>
        <v>210</v>
      </c>
    </row>
    <row r="404" spans="1:15" ht="25.5" x14ac:dyDescent="0.25">
      <c r="A404" s="41" t="s">
        <v>825</v>
      </c>
      <c r="B404" s="42" t="s">
        <v>26</v>
      </c>
      <c r="C404" s="43" t="s">
        <v>823</v>
      </c>
      <c r="D404" s="44" t="s">
        <v>826</v>
      </c>
      <c r="E404" s="45">
        <f>VLOOKUP($C404,'[1]Meta 7 (2)'!$B$6:$K$1880,6,FALSE)</f>
        <v>92</v>
      </c>
      <c r="F404" s="45">
        <f>VLOOKUP($C404,'[1]Meta 7 (2)'!$B$6:$K$1880,7,FALSE)</f>
        <v>2887</v>
      </c>
      <c r="G404" s="45">
        <f>VLOOKUP($C404,'[1]Meta 7 (2)'!$B$6:$K$1880,8,FALSE)</f>
        <v>148</v>
      </c>
      <c r="H404" s="45">
        <f>VLOOKUP($C404,'[1]Meta 7 (2)'!$B$6:$K$1880,9,FALSE)</f>
        <v>11</v>
      </c>
      <c r="I404" s="45">
        <f>VLOOKUP($D404,'[1]Meta 7 (2)'!$F$6:$Q$1888,6,FALSE)</f>
        <v>119</v>
      </c>
      <c r="J404" s="45">
        <f>VLOOKUP($D404,'[1]Meta 7 (2)'!$F$6:$Q$1888,7,FALSE)</f>
        <v>16</v>
      </c>
      <c r="K404" s="45">
        <f>VLOOKUP($D404,'[1]Meta 7 (2)'!$F$6:$Q$1888,8,FALSE)</f>
        <v>131</v>
      </c>
      <c r="L404" s="45">
        <f>VLOOKUP($D404,'[1]Meta 7 (2)'!$F$6:$Q$1888,9,FALSE)</f>
        <v>67</v>
      </c>
      <c r="M404" s="45">
        <f>VLOOKUP($D404,'[1]Meta 7 (2)'!$F$6:$Q$1888,10,FALSE)</f>
        <v>198</v>
      </c>
      <c r="N404" s="45">
        <f>VLOOKUP($D404,'[1]Meta 7 (2)'!$F$6:$Q$1888,11,FALSE)</f>
        <v>64</v>
      </c>
      <c r="O404" s="45">
        <f>VLOOKUP($D404,'[1]Meta 7 (2)'!$F$6:$Q$1888,12,FALSE)</f>
        <v>301</v>
      </c>
    </row>
    <row r="405" spans="1:15" ht="25.5" x14ac:dyDescent="0.25">
      <c r="A405" s="41" t="s">
        <v>310</v>
      </c>
      <c r="B405" s="42" t="s">
        <v>30</v>
      </c>
      <c r="C405" s="43" t="s">
        <v>827</v>
      </c>
      <c r="D405" s="44" t="s">
        <v>828</v>
      </c>
      <c r="E405" s="45">
        <f>VLOOKUP($C405,'[1]Meta 7 (2)'!$B$6:$K$1880,6,FALSE)</f>
        <v>173</v>
      </c>
      <c r="F405" s="45">
        <f>VLOOKUP($C405,'[1]Meta 7 (2)'!$B$6:$K$1880,7,FALSE)</f>
        <v>2565</v>
      </c>
      <c r="G405" s="45">
        <f>VLOOKUP($C405,'[1]Meta 7 (2)'!$B$6:$K$1880,8,FALSE)</f>
        <v>53</v>
      </c>
      <c r="H405" s="45">
        <f>VLOOKUP($C405,'[1]Meta 7 (2)'!$B$6:$K$1880,9,FALSE)</f>
        <v>43</v>
      </c>
      <c r="I405" s="45">
        <f>VLOOKUP($D405,'[1]Meta 7 (2)'!$F$6:$Q$1888,6,FALSE)</f>
        <v>1</v>
      </c>
      <c r="J405" s="45">
        <f>VLOOKUP($D405,'[1]Meta 7 (2)'!$F$6:$Q$1888,7,FALSE)</f>
        <v>1</v>
      </c>
      <c r="K405" s="45">
        <f>VLOOKUP($D405,'[1]Meta 7 (2)'!$F$6:$Q$1888,8,FALSE)</f>
        <v>0</v>
      </c>
      <c r="L405" s="45">
        <f>VLOOKUP($D405,'[1]Meta 7 (2)'!$F$6:$Q$1888,9,FALSE)</f>
        <v>2</v>
      </c>
      <c r="M405" s="45">
        <f>VLOOKUP($D405,'[1]Meta 7 (2)'!$F$6:$Q$1888,10,FALSE)</f>
        <v>2</v>
      </c>
      <c r="N405" s="45">
        <f>VLOOKUP($D405,'[1]Meta 7 (2)'!$F$6:$Q$1888,11,FALSE)</f>
        <v>0</v>
      </c>
      <c r="O405" s="45">
        <f>VLOOKUP($D405,'[1]Meta 7 (2)'!$F$6:$Q$1888,12,FALSE)</f>
        <v>25</v>
      </c>
    </row>
    <row r="406" spans="1:15" ht="25.5" x14ac:dyDescent="0.25">
      <c r="A406" s="41" t="s">
        <v>387</v>
      </c>
      <c r="B406" s="42" t="s">
        <v>26</v>
      </c>
      <c r="C406" s="43" t="s">
        <v>827</v>
      </c>
      <c r="D406" s="44" t="s">
        <v>829</v>
      </c>
      <c r="E406" s="45">
        <f>VLOOKUP($C406,'[1]Meta 7 (2)'!$B$6:$K$1880,6,FALSE)</f>
        <v>173</v>
      </c>
      <c r="F406" s="45">
        <f>VLOOKUP($C406,'[1]Meta 7 (2)'!$B$6:$K$1880,7,FALSE)</f>
        <v>2565</v>
      </c>
      <c r="G406" s="45">
        <f>VLOOKUP($C406,'[1]Meta 7 (2)'!$B$6:$K$1880,8,FALSE)</f>
        <v>53</v>
      </c>
      <c r="H406" s="45">
        <f>VLOOKUP($C406,'[1]Meta 7 (2)'!$B$6:$K$1880,9,FALSE)</f>
        <v>43</v>
      </c>
      <c r="I406" s="45">
        <f>VLOOKUP($D406,'[1]Meta 7 (2)'!$F$6:$Q$1888,6,FALSE)</f>
        <v>39</v>
      </c>
      <c r="J406" s="45">
        <f>VLOOKUP($D406,'[1]Meta 7 (2)'!$F$6:$Q$1888,7,FALSE)</f>
        <v>17</v>
      </c>
      <c r="K406" s="45">
        <f>VLOOKUP($D406,'[1]Meta 7 (2)'!$F$6:$Q$1888,8,FALSE)</f>
        <v>0</v>
      </c>
      <c r="L406" s="45">
        <f>VLOOKUP($D406,'[1]Meta 7 (2)'!$F$6:$Q$1888,9,FALSE)</f>
        <v>29</v>
      </c>
      <c r="M406" s="45">
        <f>VLOOKUP($D406,'[1]Meta 7 (2)'!$F$6:$Q$1888,10,FALSE)</f>
        <v>29</v>
      </c>
      <c r="N406" s="45">
        <f>VLOOKUP($D406,'[1]Meta 7 (2)'!$F$6:$Q$1888,11,FALSE)</f>
        <v>8</v>
      </c>
      <c r="O406" s="45">
        <f>VLOOKUP($D406,'[1]Meta 7 (2)'!$F$6:$Q$1888,12,FALSE)</f>
        <v>160</v>
      </c>
    </row>
    <row r="407" spans="1:15" ht="25.5" x14ac:dyDescent="0.25">
      <c r="A407" s="41" t="s">
        <v>663</v>
      </c>
      <c r="B407" s="42" t="s">
        <v>26</v>
      </c>
      <c r="C407" s="43" t="s">
        <v>830</v>
      </c>
      <c r="D407" s="44" t="s">
        <v>831</v>
      </c>
      <c r="E407" s="45">
        <f>VLOOKUP($C407,'[1]Meta 7 (2)'!$B$6:$K$1880,6,FALSE)</f>
        <v>52</v>
      </c>
      <c r="F407" s="45">
        <f>VLOOKUP($C407,'[1]Meta 7 (2)'!$B$6:$K$1880,7,FALSE)</f>
        <v>2416</v>
      </c>
      <c r="G407" s="45">
        <f>VLOOKUP($C407,'[1]Meta 7 (2)'!$B$6:$K$1880,8,FALSE)</f>
        <v>96</v>
      </c>
      <c r="H407" s="45">
        <f>VLOOKUP($C407,'[1]Meta 7 (2)'!$B$6:$K$1880,9,FALSE)</f>
        <v>32</v>
      </c>
      <c r="I407" s="45">
        <f>VLOOKUP($D407,'[1]Meta 7 (2)'!$F$6:$Q$1888,6,FALSE)</f>
        <v>48</v>
      </c>
      <c r="J407" s="45">
        <f>VLOOKUP($D407,'[1]Meta 7 (2)'!$F$6:$Q$1888,7,FALSE)</f>
        <v>25</v>
      </c>
      <c r="K407" s="45">
        <f>VLOOKUP($D407,'[1]Meta 7 (2)'!$F$6:$Q$1888,8,FALSE)</f>
        <v>12</v>
      </c>
      <c r="L407" s="45">
        <f>VLOOKUP($D407,'[1]Meta 7 (2)'!$F$6:$Q$1888,9,FALSE)</f>
        <v>31</v>
      </c>
      <c r="M407" s="45">
        <f>VLOOKUP($D407,'[1]Meta 7 (2)'!$F$6:$Q$1888,10,FALSE)</f>
        <v>43</v>
      </c>
      <c r="N407" s="45">
        <f>VLOOKUP($D407,'[1]Meta 7 (2)'!$F$6:$Q$1888,11,FALSE)</f>
        <v>5</v>
      </c>
      <c r="O407" s="45">
        <f>VLOOKUP($D407,'[1]Meta 7 (2)'!$F$6:$Q$1888,12,FALSE)</f>
        <v>345</v>
      </c>
    </row>
    <row r="408" spans="1:15" ht="25.5" x14ac:dyDescent="0.25">
      <c r="A408" s="41" t="s">
        <v>832</v>
      </c>
      <c r="B408" s="42" t="s">
        <v>26</v>
      </c>
      <c r="C408" s="43" t="s">
        <v>833</v>
      </c>
      <c r="D408" s="44" t="s">
        <v>834</v>
      </c>
      <c r="E408" s="45">
        <f>VLOOKUP($C408,'[1]Meta 7 (2)'!$B$6:$K$1880,6,FALSE)</f>
        <v>0</v>
      </c>
      <c r="F408" s="45">
        <f>VLOOKUP($C408,'[1]Meta 7 (2)'!$B$6:$K$1880,7,FALSE)</f>
        <v>0</v>
      </c>
      <c r="G408" s="45">
        <f>VLOOKUP($C408,'[1]Meta 7 (2)'!$B$6:$K$1880,8,FALSE)</f>
        <v>0</v>
      </c>
      <c r="H408" s="45">
        <f>VLOOKUP($C408,'[1]Meta 7 (2)'!$B$6:$K$1880,9,FALSE)</f>
        <v>0</v>
      </c>
      <c r="I408" s="45">
        <f>VLOOKUP($D408,'[1]Meta 7 (2)'!$F$6:$Q$1888,6,FALSE)</f>
        <v>38</v>
      </c>
      <c r="J408" s="45">
        <f>VLOOKUP($D408,'[1]Meta 7 (2)'!$F$6:$Q$1888,7,FALSE)</f>
        <v>11</v>
      </c>
      <c r="K408" s="45">
        <f>VLOOKUP($D408,'[1]Meta 7 (2)'!$F$6:$Q$1888,8,FALSE)</f>
        <v>52</v>
      </c>
      <c r="L408" s="45">
        <f>VLOOKUP($D408,'[1]Meta 7 (2)'!$F$6:$Q$1888,9,FALSE)</f>
        <v>47</v>
      </c>
      <c r="M408" s="45">
        <f>VLOOKUP($D408,'[1]Meta 7 (2)'!$F$6:$Q$1888,10,FALSE)</f>
        <v>99</v>
      </c>
      <c r="N408" s="45">
        <f>VLOOKUP($D408,'[1]Meta 7 (2)'!$F$6:$Q$1888,11,FALSE)</f>
        <v>2</v>
      </c>
      <c r="O408" s="45">
        <f>VLOOKUP($D408,'[1]Meta 7 (2)'!$F$6:$Q$1888,12,FALSE)</f>
        <v>111</v>
      </c>
    </row>
    <row r="409" spans="1:15" ht="25.5" x14ac:dyDescent="0.25">
      <c r="A409" s="41" t="s">
        <v>811</v>
      </c>
      <c r="B409" s="42" t="s">
        <v>30</v>
      </c>
      <c r="C409" s="43" t="s">
        <v>835</v>
      </c>
      <c r="D409" s="44" t="s">
        <v>836</v>
      </c>
      <c r="E409" s="45">
        <f>VLOOKUP($C409,'[1]Meta 7 (2)'!$B$6:$K$1880,6,FALSE)</f>
        <v>181</v>
      </c>
      <c r="F409" s="45">
        <f>VLOOKUP($C409,'[1]Meta 7 (2)'!$B$6:$K$1880,7,FALSE)</f>
        <v>6800</v>
      </c>
      <c r="G409" s="45">
        <f>VLOOKUP($C409,'[1]Meta 7 (2)'!$B$6:$K$1880,8,FALSE)</f>
        <v>110</v>
      </c>
      <c r="H409" s="45">
        <f>VLOOKUP($C409,'[1]Meta 7 (2)'!$B$6:$K$1880,9,FALSE)</f>
        <v>125</v>
      </c>
      <c r="I409" s="45">
        <f>VLOOKUP($D409,'[1]Meta 7 (2)'!$F$6:$Q$1888,6,FALSE)</f>
        <v>6</v>
      </c>
      <c r="J409" s="45">
        <f>VLOOKUP($D409,'[1]Meta 7 (2)'!$F$6:$Q$1888,7,FALSE)</f>
        <v>58</v>
      </c>
      <c r="K409" s="45">
        <f>VLOOKUP($D409,'[1]Meta 7 (2)'!$F$6:$Q$1888,8,FALSE)</f>
        <v>0</v>
      </c>
      <c r="L409" s="45">
        <f>VLOOKUP($D409,'[1]Meta 7 (2)'!$F$6:$Q$1888,9,FALSE)</f>
        <v>5</v>
      </c>
      <c r="M409" s="45">
        <f>VLOOKUP($D409,'[1]Meta 7 (2)'!$F$6:$Q$1888,10,FALSE)</f>
        <v>5</v>
      </c>
      <c r="N409" s="45">
        <f>VLOOKUP($D409,'[1]Meta 7 (2)'!$F$6:$Q$1888,11,FALSE)</f>
        <v>3</v>
      </c>
      <c r="O409" s="45">
        <f>VLOOKUP($D409,'[1]Meta 7 (2)'!$F$6:$Q$1888,12,FALSE)</f>
        <v>59</v>
      </c>
    </row>
    <row r="410" spans="1:15" ht="25.5" x14ac:dyDescent="0.25">
      <c r="A410" s="41" t="s">
        <v>117</v>
      </c>
      <c r="B410" s="42" t="s">
        <v>30</v>
      </c>
      <c r="C410" s="43" t="s">
        <v>835</v>
      </c>
      <c r="D410" s="44" t="s">
        <v>837</v>
      </c>
      <c r="E410" s="45">
        <f>VLOOKUP($C410,'[1]Meta 7 (2)'!$B$6:$K$1880,6,FALSE)</f>
        <v>181</v>
      </c>
      <c r="F410" s="45">
        <f>VLOOKUP($C410,'[1]Meta 7 (2)'!$B$6:$K$1880,7,FALSE)</f>
        <v>6800</v>
      </c>
      <c r="G410" s="45">
        <f>VLOOKUP($C410,'[1]Meta 7 (2)'!$B$6:$K$1880,8,FALSE)</f>
        <v>110</v>
      </c>
      <c r="H410" s="45">
        <f>VLOOKUP($C410,'[1]Meta 7 (2)'!$B$6:$K$1880,9,FALSE)</f>
        <v>125</v>
      </c>
      <c r="I410" s="45">
        <f>VLOOKUP($D410,'[1]Meta 7 (2)'!$F$6:$Q$1888,6,FALSE)</f>
        <v>14</v>
      </c>
      <c r="J410" s="45">
        <f>VLOOKUP($D410,'[1]Meta 7 (2)'!$F$6:$Q$1888,7,FALSE)</f>
        <v>260</v>
      </c>
      <c r="K410" s="45">
        <f>VLOOKUP($D410,'[1]Meta 7 (2)'!$F$6:$Q$1888,8,FALSE)</f>
        <v>3</v>
      </c>
      <c r="L410" s="45">
        <f>VLOOKUP($D410,'[1]Meta 7 (2)'!$F$6:$Q$1888,9,FALSE)</f>
        <v>16</v>
      </c>
      <c r="M410" s="45">
        <f>VLOOKUP($D410,'[1]Meta 7 (2)'!$F$6:$Q$1888,10,FALSE)</f>
        <v>19</v>
      </c>
      <c r="N410" s="45">
        <f>VLOOKUP($D410,'[1]Meta 7 (2)'!$F$6:$Q$1888,11,FALSE)</f>
        <v>5</v>
      </c>
      <c r="O410" s="45">
        <f>VLOOKUP($D410,'[1]Meta 7 (2)'!$F$6:$Q$1888,12,FALSE)</f>
        <v>379</v>
      </c>
    </row>
    <row r="411" spans="1:15" ht="25.5" x14ac:dyDescent="0.25">
      <c r="A411" s="41" t="s">
        <v>795</v>
      </c>
      <c r="B411" s="46" t="s">
        <v>33</v>
      </c>
      <c r="C411" s="43" t="s">
        <v>838</v>
      </c>
      <c r="D411" s="44" t="s">
        <v>839</v>
      </c>
      <c r="E411" s="45">
        <f>VLOOKUP($C411,'[1]Meta 7 (2)'!$B$6:$K$1880,6,FALSE)</f>
        <v>80</v>
      </c>
      <c r="F411" s="45">
        <f>VLOOKUP($C411,'[1]Meta 7 (2)'!$B$6:$K$1880,7,FALSE)</f>
        <v>941</v>
      </c>
      <c r="G411" s="45">
        <f>VLOOKUP($C411,'[1]Meta 7 (2)'!$B$6:$K$1880,8,FALSE)</f>
        <v>18</v>
      </c>
      <c r="H411" s="45">
        <f>VLOOKUP($C411,'[1]Meta 7 (2)'!$B$6:$K$1880,9,FALSE)</f>
        <v>7</v>
      </c>
      <c r="I411" s="45">
        <f>VLOOKUP($D411,'[1]Meta 7 (2)'!$F$6:$Q$1888,6,FALSE)</f>
        <v>0</v>
      </c>
      <c r="J411" s="45">
        <f>VLOOKUP($D411,'[1]Meta 7 (2)'!$F$6:$Q$1888,7,FALSE)</f>
        <v>0</v>
      </c>
      <c r="K411" s="45">
        <f>VLOOKUP($D411,'[1]Meta 7 (2)'!$F$6:$Q$1888,8,FALSE)</f>
        <v>1</v>
      </c>
      <c r="L411" s="45">
        <f>VLOOKUP($D411,'[1]Meta 7 (2)'!$F$6:$Q$1888,9,FALSE)</f>
        <v>7</v>
      </c>
      <c r="M411" s="45">
        <f>VLOOKUP($D411,'[1]Meta 7 (2)'!$F$6:$Q$1888,10,FALSE)</f>
        <v>8</v>
      </c>
      <c r="N411" s="45">
        <f>VLOOKUP($D411,'[1]Meta 7 (2)'!$F$6:$Q$1888,11,FALSE)</f>
        <v>3</v>
      </c>
      <c r="O411" s="45">
        <f>VLOOKUP($D411,'[1]Meta 7 (2)'!$F$6:$Q$1888,12,FALSE)</f>
        <v>0</v>
      </c>
    </row>
    <row r="412" spans="1:15" ht="25.5" x14ac:dyDescent="0.25">
      <c r="A412" s="41" t="s">
        <v>798</v>
      </c>
      <c r="B412" s="42" t="s">
        <v>30</v>
      </c>
      <c r="C412" s="43" t="s">
        <v>838</v>
      </c>
      <c r="D412" s="44" t="s">
        <v>840</v>
      </c>
      <c r="E412" s="45">
        <f>VLOOKUP($C412,'[1]Meta 7 (2)'!$B$6:$K$1880,6,FALSE)</f>
        <v>80</v>
      </c>
      <c r="F412" s="45">
        <f>VLOOKUP($C412,'[1]Meta 7 (2)'!$B$6:$K$1880,7,FALSE)</f>
        <v>941</v>
      </c>
      <c r="G412" s="45">
        <f>VLOOKUP($C412,'[1]Meta 7 (2)'!$B$6:$K$1880,8,FALSE)</f>
        <v>18</v>
      </c>
      <c r="H412" s="45">
        <f>VLOOKUP($C412,'[1]Meta 7 (2)'!$B$6:$K$1880,9,FALSE)</f>
        <v>7</v>
      </c>
      <c r="I412" s="45">
        <f>VLOOKUP($D412,'[1]Meta 7 (2)'!$F$6:$Q$1888,6,FALSE)</f>
        <v>6</v>
      </c>
      <c r="J412" s="45">
        <f>VLOOKUP($D412,'[1]Meta 7 (2)'!$F$6:$Q$1888,7,FALSE)</f>
        <v>0</v>
      </c>
      <c r="K412" s="45">
        <f>VLOOKUP($D412,'[1]Meta 7 (2)'!$F$6:$Q$1888,8,FALSE)</f>
        <v>0</v>
      </c>
      <c r="L412" s="45">
        <f>VLOOKUP($D412,'[1]Meta 7 (2)'!$F$6:$Q$1888,9,FALSE)</f>
        <v>6</v>
      </c>
      <c r="M412" s="45">
        <f>VLOOKUP($D412,'[1]Meta 7 (2)'!$F$6:$Q$1888,10,FALSE)</f>
        <v>6</v>
      </c>
      <c r="N412" s="45">
        <f>VLOOKUP($D412,'[1]Meta 7 (2)'!$F$6:$Q$1888,11,FALSE)</f>
        <v>6</v>
      </c>
      <c r="O412" s="45">
        <f>VLOOKUP($D412,'[1]Meta 7 (2)'!$F$6:$Q$1888,12,FALSE)</f>
        <v>22</v>
      </c>
    </row>
    <row r="413" spans="1:15" ht="25.5" x14ac:dyDescent="0.25">
      <c r="A413" s="41" t="s">
        <v>738</v>
      </c>
      <c r="B413" s="42" t="s">
        <v>562</v>
      </c>
      <c r="C413" s="43" t="s">
        <v>841</v>
      </c>
      <c r="D413" s="44" t="s">
        <v>842</v>
      </c>
      <c r="E413" s="45">
        <f>VLOOKUP($C413,'[1]Meta 7 (2)'!$B$6:$K$1880,6,FALSE)</f>
        <v>27</v>
      </c>
      <c r="F413" s="45">
        <f>VLOOKUP($C413,'[1]Meta 7 (2)'!$B$6:$K$1880,7,FALSE)</f>
        <v>1213</v>
      </c>
      <c r="G413" s="45">
        <f>VLOOKUP($C413,'[1]Meta 7 (2)'!$B$6:$K$1880,8,FALSE)</f>
        <v>14</v>
      </c>
      <c r="H413" s="45">
        <f>VLOOKUP($C413,'[1]Meta 7 (2)'!$B$6:$K$1880,9,FALSE)</f>
        <v>30</v>
      </c>
      <c r="I413" s="45">
        <f>VLOOKUP($D413,'[1]Meta 7 (2)'!$F$6:$Q$1888,6,FALSE)</f>
        <v>4</v>
      </c>
      <c r="J413" s="45">
        <f>VLOOKUP($D413,'[1]Meta 7 (2)'!$F$6:$Q$1888,7,FALSE)</f>
        <v>0</v>
      </c>
      <c r="K413" s="45">
        <f>VLOOKUP($D413,'[1]Meta 7 (2)'!$F$6:$Q$1888,8,FALSE)</f>
        <v>0</v>
      </c>
      <c r="L413" s="45">
        <f>VLOOKUP($D413,'[1]Meta 7 (2)'!$F$6:$Q$1888,9,FALSE)</f>
        <v>2</v>
      </c>
      <c r="M413" s="45">
        <f>VLOOKUP($D413,'[1]Meta 7 (2)'!$F$6:$Q$1888,10,FALSE)</f>
        <v>2</v>
      </c>
      <c r="N413" s="45">
        <f>VLOOKUP($D413,'[1]Meta 7 (2)'!$F$6:$Q$1888,11,FALSE)</f>
        <v>0</v>
      </c>
      <c r="O413" s="45">
        <f>VLOOKUP($D413,'[1]Meta 7 (2)'!$F$6:$Q$1888,12,FALSE)</f>
        <v>39</v>
      </c>
    </row>
    <row r="414" spans="1:15" ht="25.5" x14ac:dyDescent="0.25">
      <c r="A414" s="41" t="s">
        <v>741</v>
      </c>
      <c r="B414" s="42" t="s">
        <v>26</v>
      </c>
      <c r="C414" s="43" t="s">
        <v>841</v>
      </c>
      <c r="D414" s="44" t="s">
        <v>843</v>
      </c>
      <c r="E414" s="45">
        <f>VLOOKUP($C414,'[1]Meta 7 (2)'!$B$6:$K$1880,6,FALSE)</f>
        <v>27</v>
      </c>
      <c r="F414" s="45">
        <f>VLOOKUP($C414,'[1]Meta 7 (2)'!$B$6:$K$1880,7,FALSE)</f>
        <v>1213</v>
      </c>
      <c r="G414" s="45">
        <f>VLOOKUP($C414,'[1]Meta 7 (2)'!$B$6:$K$1880,8,FALSE)</f>
        <v>14</v>
      </c>
      <c r="H414" s="45">
        <f>VLOOKUP($C414,'[1]Meta 7 (2)'!$B$6:$K$1880,9,FALSE)</f>
        <v>30</v>
      </c>
      <c r="I414" s="45">
        <f>VLOOKUP($D414,'[1]Meta 7 (2)'!$F$6:$Q$1888,6,FALSE)</f>
        <v>5</v>
      </c>
      <c r="J414" s="45">
        <f>VLOOKUP($D414,'[1]Meta 7 (2)'!$F$6:$Q$1888,7,FALSE)</f>
        <v>1</v>
      </c>
      <c r="K414" s="45">
        <f>VLOOKUP($D414,'[1]Meta 7 (2)'!$F$6:$Q$1888,8,FALSE)</f>
        <v>3</v>
      </c>
      <c r="L414" s="45">
        <f>VLOOKUP($D414,'[1]Meta 7 (2)'!$F$6:$Q$1888,9,FALSE)</f>
        <v>1</v>
      </c>
      <c r="M414" s="45">
        <f>VLOOKUP($D414,'[1]Meta 7 (2)'!$F$6:$Q$1888,10,FALSE)</f>
        <v>4</v>
      </c>
      <c r="N414" s="45">
        <f>VLOOKUP($D414,'[1]Meta 7 (2)'!$F$6:$Q$1888,11,FALSE)</f>
        <v>1</v>
      </c>
      <c r="O414" s="45">
        <f>VLOOKUP($D414,'[1]Meta 7 (2)'!$F$6:$Q$1888,12,FALSE)</f>
        <v>64</v>
      </c>
    </row>
    <row r="415" spans="1:15" ht="25.5" x14ac:dyDescent="0.25">
      <c r="A415" s="41" t="s">
        <v>360</v>
      </c>
      <c r="B415" s="46" t="s">
        <v>33</v>
      </c>
      <c r="C415" s="43" t="s">
        <v>844</v>
      </c>
      <c r="D415" s="44" t="s">
        <v>845</v>
      </c>
      <c r="E415" s="45">
        <f>VLOOKUP($C415,'[1]Meta 7 (2)'!$B$6:$K$1880,6,FALSE)</f>
        <v>29</v>
      </c>
      <c r="F415" s="45">
        <f>VLOOKUP($C415,'[1]Meta 7 (2)'!$B$6:$K$1880,7,FALSE)</f>
        <v>1447</v>
      </c>
      <c r="G415" s="45">
        <f>VLOOKUP($C415,'[1]Meta 7 (2)'!$B$6:$K$1880,8,FALSE)</f>
        <v>31</v>
      </c>
      <c r="H415" s="45">
        <f>VLOOKUP($C415,'[1]Meta 7 (2)'!$B$6:$K$1880,9,FALSE)</f>
        <v>25</v>
      </c>
      <c r="I415" s="45">
        <f>VLOOKUP($D415,'[1]Meta 7 (2)'!$F$6:$Q$1888,6,FALSE)</f>
        <v>0</v>
      </c>
      <c r="J415" s="45">
        <f>VLOOKUP($D415,'[1]Meta 7 (2)'!$F$6:$Q$1888,7,FALSE)</f>
        <v>0</v>
      </c>
      <c r="K415" s="45">
        <f>VLOOKUP($D415,'[1]Meta 7 (2)'!$F$6:$Q$1888,8,FALSE)</f>
        <v>1</v>
      </c>
      <c r="L415" s="45">
        <f>VLOOKUP($D415,'[1]Meta 7 (2)'!$F$6:$Q$1888,9,FALSE)</f>
        <v>1</v>
      </c>
      <c r="M415" s="45">
        <f>VLOOKUP($D415,'[1]Meta 7 (2)'!$F$6:$Q$1888,10,FALSE)</f>
        <v>2</v>
      </c>
      <c r="N415" s="45">
        <f>VLOOKUP($D415,'[1]Meta 7 (2)'!$F$6:$Q$1888,11,FALSE)</f>
        <v>0</v>
      </c>
      <c r="O415" s="45">
        <f>VLOOKUP($D415,'[1]Meta 7 (2)'!$F$6:$Q$1888,12,FALSE)</f>
        <v>0</v>
      </c>
    </row>
    <row r="416" spans="1:15" ht="25.5" x14ac:dyDescent="0.25">
      <c r="A416" s="41" t="s">
        <v>183</v>
      </c>
      <c r="B416" s="42" t="s">
        <v>26</v>
      </c>
      <c r="C416" s="43" t="s">
        <v>844</v>
      </c>
      <c r="D416" s="44" t="s">
        <v>846</v>
      </c>
      <c r="E416" s="45">
        <f>VLOOKUP($C416,'[1]Meta 7 (2)'!$B$6:$K$1880,6,FALSE)</f>
        <v>29</v>
      </c>
      <c r="F416" s="45">
        <f>VLOOKUP($C416,'[1]Meta 7 (2)'!$B$6:$K$1880,7,FALSE)</f>
        <v>1447</v>
      </c>
      <c r="G416" s="45">
        <f>VLOOKUP($C416,'[1]Meta 7 (2)'!$B$6:$K$1880,8,FALSE)</f>
        <v>31</v>
      </c>
      <c r="H416" s="45">
        <f>VLOOKUP($C416,'[1]Meta 7 (2)'!$B$6:$K$1880,9,FALSE)</f>
        <v>25</v>
      </c>
      <c r="I416" s="45">
        <f>VLOOKUP($D416,'[1]Meta 7 (2)'!$F$6:$Q$1888,6,FALSE)</f>
        <v>4</v>
      </c>
      <c r="J416" s="45">
        <f>VLOOKUP($D416,'[1]Meta 7 (2)'!$F$6:$Q$1888,7,FALSE)</f>
        <v>1</v>
      </c>
      <c r="K416" s="45">
        <f>VLOOKUP($D416,'[1]Meta 7 (2)'!$F$6:$Q$1888,8,FALSE)</f>
        <v>1</v>
      </c>
      <c r="L416" s="45">
        <f>VLOOKUP($D416,'[1]Meta 7 (2)'!$F$6:$Q$1888,9,FALSE)</f>
        <v>0</v>
      </c>
      <c r="M416" s="45">
        <f>VLOOKUP($D416,'[1]Meta 7 (2)'!$F$6:$Q$1888,10,FALSE)</f>
        <v>1</v>
      </c>
      <c r="N416" s="45">
        <f>VLOOKUP($D416,'[1]Meta 7 (2)'!$F$6:$Q$1888,11,FALSE)</f>
        <v>0</v>
      </c>
      <c r="O416" s="45">
        <f>VLOOKUP($D416,'[1]Meta 7 (2)'!$F$6:$Q$1888,12,FALSE)</f>
        <v>48</v>
      </c>
    </row>
    <row r="417" spans="1:15" ht="25.5" x14ac:dyDescent="0.25">
      <c r="A417" s="41" t="s">
        <v>775</v>
      </c>
      <c r="B417" s="42" t="s">
        <v>30</v>
      </c>
      <c r="C417" s="43" t="s">
        <v>844</v>
      </c>
      <c r="D417" s="44" t="s">
        <v>847</v>
      </c>
      <c r="E417" s="45">
        <f>VLOOKUP($C417,'[1]Meta 7 (2)'!$B$6:$K$1880,6,FALSE)</f>
        <v>29</v>
      </c>
      <c r="F417" s="45">
        <f>VLOOKUP($C417,'[1]Meta 7 (2)'!$B$6:$K$1880,7,FALSE)</f>
        <v>1447</v>
      </c>
      <c r="G417" s="45">
        <f>VLOOKUP($C417,'[1]Meta 7 (2)'!$B$6:$K$1880,8,FALSE)</f>
        <v>31</v>
      </c>
      <c r="H417" s="45">
        <f>VLOOKUP($C417,'[1]Meta 7 (2)'!$B$6:$K$1880,9,FALSE)</f>
        <v>25</v>
      </c>
      <c r="I417" s="45">
        <f>VLOOKUP($D417,'[1]Meta 7 (2)'!$F$6:$Q$1888,6,FALSE)</f>
        <v>3</v>
      </c>
      <c r="J417" s="45">
        <f>VLOOKUP($D417,'[1]Meta 7 (2)'!$F$6:$Q$1888,7,FALSE)</f>
        <v>0</v>
      </c>
      <c r="K417" s="45">
        <f>VLOOKUP($D417,'[1]Meta 7 (2)'!$F$6:$Q$1888,8,FALSE)</f>
        <v>0</v>
      </c>
      <c r="L417" s="45">
        <f>VLOOKUP($D417,'[1]Meta 7 (2)'!$F$6:$Q$1888,9,FALSE)</f>
        <v>0</v>
      </c>
      <c r="M417" s="45">
        <f>VLOOKUP($D417,'[1]Meta 7 (2)'!$F$6:$Q$1888,10,FALSE)</f>
        <v>0</v>
      </c>
      <c r="N417" s="45">
        <f>VLOOKUP($D417,'[1]Meta 7 (2)'!$F$6:$Q$1888,11,FALSE)</f>
        <v>0</v>
      </c>
      <c r="O417" s="45">
        <f>VLOOKUP($D417,'[1]Meta 7 (2)'!$F$6:$Q$1888,12,FALSE)</f>
        <v>116</v>
      </c>
    </row>
    <row r="418" spans="1:15" ht="25.5" x14ac:dyDescent="0.25">
      <c r="A418" s="41" t="s">
        <v>738</v>
      </c>
      <c r="B418" s="42" t="s">
        <v>30</v>
      </c>
      <c r="C418" s="43" t="s">
        <v>848</v>
      </c>
      <c r="D418" s="44" t="s">
        <v>849</v>
      </c>
      <c r="E418" s="45">
        <f>VLOOKUP($C418,'[1]Meta 7 (2)'!$B$6:$K$1880,6,FALSE)</f>
        <v>30</v>
      </c>
      <c r="F418" s="45">
        <f>VLOOKUP($C418,'[1]Meta 7 (2)'!$B$6:$K$1880,7,FALSE)</f>
        <v>1579</v>
      </c>
      <c r="G418" s="45">
        <f>VLOOKUP($C418,'[1]Meta 7 (2)'!$B$6:$K$1880,8,FALSE)</f>
        <v>0</v>
      </c>
      <c r="H418" s="45">
        <f>VLOOKUP($C418,'[1]Meta 7 (2)'!$B$6:$K$1880,9,FALSE)</f>
        <v>75</v>
      </c>
      <c r="I418" s="45">
        <f>VLOOKUP($D418,'[1]Meta 7 (2)'!$F$6:$Q$1888,6,FALSE)</f>
        <v>177</v>
      </c>
      <c r="J418" s="45">
        <f>VLOOKUP($D418,'[1]Meta 7 (2)'!$F$6:$Q$1888,7,FALSE)</f>
        <v>213</v>
      </c>
      <c r="K418" s="45">
        <f>VLOOKUP($D418,'[1]Meta 7 (2)'!$F$6:$Q$1888,8,FALSE)</f>
        <v>6</v>
      </c>
      <c r="L418" s="45">
        <f>VLOOKUP($D418,'[1]Meta 7 (2)'!$F$6:$Q$1888,9,FALSE)</f>
        <v>18</v>
      </c>
      <c r="M418" s="45">
        <f>VLOOKUP($D418,'[1]Meta 7 (2)'!$F$6:$Q$1888,10,FALSE)</f>
        <v>24</v>
      </c>
      <c r="N418" s="45">
        <f>VLOOKUP($D418,'[1]Meta 7 (2)'!$F$6:$Q$1888,11,FALSE)</f>
        <v>0</v>
      </c>
      <c r="O418" s="45">
        <f>VLOOKUP($D418,'[1]Meta 7 (2)'!$F$6:$Q$1888,12,FALSE)</f>
        <v>162</v>
      </c>
    </row>
    <row r="419" spans="1:15" ht="25.5" x14ac:dyDescent="0.25">
      <c r="A419" s="41" t="s">
        <v>315</v>
      </c>
      <c r="B419" s="42" t="s">
        <v>30</v>
      </c>
      <c r="C419" s="43" t="s">
        <v>850</v>
      </c>
      <c r="D419" s="44" t="s">
        <v>851</v>
      </c>
      <c r="E419" s="45">
        <f>VLOOKUP($C419,'[1]Meta 7 (2)'!$B$6:$K$1880,6,FALSE)</f>
        <v>41</v>
      </c>
      <c r="F419" s="45">
        <f>VLOOKUP($C419,'[1]Meta 7 (2)'!$B$6:$K$1880,7,FALSE)</f>
        <v>1456</v>
      </c>
      <c r="G419" s="45">
        <f>VLOOKUP($C419,'[1]Meta 7 (2)'!$B$6:$K$1880,8,FALSE)</f>
        <v>6</v>
      </c>
      <c r="H419" s="45">
        <f>VLOOKUP($C419,'[1]Meta 7 (2)'!$B$6:$K$1880,9,FALSE)</f>
        <v>47</v>
      </c>
      <c r="I419" s="45">
        <f>VLOOKUP($D419,'[1]Meta 7 (2)'!$F$6:$Q$1888,6,FALSE)</f>
        <v>2</v>
      </c>
      <c r="J419" s="45">
        <f>VLOOKUP($D419,'[1]Meta 7 (2)'!$F$6:$Q$1888,7,FALSE)</f>
        <v>0</v>
      </c>
      <c r="K419" s="45">
        <f>VLOOKUP($D419,'[1]Meta 7 (2)'!$F$6:$Q$1888,8,FALSE)</f>
        <v>0</v>
      </c>
      <c r="L419" s="45">
        <f>VLOOKUP($D419,'[1]Meta 7 (2)'!$F$6:$Q$1888,9,FALSE)</f>
        <v>3</v>
      </c>
      <c r="M419" s="45">
        <f>VLOOKUP($D419,'[1]Meta 7 (2)'!$F$6:$Q$1888,10,FALSE)</f>
        <v>3</v>
      </c>
      <c r="N419" s="45">
        <f>VLOOKUP($D419,'[1]Meta 7 (2)'!$F$6:$Q$1888,11,FALSE)</f>
        <v>0</v>
      </c>
      <c r="O419" s="45">
        <f>VLOOKUP($D419,'[1]Meta 7 (2)'!$F$6:$Q$1888,12,FALSE)</f>
        <v>76</v>
      </c>
    </row>
    <row r="420" spans="1:15" ht="25.5" x14ac:dyDescent="0.25">
      <c r="A420" s="41" t="s">
        <v>748</v>
      </c>
      <c r="B420" s="46" t="s">
        <v>33</v>
      </c>
      <c r="C420" s="43" t="s">
        <v>850</v>
      </c>
      <c r="D420" s="44" t="s">
        <v>852</v>
      </c>
      <c r="E420" s="45">
        <f>VLOOKUP($C420,'[1]Meta 7 (2)'!$B$6:$K$1880,6,FALSE)</f>
        <v>41</v>
      </c>
      <c r="F420" s="45">
        <f>VLOOKUP($C420,'[1]Meta 7 (2)'!$B$6:$K$1880,7,FALSE)</f>
        <v>1456</v>
      </c>
      <c r="G420" s="45">
        <f>VLOOKUP($C420,'[1]Meta 7 (2)'!$B$6:$K$1880,8,FALSE)</f>
        <v>6</v>
      </c>
      <c r="H420" s="45">
        <f>VLOOKUP($C420,'[1]Meta 7 (2)'!$B$6:$K$1880,9,FALSE)</f>
        <v>47</v>
      </c>
      <c r="I420" s="45">
        <f>VLOOKUP($D420,'[1]Meta 7 (2)'!$F$6:$Q$1888,6,FALSE)</f>
        <v>0</v>
      </c>
      <c r="J420" s="45">
        <f>VLOOKUP($D420,'[1]Meta 7 (2)'!$F$6:$Q$1888,7,FALSE)</f>
        <v>0</v>
      </c>
      <c r="K420" s="45">
        <f>VLOOKUP($D420,'[1]Meta 7 (2)'!$F$6:$Q$1888,8,FALSE)</f>
        <v>0</v>
      </c>
      <c r="L420" s="45">
        <f>VLOOKUP($D420,'[1]Meta 7 (2)'!$F$6:$Q$1888,9,FALSE)</f>
        <v>6</v>
      </c>
      <c r="M420" s="45">
        <f>VLOOKUP($D420,'[1]Meta 7 (2)'!$F$6:$Q$1888,10,FALSE)</f>
        <v>6</v>
      </c>
      <c r="N420" s="45">
        <f>VLOOKUP($D420,'[1]Meta 7 (2)'!$F$6:$Q$1888,11,FALSE)</f>
        <v>1</v>
      </c>
      <c r="O420" s="45">
        <f>VLOOKUP($D420,'[1]Meta 7 (2)'!$F$6:$Q$1888,12,FALSE)</f>
        <v>0</v>
      </c>
    </row>
    <row r="421" spans="1:15" ht="25.5" x14ac:dyDescent="0.25">
      <c r="A421" s="41" t="s">
        <v>36</v>
      </c>
      <c r="B421" s="42" t="s">
        <v>30</v>
      </c>
      <c r="C421" s="43" t="s">
        <v>853</v>
      </c>
      <c r="D421" s="44" t="s">
        <v>854</v>
      </c>
      <c r="E421" s="45">
        <f>VLOOKUP($C421,'[1]Meta 7 (2)'!$B$6:$K$1880,6,FALSE)</f>
        <v>51</v>
      </c>
      <c r="F421" s="45">
        <f>VLOOKUP($C421,'[1]Meta 7 (2)'!$B$6:$K$1880,7,FALSE)</f>
        <v>1374</v>
      </c>
      <c r="G421" s="45">
        <f>VLOOKUP($C421,'[1]Meta 7 (2)'!$B$6:$K$1880,8,FALSE)</f>
        <v>11</v>
      </c>
      <c r="H421" s="45">
        <f>VLOOKUP($C421,'[1]Meta 7 (2)'!$B$6:$K$1880,9,FALSE)</f>
        <v>30</v>
      </c>
      <c r="I421" s="45">
        <f>VLOOKUP($D421,'[1]Meta 7 (2)'!$F$6:$Q$1888,6,FALSE)</f>
        <v>4</v>
      </c>
      <c r="J421" s="45">
        <f>VLOOKUP($D421,'[1]Meta 7 (2)'!$F$6:$Q$1888,7,FALSE)</f>
        <v>0</v>
      </c>
      <c r="K421" s="45">
        <f>VLOOKUP($D421,'[1]Meta 7 (2)'!$F$6:$Q$1888,8,FALSE)</f>
        <v>0</v>
      </c>
      <c r="L421" s="45">
        <f>VLOOKUP($D421,'[1]Meta 7 (2)'!$F$6:$Q$1888,9,FALSE)</f>
        <v>0</v>
      </c>
      <c r="M421" s="45">
        <f>VLOOKUP($D421,'[1]Meta 7 (2)'!$F$6:$Q$1888,10,FALSE)</f>
        <v>0</v>
      </c>
      <c r="N421" s="45">
        <f>VLOOKUP($D421,'[1]Meta 7 (2)'!$F$6:$Q$1888,11,FALSE)</f>
        <v>0</v>
      </c>
      <c r="O421" s="45">
        <f>VLOOKUP($D421,'[1]Meta 7 (2)'!$F$6:$Q$1888,12,FALSE)</f>
        <v>15</v>
      </c>
    </row>
    <row r="422" spans="1:15" ht="25.5" x14ac:dyDescent="0.25">
      <c r="A422" s="41" t="s">
        <v>536</v>
      </c>
      <c r="B422" s="42" t="s">
        <v>30</v>
      </c>
      <c r="C422" s="43" t="s">
        <v>853</v>
      </c>
      <c r="D422" s="44" t="s">
        <v>855</v>
      </c>
      <c r="E422" s="45">
        <f>VLOOKUP($C422,'[1]Meta 7 (2)'!$B$6:$K$1880,6,FALSE)</f>
        <v>51</v>
      </c>
      <c r="F422" s="45">
        <f>VLOOKUP($C422,'[1]Meta 7 (2)'!$B$6:$K$1880,7,FALSE)</f>
        <v>1374</v>
      </c>
      <c r="G422" s="45">
        <f>VLOOKUP($C422,'[1]Meta 7 (2)'!$B$6:$K$1880,8,FALSE)</f>
        <v>11</v>
      </c>
      <c r="H422" s="45">
        <f>VLOOKUP($C422,'[1]Meta 7 (2)'!$B$6:$K$1880,9,FALSE)</f>
        <v>30</v>
      </c>
      <c r="I422" s="45">
        <f>VLOOKUP($D422,'[1]Meta 7 (2)'!$F$6:$Q$1888,6,FALSE)</f>
        <v>6</v>
      </c>
      <c r="J422" s="45">
        <f>VLOOKUP($D422,'[1]Meta 7 (2)'!$F$6:$Q$1888,7,FALSE)</f>
        <v>1</v>
      </c>
      <c r="K422" s="45">
        <f>VLOOKUP($D422,'[1]Meta 7 (2)'!$F$6:$Q$1888,8,FALSE)</f>
        <v>3</v>
      </c>
      <c r="L422" s="45">
        <f>VLOOKUP($D422,'[1]Meta 7 (2)'!$F$6:$Q$1888,9,FALSE)</f>
        <v>10</v>
      </c>
      <c r="M422" s="45">
        <f>VLOOKUP($D422,'[1]Meta 7 (2)'!$F$6:$Q$1888,10,FALSE)</f>
        <v>13</v>
      </c>
      <c r="N422" s="45">
        <f>VLOOKUP($D422,'[1]Meta 7 (2)'!$F$6:$Q$1888,11,FALSE)</f>
        <v>1</v>
      </c>
      <c r="O422" s="45">
        <f>VLOOKUP($D422,'[1]Meta 7 (2)'!$F$6:$Q$1888,12,FALSE)</f>
        <v>41</v>
      </c>
    </row>
    <row r="423" spans="1:15" ht="25.5" x14ac:dyDescent="0.25">
      <c r="A423" s="41" t="s">
        <v>767</v>
      </c>
      <c r="B423" s="42" t="s">
        <v>30</v>
      </c>
      <c r="C423" s="43" t="s">
        <v>856</v>
      </c>
      <c r="D423" s="44" t="s">
        <v>857</v>
      </c>
      <c r="E423" s="45">
        <f>VLOOKUP($C423,'[1]Meta 7 (2)'!$B$6:$K$1880,6,FALSE)</f>
        <v>16</v>
      </c>
      <c r="F423" s="45">
        <f>VLOOKUP($C423,'[1]Meta 7 (2)'!$B$6:$K$1880,7,FALSE)</f>
        <v>734</v>
      </c>
      <c r="G423" s="45">
        <f>VLOOKUP($C423,'[1]Meta 7 (2)'!$B$6:$K$1880,8,FALSE)</f>
        <v>11</v>
      </c>
      <c r="H423" s="45">
        <f>VLOOKUP($C423,'[1]Meta 7 (2)'!$B$6:$K$1880,9,FALSE)</f>
        <v>1</v>
      </c>
      <c r="I423" s="45">
        <f>VLOOKUP($D423,'[1]Meta 7 (2)'!$F$6:$Q$1888,6,FALSE)</f>
        <v>6</v>
      </c>
      <c r="J423" s="45">
        <f>VLOOKUP($D423,'[1]Meta 7 (2)'!$F$6:$Q$1888,7,FALSE)</f>
        <v>5</v>
      </c>
      <c r="K423" s="45">
        <f>VLOOKUP($D423,'[1]Meta 7 (2)'!$F$6:$Q$1888,8,FALSE)</f>
        <v>7</v>
      </c>
      <c r="L423" s="45">
        <f>VLOOKUP($D423,'[1]Meta 7 (2)'!$F$6:$Q$1888,9,FALSE)</f>
        <v>5</v>
      </c>
      <c r="M423" s="45">
        <f>VLOOKUP($D423,'[1]Meta 7 (2)'!$F$6:$Q$1888,10,FALSE)</f>
        <v>12</v>
      </c>
      <c r="N423" s="45">
        <f>VLOOKUP($D423,'[1]Meta 7 (2)'!$F$6:$Q$1888,11,FALSE)</f>
        <v>2</v>
      </c>
      <c r="O423" s="45">
        <f>VLOOKUP($D423,'[1]Meta 7 (2)'!$F$6:$Q$1888,12,FALSE)</f>
        <v>40</v>
      </c>
    </row>
    <row r="424" spans="1:15" ht="25.5" x14ac:dyDescent="0.25">
      <c r="A424" s="41" t="s">
        <v>345</v>
      </c>
      <c r="B424" s="42" t="s">
        <v>30</v>
      </c>
      <c r="C424" s="43" t="s">
        <v>856</v>
      </c>
      <c r="D424" s="44" t="s">
        <v>858</v>
      </c>
      <c r="E424" s="45">
        <f>VLOOKUP($C424,'[1]Meta 7 (2)'!$B$6:$K$1880,6,FALSE)</f>
        <v>16</v>
      </c>
      <c r="F424" s="45">
        <f>VLOOKUP($C424,'[1]Meta 7 (2)'!$B$6:$K$1880,7,FALSE)</f>
        <v>734</v>
      </c>
      <c r="G424" s="45">
        <f>VLOOKUP($C424,'[1]Meta 7 (2)'!$B$6:$K$1880,8,FALSE)</f>
        <v>11</v>
      </c>
      <c r="H424" s="45">
        <f>VLOOKUP($C424,'[1]Meta 7 (2)'!$B$6:$K$1880,9,FALSE)</f>
        <v>1</v>
      </c>
      <c r="I424" s="45">
        <f>VLOOKUP($D424,'[1]Meta 7 (2)'!$F$6:$Q$1888,6,FALSE)</f>
        <v>4</v>
      </c>
      <c r="J424" s="45">
        <f>VLOOKUP($D424,'[1]Meta 7 (2)'!$F$6:$Q$1888,7,FALSE)</f>
        <v>0</v>
      </c>
      <c r="K424" s="45">
        <f>VLOOKUP($D424,'[1]Meta 7 (2)'!$F$6:$Q$1888,8,FALSE)</f>
        <v>5</v>
      </c>
      <c r="L424" s="45">
        <f>VLOOKUP($D424,'[1]Meta 7 (2)'!$F$6:$Q$1888,9,FALSE)</f>
        <v>4</v>
      </c>
      <c r="M424" s="45">
        <f>VLOOKUP($D424,'[1]Meta 7 (2)'!$F$6:$Q$1888,10,FALSE)</f>
        <v>9</v>
      </c>
      <c r="N424" s="45">
        <f>VLOOKUP($D424,'[1]Meta 7 (2)'!$F$6:$Q$1888,11,FALSE)</f>
        <v>1</v>
      </c>
      <c r="O424" s="45">
        <f>VLOOKUP($D424,'[1]Meta 7 (2)'!$F$6:$Q$1888,12,FALSE)</f>
        <v>13</v>
      </c>
    </row>
    <row r="425" spans="1:15" ht="25.5" x14ac:dyDescent="0.25">
      <c r="A425" s="41" t="s">
        <v>161</v>
      </c>
      <c r="B425" s="42" t="s">
        <v>30</v>
      </c>
      <c r="C425" s="43" t="s">
        <v>859</v>
      </c>
      <c r="D425" s="44" t="s">
        <v>860</v>
      </c>
      <c r="E425" s="45">
        <f>VLOOKUP($C425,'[1]Meta 7 (2)'!$B$6:$K$1880,6,FALSE)</f>
        <v>0</v>
      </c>
      <c r="F425" s="45">
        <f>VLOOKUP($C425,'[1]Meta 7 (2)'!$B$6:$K$1880,7,FALSE)</f>
        <v>348</v>
      </c>
      <c r="G425" s="45">
        <f>VLOOKUP($C425,'[1]Meta 7 (2)'!$B$6:$K$1880,8,FALSE)</f>
        <v>0</v>
      </c>
      <c r="H425" s="45">
        <f>VLOOKUP($C425,'[1]Meta 7 (2)'!$B$6:$K$1880,9,FALSE)</f>
        <v>8</v>
      </c>
      <c r="I425" s="45">
        <f>VLOOKUP($D425,'[1]Meta 7 (2)'!$F$6:$Q$1888,6,FALSE)</f>
        <v>0</v>
      </c>
      <c r="J425" s="45">
        <f>VLOOKUP($D425,'[1]Meta 7 (2)'!$F$6:$Q$1888,7,FALSE)</f>
        <v>0</v>
      </c>
      <c r="K425" s="45">
        <f>VLOOKUP($D425,'[1]Meta 7 (2)'!$F$6:$Q$1888,8,FALSE)</f>
        <v>0</v>
      </c>
      <c r="L425" s="45">
        <f>VLOOKUP($D425,'[1]Meta 7 (2)'!$F$6:$Q$1888,9,FALSE)</f>
        <v>4</v>
      </c>
      <c r="M425" s="45">
        <f>VLOOKUP($D425,'[1]Meta 7 (2)'!$F$6:$Q$1888,10,FALSE)</f>
        <v>4</v>
      </c>
      <c r="N425" s="45">
        <f>VLOOKUP($D425,'[1]Meta 7 (2)'!$F$6:$Q$1888,11,FALSE)</f>
        <v>0</v>
      </c>
      <c r="O425" s="45">
        <f>VLOOKUP($D425,'[1]Meta 7 (2)'!$F$6:$Q$1888,12,FALSE)</f>
        <v>32</v>
      </c>
    </row>
    <row r="426" spans="1:15" ht="25.5" x14ac:dyDescent="0.25">
      <c r="A426" s="41" t="s">
        <v>861</v>
      </c>
      <c r="B426" s="46" t="s">
        <v>33</v>
      </c>
      <c r="C426" s="43" t="s">
        <v>859</v>
      </c>
      <c r="D426" s="44" t="s">
        <v>862</v>
      </c>
      <c r="E426" s="45">
        <f>VLOOKUP($C426,'[1]Meta 7 (2)'!$B$6:$K$1880,6,FALSE)</f>
        <v>0</v>
      </c>
      <c r="F426" s="45">
        <f>VLOOKUP($C426,'[1]Meta 7 (2)'!$B$6:$K$1880,7,FALSE)</f>
        <v>348</v>
      </c>
      <c r="G426" s="45">
        <f>VLOOKUP($C426,'[1]Meta 7 (2)'!$B$6:$K$1880,8,FALSE)</f>
        <v>0</v>
      </c>
      <c r="H426" s="45">
        <f>VLOOKUP($C426,'[1]Meta 7 (2)'!$B$6:$K$1880,9,FALSE)</f>
        <v>8</v>
      </c>
      <c r="I426" s="45">
        <f>VLOOKUP($D426,'[1]Meta 7 (2)'!$F$6:$Q$1888,6,FALSE)</f>
        <v>0</v>
      </c>
      <c r="J426" s="45">
        <f>VLOOKUP($D426,'[1]Meta 7 (2)'!$F$6:$Q$1888,7,FALSE)</f>
        <v>0</v>
      </c>
      <c r="K426" s="45">
        <f>VLOOKUP($D426,'[1]Meta 7 (2)'!$F$6:$Q$1888,8,FALSE)</f>
        <v>0</v>
      </c>
      <c r="L426" s="45">
        <f>VLOOKUP($D426,'[1]Meta 7 (2)'!$F$6:$Q$1888,9,FALSE)</f>
        <v>8</v>
      </c>
      <c r="M426" s="45">
        <f>VLOOKUP($D426,'[1]Meta 7 (2)'!$F$6:$Q$1888,10,FALSE)</f>
        <v>8</v>
      </c>
      <c r="N426" s="45">
        <f>VLOOKUP($D426,'[1]Meta 7 (2)'!$F$6:$Q$1888,11,FALSE)</f>
        <v>5</v>
      </c>
      <c r="O426" s="45">
        <f>VLOOKUP($D426,'[1]Meta 7 (2)'!$F$6:$Q$1888,12,FALSE)</f>
        <v>0</v>
      </c>
    </row>
    <row r="427" spans="1:15" ht="25.5" x14ac:dyDescent="0.25">
      <c r="A427" s="41" t="s">
        <v>640</v>
      </c>
      <c r="B427" s="42" t="s">
        <v>30</v>
      </c>
      <c r="C427" s="43" t="s">
        <v>859</v>
      </c>
      <c r="D427" s="44" t="s">
        <v>863</v>
      </c>
      <c r="E427" s="45">
        <f>VLOOKUP($C427,'[1]Meta 7 (2)'!$B$6:$K$1880,6,FALSE)</f>
        <v>0</v>
      </c>
      <c r="F427" s="45">
        <f>VLOOKUP($C427,'[1]Meta 7 (2)'!$B$6:$K$1880,7,FALSE)</f>
        <v>348</v>
      </c>
      <c r="G427" s="45">
        <f>VLOOKUP($C427,'[1]Meta 7 (2)'!$B$6:$K$1880,8,FALSE)</f>
        <v>0</v>
      </c>
      <c r="H427" s="45">
        <f>VLOOKUP($C427,'[1]Meta 7 (2)'!$B$6:$K$1880,9,FALSE)</f>
        <v>8</v>
      </c>
      <c r="I427" s="45">
        <f>VLOOKUP($D427,'[1]Meta 7 (2)'!$F$6:$Q$1888,6,FALSE)</f>
        <v>0</v>
      </c>
      <c r="J427" s="45">
        <f>VLOOKUP($D427,'[1]Meta 7 (2)'!$F$6:$Q$1888,7,FALSE)</f>
        <v>0</v>
      </c>
      <c r="K427" s="45">
        <f>VLOOKUP($D427,'[1]Meta 7 (2)'!$F$6:$Q$1888,8,FALSE)</f>
        <v>0</v>
      </c>
      <c r="L427" s="45">
        <f>VLOOKUP($D427,'[1]Meta 7 (2)'!$F$6:$Q$1888,9,FALSE)</f>
        <v>0</v>
      </c>
      <c r="M427" s="45">
        <f>VLOOKUP($D427,'[1]Meta 7 (2)'!$F$6:$Q$1888,10,FALSE)</f>
        <v>0</v>
      </c>
      <c r="N427" s="45">
        <f>VLOOKUP($D427,'[1]Meta 7 (2)'!$F$6:$Q$1888,11,FALSE)</f>
        <v>0</v>
      </c>
      <c r="O427" s="45">
        <f>VLOOKUP($D427,'[1]Meta 7 (2)'!$F$6:$Q$1888,12,FALSE)</f>
        <v>6</v>
      </c>
    </row>
    <row r="428" spans="1:15" ht="25.5" x14ac:dyDescent="0.25">
      <c r="A428" s="41" t="s">
        <v>206</v>
      </c>
      <c r="B428" s="42" t="s">
        <v>30</v>
      </c>
      <c r="C428" s="43" t="s">
        <v>859</v>
      </c>
      <c r="D428" s="44" t="s">
        <v>864</v>
      </c>
      <c r="E428" s="45">
        <f>VLOOKUP($C428,'[1]Meta 7 (2)'!$B$6:$K$1880,6,FALSE)</f>
        <v>0</v>
      </c>
      <c r="F428" s="45">
        <f>VLOOKUP($C428,'[1]Meta 7 (2)'!$B$6:$K$1880,7,FALSE)</f>
        <v>348</v>
      </c>
      <c r="G428" s="45">
        <f>VLOOKUP($C428,'[1]Meta 7 (2)'!$B$6:$K$1880,8,FALSE)</f>
        <v>0</v>
      </c>
      <c r="H428" s="45">
        <f>VLOOKUP($C428,'[1]Meta 7 (2)'!$B$6:$K$1880,9,FALSE)</f>
        <v>8</v>
      </c>
      <c r="I428" s="45">
        <f>VLOOKUP($D428,'[1]Meta 7 (2)'!$F$6:$Q$1888,6,FALSE)</f>
        <v>0</v>
      </c>
      <c r="J428" s="45">
        <f>VLOOKUP($D428,'[1]Meta 7 (2)'!$F$6:$Q$1888,7,FALSE)</f>
        <v>0</v>
      </c>
      <c r="K428" s="45">
        <f>VLOOKUP($D428,'[1]Meta 7 (2)'!$F$6:$Q$1888,8,FALSE)</f>
        <v>0</v>
      </c>
      <c r="L428" s="45">
        <f>VLOOKUP($D428,'[1]Meta 7 (2)'!$F$6:$Q$1888,9,FALSE)</f>
        <v>0</v>
      </c>
      <c r="M428" s="45">
        <f>VLOOKUP($D428,'[1]Meta 7 (2)'!$F$6:$Q$1888,10,FALSE)</f>
        <v>0</v>
      </c>
      <c r="N428" s="45">
        <f>VLOOKUP($D428,'[1]Meta 7 (2)'!$F$6:$Q$1888,11,FALSE)</f>
        <v>0</v>
      </c>
      <c r="O428" s="45">
        <f>VLOOKUP($D428,'[1]Meta 7 (2)'!$F$6:$Q$1888,12,FALSE)</f>
        <v>2</v>
      </c>
    </row>
    <row r="429" spans="1:15" ht="25.5" x14ac:dyDescent="0.25">
      <c r="A429" s="41" t="s">
        <v>692</v>
      </c>
      <c r="B429" s="42" t="s">
        <v>30</v>
      </c>
      <c r="C429" s="43" t="s">
        <v>865</v>
      </c>
      <c r="D429" s="44" t="s">
        <v>866</v>
      </c>
      <c r="E429" s="45">
        <f>VLOOKUP($C429,'[1]Meta 7 (2)'!$B$6:$K$1880,6,FALSE)</f>
        <v>10</v>
      </c>
      <c r="F429" s="45">
        <f>VLOOKUP($C429,'[1]Meta 7 (2)'!$B$6:$K$1880,7,FALSE)</f>
        <v>453</v>
      </c>
      <c r="G429" s="45">
        <f>VLOOKUP($C429,'[1]Meta 7 (2)'!$B$6:$K$1880,8,FALSE)</f>
        <v>2</v>
      </c>
      <c r="H429" s="45">
        <f>VLOOKUP($C429,'[1]Meta 7 (2)'!$B$6:$K$1880,9,FALSE)</f>
        <v>5</v>
      </c>
      <c r="I429" s="45">
        <f>VLOOKUP($D429,'[1]Meta 7 (2)'!$F$6:$Q$1888,6,FALSE)</f>
        <v>4</v>
      </c>
      <c r="J429" s="45">
        <f>VLOOKUP($D429,'[1]Meta 7 (2)'!$F$6:$Q$1888,7,FALSE)</f>
        <v>2</v>
      </c>
      <c r="K429" s="45">
        <f>VLOOKUP($D429,'[1]Meta 7 (2)'!$F$6:$Q$1888,8,FALSE)</f>
        <v>1</v>
      </c>
      <c r="L429" s="45">
        <f>VLOOKUP($D429,'[1]Meta 7 (2)'!$F$6:$Q$1888,9,FALSE)</f>
        <v>2</v>
      </c>
      <c r="M429" s="45">
        <f>VLOOKUP($D429,'[1]Meta 7 (2)'!$F$6:$Q$1888,10,FALSE)</f>
        <v>3</v>
      </c>
      <c r="N429" s="45">
        <f>VLOOKUP($D429,'[1]Meta 7 (2)'!$F$6:$Q$1888,11,FALSE)</f>
        <v>0</v>
      </c>
      <c r="O429" s="45">
        <f>VLOOKUP($D429,'[1]Meta 7 (2)'!$F$6:$Q$1888,12,FALSE)</f>
        <v>27</v>
      </c>
    </row>
    <row r="430" spans="1:15" ht="25.5" x14ac:dyDescent="0.25">
      <c r="A430" s="41" t="s">
        <v>213</v>
      </c>
      <c r="B430" s="42" t="s">
        <v>26</v>
      </c>
      <c r="C430" s="43" t="s">
        <v>867</v>
      </c>
      <c r="D430" s="44" t="s">
        <v>868</v>
      </c>
      <c r="E430" s="45">
        <f>VLOOKUP($C430,'[1]Meta 7 (2)'!$B$6:$K$1880,6,FALSE)</f>
        <v>43</v>
      </c>
      <c r="F430" s="45">
        <f>VLOOKUP($C430,'[1]Meta 7 (2)'!$B$6:$K$1880,7,FALSE)</f>
        <v>564</v>
      </c>
      <c r="G430" s="45">
        <f>VLOOKUP($C430,'[1]Meta 7 (2)'!$B$6:$K$1880,8,FALSE)</f>
        <v>8</v>
      </c>
      <c r="H430" s="45">
        <f>VLOOKUP($C430,'[1]Meta 7 (2)'!$B$6:$K$1880,9,FALSE)</f>
        <v>31</v>
      </c>
      <c r="I430" s="45">
        <f>VLOOKUP($D430,'[1]Meta 7 (2)'!$F$6:$Q$1888,6,FALSE)</f>
        <v>3</v>
      </c>
      <c r="J430" s="45">
        <f>VLOOKUP($D430,'[1]Meta 7 (2)'!$F$6:$Q$1888,7,FALSE)</f>
        <v>44</v>
      </c>
      <c r="K430" s="45">
        <f>VLOOKUP($D430,'[1]Meta 7 (2)'!$F$6:$Q$1888,8,FALSE)</f>
        <v>10</v>
      </c>
      <c r="L430" s="45">
        <f>VLOOKUP($D430,'[1]Meta 7 (2)'!$F$6:$Q$1888,9,FALSE)</f>
        <v>5</v>
      </c>
      <c r="M430" s="45">
        <f>VLOOKUP($D430,'[1]Meta 7 (2)'!$F$6:$Q$1888,10,FALSE)</f>
        <v>15</v>
      </c>
      <c r="N430" s="45">
        <f>VLOOKUP($D430,'[1]Meta 7 (2)'!$F$6:$Q$1888,11,FALSE)</f>
        <v>0</v>
      </c>
      <c r="O430" s="45">
        <f>VLOOKUP($D430,'[1]Meta 7 (2)'!$F$6:$Q$1888,12,FALSE)</f>
        <v>117</v>
      </c>
    </row>
    <row r="431" spans="1:15" ht="25.5" x14ac:dyDescent="0.25">
      <c r="A431" s="41" t="s">
        <v>869</v>
      </c>
      <c r="B431" s="46" t="s">
        <v>33</v>
      </c>
      <c r="C431" s="43" t="s">
        <v>870</v>
      </c>
      <c r="D431" s="44" t="s">
        <v>871</v>
      </c>
      <c r="E431" s="45">
        <f>VLOOKUP($C431,'[1]Meta 7 (2)'!$B$6:$K$1880,6,FALSE)</f>
        <v>310</v>
      </c>
      <c r="F431" s="45">
        <f>VLOOKUP($C431,'[1]Meta 7 (2)'!$B$6:$K$1880,7,FALSE)</f>
        <v>2085</v>
      </c>
      <c r="G431" s="45">
        <f>VLOOKUP($C431,'[1]Meta 7 (2)'!$B$6:$K$1880,8,FALSE)</f>
        <v>40</v>
      </c>
      <c r="H431" s="45">
        <f>VLOOKUP($C431,'[1]Meta 7 (2)'!$B$6:$K$1880,9,FALSE)</f>
        <v>55</v>
      </c>
      <c r="I431" s="45">
        <f>VLOOKUP($D431,'[1]Meta 7 (2)'!$F$6:$Q$1888,6,FALSE)</f>
        <v>0</v>
      </c>
      <c r="J431" s="45">
        <f>VLOOKUP($D431,'[1]Meta 7 (2)'!$F$6:$Q$1888,7,FALSE)</f>
        <v>0</v>
      </c>
      <c r="K431" s="45">
        <f>VLOOKUP($D431,'[1]Meta 7 (2)'!$F$6:$Q$1888,8,FALSE)</f>
        <v>1</v>
      </c>
      <c r="L431" s="45">
        <f>VLOOKUP($D431,'[1]Meta 7 (2)'!$F$6:$Q$1888,9,FALSE)</f>
        <v>4</v>
      </c>
      <c r="M431" s="45">
        <f>VLOOKUP($D431,'[1]Meta 7 (2)'!$F$6:$Q$1888,10,FALSE)</f>
        <v>5</v>
      </c>
      <c r="N431" s="45">
        <f>VLOOKUP($D431,'[1]Meta 7 (2)'!$F$6:$Q$1888,11,FALSE)</f>
        <v>2</v>
      </c>
      <c r="O431" s="45">
        <f>VLOOKUP($D431,'[1]Meta 7 (2)'!$F$6:$Q$1888,12,FALSE)</f>
        <v>0</v>
      </c>
    </row>
    <row r="432" spans="1:15" ht="25.5" x14ac:dyDescent="0.25">
      <c r="A432" s="41" t="s">
        <v>872</v>
      </c>
      <c r="B432" s="42" t="s">
        <v>30</v>
      </c>
      <c r="C432" s="43" t="s">
        <v>870</v>
      </c>
      <c r="D432" s="44" t="s">
        <v>873</v>
      </c>
      <c r="E432" s="45">
        <f>VLOOKUP($C432,'[1]Meta 7 (2)'!$B$6:$K$1880,6,FALSE)</f>
        <v>310</v>
      </c>
      <c r="F432" s="45">
        <f>VLOOKUP($C432,'[1]Meta 7 (2)'!$B$6:$K$1880,7,FALSE)</f>
        <v>2085</v>
      </c>
      <c r="G432" s="45">
        <f>VLOOKUP($C432,'[1]Meta 7 (2)'!$B$6:$K$1880,8,FALSE)</f>
        <v>40</v>
      </c>
      <c r="H432" s="45">
        <f>VLOOKUP($C432,'[1]Meta 7 (2)'!$B$6:$K$1880,9,FALSE)</f>
        <v>55</v>
      </c>
      <c r="I432" s="45">
        <f>VLOOKUP($D432,'[1]Meta 7 (2)'!$F$6:$Q$1888,6,FALSE)</f>
        <v>15</v>
      </c>
      <c r="J432" s="45">
        <f>VLOOKUP($D432,'[1]Meta 7 (2)'!$F$6:$Q$1888,7,FALSE)</f>
        <v>2</v>
      </c>
      <c r="K432" s="45">
        <f>VLOOKUP($D432,'[1]Meta 7 (2)'!$F$6:$Q$1888,8,FALSE)</f>
        <v>0</v>
      </c>
      <c r="L432" s="45">
        <f>VLOOKUP($D432,'[1]Meta 7 (2)'!$F$6:$Q$1888,9,FALSE)</f>
        <v>1</v>
      </c>
      <c r="M432" s="45">
        <f>VLOOKUP($D432,'[1]Meta 7 (2)'!$F$6:$Q$1888,10,FALSE)</f>
        <v>1</v>
      </c>
      <c r="N432" s="45">
        <f>VLOOKUP($D432,'[1]Meta 7 (2)'!$F$6:$Q$1888,11,FALSE)</f>
        <v>0</v>
      </c>
      <c r="O432" s="45">
        <f>VLOOKUP($D432,'[1]Meta 7 (2)'!$F$6:$Q$1888,12,FALSE)</f>
        <v>15</v>
      </c>
    </row>
    <row r="433" spans="1:15" ht="25.5" x14ac:dyDescent="0.25">
      <c r="A433" s="41" t="s">
        <v>874</v>
      </c>
      <c r="B433" s="42" t="s">
        <v>26</v>
      </c>
      <c r="C433" s="43" t="s">
        <v>875</v>
      </c>
      <c r="D433" s="44" t="s">
        <v>876</v>
      </c>
      <c r="E433" s="45">
        <f>VLOOKUP($C433,'[1]Meta 7 (2)'!$B$6:$K$1880,6,FALSE)</f>
        <v>81</v>
      </c>
      <c r="F433" s="45">
        <f>VLOOKUP($C433,'[1]Meta 7 (2)'!$B$6:$K$1880,7,FALSE)</f>
        <v>6044</v>
      </c>
      <c r="G433" s="45">
        <f>VLOOKUP($C433,'[1]Meta 7 (2)'!$B$6:$K$1880,8,FALSE)</f>
        <v>15</v>
      </c>
      <c r="H433" s="45">
        <f>VLOOKUP($C433,'[1]Meta 7 (2)'!$B$6:$K$1880,9,FALSE)</f>
        <v>35</v>
      </c>
      <c r="I433" s="45">
        <f>VLOOKUP($D433,'[1]Meta 7 (2)'!$F$6:$Q$1888,6,FALSE)</f>
        <v>52</v>
      </c>
      <c r="J433" s="45">
        <f>VLOOKUP($D433,'[1]Meta 7 (2)'!$F$6:$Q$1888,7,FALSE)</f>
        <v>52</v>
      </c>
      <c r="K433" s="45">
        <f>VLOOKUP($D433,'[1]Meta 7 (2)'!$F$6:$Q$1888,8,FALSE)</f>
        <v>0</v>
      </c>
      <c r="L433" s="45">
        <f>VLOOKUP($D433,'[1]Meta 7 (2)'!$F$6:$Q$1888,9,FALSE)</f>
        <v>103</v>
      </c>
      <c r="M433" s="45">
        <f>VLOOKUP($D433,'[1]Meta 7 (2)'!$F$6:$Q$1888,10,FALSE)</f>
        <v>103</v>
      </c>
      <c r="N433" s="45">
        <f>VLOOKUP($D433,'[1]Meta 7 (2)'!$F$6:$Q$1888,11,FALSE)</f>
        <v>6</v>
      </c>
      <c r="O433" s="45">
        <f>VLOOKUP($D433,'[1]Meta 7 (2)'!$F$6:$Q$1888,12,FALSE)</f>
        <v>358</v>
      </c>
    </row>
    <row r="434" spans="1:15" ht="38.25" x14ac:dyDescent="0.25">
      <c r="A434" s="41" t="s">
        <v>877</v>
      </c>
      <c r="B434" s="42" t="s">
        <v>26</v>
      </c>
      <c r="C434" s="43" t="s">
        <v>878</v>
      </c>
      <c r="D434" s="44" t="s">
        <v>879</v>
      </c>
      <c r="E434" s="45">
        <f>VLOOKUP($C434,'[1]Meta 7 (2)'!$B$6:$K$1880,6,FALSE)</f>
        <v>110</v>
      </c>
      <c r="F434" s="45">
        <f>VLOOKUP($C434,'[1]Meta 7 (2)'!$B$6:$K$1880,7,FALSE)</f>
        <v>2781</v>
      </c>
      <c r="G434" s="45">
        <f>VLOOKUP($C434,'[1]Meta 7 (2)'!$B$6:$K$1880,8,FALSE)</f>
        <v>100</v>
      </c>
      <c r="H434" s="45">
        <f>VLOOKUP($C434,'[1]Meta 7 (2)'!$B$6:$K$1880,9,FALSE)</f>
        <v>172</v>
      </c>
      <c r="I434" s="45">
        <f>VLOOKUP($D434,'[1]Meta 7 (2)'!$F$6:$Q$1888,6,FALSE)</f>
        <v>24</v>
      </c>
      <c r="J434" s="45">
        <f>VLOOKUP($D434,'[1]Meta 7 (2)'!$F$6:$Q$1888,7,FALSE)</f>
        <v>84</v>
      </c>
      <c r="K434" s="45">
        <f>VLOOKUP($D434,'[1]Meta 7 (2)'!$F$6:$Q$1888,8,FALSE)</f>
        <v>0</v>
      </c>
      <c r="L434" s="45">
        <f>VLOOKUP($D434,'[1]Meta 7 (2)'!$F$6:$Q$1888,9,FALSE)</f>
        <v>82</v>
      </c>
      <c r="M434" s="45">
        <f>VLOOKUP($D434,'[1]Meta 7 (2)'!$F$6:$Q$1888,10,FALSE)</f>
        <v>82</v>
      </c>
      <c r="N434" s="45">
        <f>VLOOKUP($D434,'[1]Meta 7 (2)'!$F$6:$Q$1888,11,FALSE)</f>
        <v>84</v>
      </c>
      <c r="O434" s="45">
        <f>VLOOKUP($D434,'[1]Meta 7 (2)'!$F$6:$Q$1888,12,FALSE)</f>
        <v>237</v>
      </c>
    </row>
    <row r="435" spans="1:15" ht="25.5" x14ac:dyDescent="0.25">
      <c r="A435" s="41" t="s">
        <v>880</v>
      </c>
      <c r="B435" s="42" t="s">
        <v>30</v>
      </c>
      <c r="C435" s="43" t="s">
        <v>881</v>
      </c>
      <c r="D435" s="44" t="s">
        <v>882</v>
      </c>
      <c r="E435" s="45">
        <f>VLOOKUP($C435,'[1]Meta 7 (2)'!$B$6:$K$1880,6,FALSE)</f>
        <v>91</v>
      </c>
      <c r="F435" s="45">
        <f>VLOOKUP($C435,'[1]Meta 7 (2)'!$B$6:$K$1880,7,FALSE)</f>
        <v>4333</v>
      </c>
      <c r="G435" s="45">
        <f>VLOOKUP($C435,'[1]Meta 7 (2)'!$B$6:$K$1880,8,FALSE)</f>
        <v>45</v>
      </c>
      <c r="H435" s="45">
        <f>VLOOKUP($C435,'[1]Meta 7 (2)'!$B$6:$K$1880,9,FALSE)</f>
        <v>26</v>
      </c>
      <c r="I435" s="45">
        <f>VLOOKUP($D435,'[1]Meta 7 (2)'!$F$6:$Q$1888,6,FALSE)</f>
        <v>302</v>
      </c>
      <c r="J435" s="45">
        <f>VLOOKUP($D435,'[1]Meta 7 (2)'!$F$6:$Q$1888,7,FALSE)</f>
        <v>0</v>
      </c>
      <c r="K435" s="45">
        <f>VLOOKUP($D435,'[1]Meta 7 (2)'!$F$6:$Q$1888,8,FALSE)</f>
        <v>0</v>
      </c>
      <c r="L435" s="45">
        <f>VLOOKUP($D435,'[1]Meta 7 (2)'!$F$6:$Q$1888,9,FALSE)</f>
        <v>23</v>
      </c>
      <c r="M435" s="45">
        <f>VLOOKUP($D435,'[1]Meta 7 (2)'!$F$6:$Q$1888,10,FALSE)</f>
        <v>23</v>
      </c>
      <c r="N435" s="45">
        <f>VLOOKUP($D435,'[1]Meta 7 (2)'!$F$6:$Q$1888,11,FALSE)</f>
        <v>0</v>
      </c>
      <c r="O435" s="45">
        <f>VLOOKUP($D435,'[1]Meta 7 (2)'!$F$6:$Q$1888,12,FALSE)</f>
        <v>206</v>
      </c>
    </row>
    <row r="436" spans="1:15" ht="25.5" x14ac:dyDescent="0.25">
      <c r="A436" s="41" t="s">
        <v>883</v>
      </c>
      <c r="B436" s="42" t="s">
        <v>26</v>
      </c>
      <c r="C436" s="43" t="s">
        <v>881</v>
      </c>
      <c r="D436" s="44" t="s">
        <v>884</v>
      </c>
      <c r="E436" s="45">
        <f>VLOOKUP($C436,'[1]Meta 7 (2)'!$B$6:$K$1880,6,FALSE)</f>
        <v>91</v>
      </c>
      <c r="F436" s="45">
        <f>VLOOKUP($C436,'[1]Meta 7 (2)'!$B$6:$K$1880,7,FALSE)</f>
        <v>4333</v>
      </c>
      <c r="G436" s="45">
        <f>VLOOKUP($C436,'[1]Meta 7 (2)'!$B$6:$K$1880,8,FALSE)</f>
        <v>45</v>
      </c>
      <c r="H436" s="45">
        <f>VLOOKUP($C436,'[1]Meta 7 (2)'!$B$6:$K$1880,9,FALSE)</f>
        <v>26</v>
      </c>
      <c r="I436" s="45">
        <f>VLOOKUP($D436,'[1]Meta 7 (2)'!$F$6:$Q$1888,6,FALSE)</f>
        <v>79</v>
      </c>
      <c r="J436" s="45">
        <f>VLOOKUP($D436,'[1]Meta 7 (2)'!$F$6:$Q$1888,7,FALSE)</f>
        <v>0</v>
      </c>
      <c r="K436" s="45">
        <f>VLOOKUP($D436,'[1]Meta 7 (2)'!$F$6:$Q$1888,8,FALSE)</f>
        <v>0</v>
      </c>
      <c r="L436" s="45">
        <f>VLOOKUP($D436,'[1]Meta 7 (2)'!$F$6:$Q$1888,9,FALSE)</f>
        <v>11</v>
      </c>
      <c r="M436" s="45">
        <f>VLOOKUP($D436,'[1]Meta 7 (2)'!$F$6:$Q$1888,10,FALSE)</f>
        <v>11</v>
      </c>
      <c r="N436" s="45">
        <f>VLOOKUP($D436,'[1]Meta 7 (2)'!$F$6:$Q$1888,11,FALSE)</f>
        <v>2</v>
      </c>
      <c r="O436" s="45">
        <f>VLOOKUP($D436,'[1]Meta 7 (2)'!$F$6:$Q$1888,12,FALSE)</f>
        <v>106</v>
      </c>
    </row>
    <row r="437" spans="1:15" ht="25.5" x14ac:dyDescent="0.25">
      <c r="A437" s="41" t="s">
        <v>885</v>
      </c>
      <c r="B437" s="42" t="s">
        <v>30</v>
      </c>
      <c r="C437" s="43" t="s">
        <v>886</v>
      </c>
      <c r="D437" s="44" t="s">
        <v>887</v>
      </c>
      <c r="E437" s="45">
        <f>VLOOKUP($C437,'[1]Meta 7 (2)'!$B$6:$K$1880,6,FALSE)</f>
        <v>27</v>
      </c>
      <c r="F437" s="45">
        <f>VLOOKUP($C437,'[1]Meta 7 (2)'!$B$6:$K$1880,7,FALSE)</f>
        <v>710</v>
      </c>
      <c r="G437" s="45">
        <f>VLOOKUP($C437,'[1]Meta 7 (2)'!$B$6:$K$1880,8,FALSE)</f>
        <v>2</v>
      </c>
      <c r="H437" s="45">
        <f>VLOOKUP($C437,'[1]Meta 7 (2)'!$B$6:$K$1880,9,FALSE)</f>
        <v>257</v>
      </c>
      <c r="I437" s="45">
        <f>VLOOKUP($D437,'[1]Meta 7 (2)'!$F$6:$Q$1888,6,FALSE)</f>
        <v>84</v>
      </c>
      <c r="J437" s="45">
        <f>VLOOKUP($D437,'[1]Meta 7 (2)'!$F$6:$Q$1888,7,FALSE)</f>
        <v>97</v>
      </c>
      <c r="K437" s="45">
        <f>VLOOKUP($D437,'[1]Meta 7 (2)'!$F$6:$Q$1888,8,FALSE)</f>
        <v>50</v>
      </c>
      <c r="L437" s="45">
        <f>VLOOKUP($D437,'[1]Meta 7 (2)'!$F$6:$Q$1888,9,FALSE)</f>
        <v>0</v>
      </c>
      <c r="M437" s="45">
        <f>VLOOKUP($D437,'[1]Meta 7 (2)'!$F$6:$Q$1888,10,FALSE)</f>
        <v>50</v>
      </c>
      <c r="N437" s="45">
        <f>VLOOKUP($D437,'[1]Meta 7 (2)'!$F$6:$Q$1888,11,FALSE)</f>
        <v>0</v>
      </c>
      <c r="O437" s="45">
        <f>VLOOKUP($D437,'[1]Meta 7 (2)'!$F$6:$Q$1888,12,FALSE)</f>
        <v>212</v>
      </c>
    </row>
    <row r="438" spans="1:15" ht="38.25" x14ac:dyDescent="0.25">
      <c r="A438" s="41" t="s">
        <v>104</v>
      </c>
      <c r="B438" s="42" t="s">
        <v>26</v>
      </c>
      <c r="C438" s="43" t="s">
        <v>888</v>
      </c>
      <c r="D438" s="44" t="s">
        <v>889</v>
      </c>
      <c r="E438" s="45">
        <f>VLOOKUP($C438,'[1]Meta 7 (2)'!$B$6:$K$1880,6,FALSE)</f>
        <v>140</v>
      </c>
      <c r="F438" s="45">
        <f>VLOOKUP($C438,'[1]Meta 7 (2)'!$B$6:$K$1880,7,FALSE)</f>
        <v>1637</v>
      </c>
      <c r="G438" s="45">
        <f>VLOOKUP($C438,'[1]Meta 7 (2)'!$B$6:$K$1880,8,FALSE)</f>
        <v>41</v>
      </c>
      <c r="H438" s="45">
        <f>VLOOKUP($C438,'[1]Meta 7 (2)'!$B$6:$K$1880,9,FALSE)</f>
        <v>129</v>
      </c>
      <c r="I438" s="45">
        <f>VLOOKUP($D438,'[1]Meta 7 (2)'!$F$6:$Q$1888,6,FALSE)</f>
        <v>14</v>
      </c>
      <c r="J438" s="45">
        <f>VLOOKUP($D438,'[1]Meta 7 (2)'!$F$6:$Q$1888,7,FALSE)</f>
        <v>23</v>
      </c>
      <c r="K438" s="45">
        <f>VLOOKUP($D438,'[1]Meta 7 (2)'!$F$6:$Q$1888,8,FALSE)</f>
        <v>0</v>
      </c>
      <c r="L438" s="45">
        <f>VLOOKUP($D438,'[1]Meta 7 (2)'!$F$6:$Q$1888,9,FALSE)</f>
        <v>40</v>
      </c>
      <c r="M438" s="45">
        <f>VLOOKUP($D438,'[1]Meta 7 (2)'!$F$6:$Q$1888,10,FALSE)</f>
        <v>40</v>
      </c>
      <c r="N438" s="45">
        <f>VLOOKUP($D438,'[1]Meta 7 (2)'!$F$6:$Q$1888,11,FALSE)</f>
        <v>88</v>
      </c>
      <c r="O438" s="45">
        <f>VLOOKUP($D438,'[1]Meta 7 (2)'!$F$6:$Q$1888,12,FALSE)</f>
        <v>378</v>
      </c>
    </row>
    <row r="439" spans="1:15" ht="25.5" x14ac:dyDescent="0.25">
      <c r="A439" s="41" t="s">
        <v>880</v>
      </c>
      <c r="B439" s="42" t="s">
        <v>26</v>
      </c>
      <c r="C439" s="43" t="s">
        <v>890</v>
      </c>
      <c r="D439" s="44" t="s">
        <v>891</v>
      </c>
      <c r="E439" s="45">
        <f>VLOOKUP($C439,'[1]Meta 7 (2)'!$B$6:$K$1880,6,FALSE)</f>
        <v>88</v>
      </c>
      <c r="F439" s="45">
        <f>VLOOKUP($C439,'[1]Meta 7 (2)'!$B$6:$K$1880,7,FALSE)</f>
        <v>4812</v>
      </c>
      <c r="G439" s="45">
        <f>VLOOKUP($C439,'[1]Meta 7 (2)'!$B$6:$K$1880,8,FALSE)</f>
        <v>34</v>
      </c>
      <c r="H439" s="45">
        <f>VLOOKUP($C439,'[1]Meta 7 (2)'!$B$6:$K$1880,9,FALSE)</f>
        <v>96</v>
      </c>
      <c r="I439" s="45">
        <f>VLOOKUP($D439,'[1]Meta 7 (2)'!$F$6:$Q$1888,6,FALSE)</f>
        <v>25</v>
      </c>
      <c r="J439" s="45">
        <f>VLOOKUP($D439,'[1]Meta 7 (2)'!$F$6:$Q$1888,7,FALSE)</f>
        <v>11</v>
      </c>
      <c r="K439" s="45">
        <f>VLOOKUP($D439,'[1]Meta 7 (2)'!$F$6:$Q$1888,8,FALSE)</f>
        <v>0</v>
      </c>
      <c r="L439" s="45">
        <f>VLOOKUP($D439,'[1]Meta 7 (2)'!$F$6:$Q$1888,9,FALSE)</f>
        <v>91</v>
      </c>
      <c r="M439" s="45">
        <f>VLOOKUP($D439,'[1]Meta 7 (2)'!$F$6:$Q$1888,10,FALSE)</f>
        <v>91</v>
      </c>
      <c r="N439" s="45">
        <f>VLOOKUP($D439,'[1]Meta 7 (2)'!$F$6:$Q$1888,11,FALSE)</f>
        <v>1</v>
      </c>
      <c r="O439" s="45">
        <f>VLOOKUP($D439,'[1]Meta 7 (2)'!$F$6:$Q$1888,12,FALSE)</f>
        <v>106</v>
      </c>
    </row>
    <row r="440" spans="1:15" ht="25.5" x14ac:dyDescent="0.25">
      <c r="A440" s="41" t="s">
        <v>885</v>
      </c>
      <c r="B440" s="42" t="s">
        <v>26</v>
      </c>
      <c r="C440" s="43" t="s">
        <v>892</v>
      </c>
      <c r="D440" s="44" t="s">
        <v>893</v>
      </c>
      <c r="E440" s="45">
        <f>VLOOKUP($C440,'[1]Meta 7 (2)'!$B$6:$K$1880,6,FALSE)</f>
        <v>43</v>
      </c>
      <c r="F440" s="45">
        <f>VLOOKUP($C440,'[1]Meta 7 (2)'!$B$6:$K$1880,7,FALSE)</f>
        <v>416</v>
      </c>
      <c r="G440" s="45">
        <f>VLOOKUP($C440,'[1]Meta 7 (2)'!$B$6:$K$1880,8,FALSE)</f>
        <v>6</v>
      </c>
      <c r="H440" s="45">
        <f>VLOOKUP($C440,'[1]Meta 7 (2)'!$B$6:$K$1880,9,FALSE)</f>
        <v>439</v>
      </c>
      <c r="I440" s="45">
        <f>VLOOKUP($D440,'[1]Meta 7 (2)'!$F$6:$Q$1888,6,FALSE)</f>
        <v>101</v>
      </c>
      <c r="J440" s="45">
        <f>VLOOKUP($D440,'[1]Meta 7 (2)'!$F$6:$Q$1888,7,FALSE)</f>
        <v>147</v>
      </c>
      <c r="K440" s="45">
        <f>VLOOKUP($D440,'[1]Meta 7 (2)'!$F$6:$Q$1888,8,FALSE)</f>
        <v>47</v>
      </c>
      <c r="L440" s="45">
        <f>VLOOKUP($D440,'[1]Meta 7 (2)'!$F$6:$Q$1888,9,FALSE)</f>
        <v>0</v>
      </c>
      <c r="M440" s="45">
        <f>VLOOKUP($D440,'[1]Meta 7 (2)'!$F$6:$Q$1888,10,FALSE)</f>
        <v>47</v>
      </c>
      <c r="N440" s="45">
        <f>VLOOKUP($D440,'[1]Meta 7 (2)'!$F$6:$Q$1888,11,FALSE)</f>
        <v>0</v>
      </c>
      <c r="O440" s="45">
        <f>VLOOKUP($D440,'[1]Meta 7 (2)'!$F$6:$Q$1888,12,FALSE)</f>
        <v>93</v>
      </c>
    </row>
    <row r="441" spans="1:15" ht="25.5" x14ac:dyDescent="0.25">
      <c r="A441" s="41" t="s">
        <v>874</v>
      </c>
      <c r="B441" s="42" t="s">
        <v>30</v>
      </c>
      <c r="C441" s="43" t="s">
        <v>894</v>
      </c>
      <c r="D441" s="44" t="s">
        <v>895</v>
      </c>
      <c r="E441" s="45">
        <f>VLOOKUP($C441,'[1]Meta 7 (2)'!$B$6:$K$1880,6,FALSE)</f>
        <v>34</v>
      </c>
      <c r="F441" s="45">
        <f>VLOOKUP($C441,'[1]Meta 7 (2)'!$B$6:$K$1880,7,FALSE)</f>
        <v>1122</v>
      </c>
      <c r="G441" s="45">
        <f>VLOOKUP($C441,'[1]Meta 7 (2)'!$B$6:$K$1880,8,FALSE)</f>
        <v>11</v>
      </c>
      <c r="H441" s="45">
        <f>VLOOKUP($C441,'[1]Meta 7 (2)'!$B$6:$K$1880,9,FALSE)</f>
        <v>48</v>
      </c>
      <c r="I441" s="45">
        <f>VLOOKUP($D441,'[1]Meta 7 (2)'!$F$6:$Q$1888,6,FALSE)</f>
        <v>40</v>
      </c>
      <c r="J441" s="45">
        <f>VLOOKUP($D441,'[1]Meta 7 (2)'!$F$6:$Q$1888,7,FALSE)</f>
        <v>5</v>
      </c>
      <c r="K441" s="45">
        <f>VLOOKUP($D441,'[1]Meta 7 (2)'!$F$6:$Q$1888,8,FALSE)</f>
        <v>2</v>
      </c>
      <c r="L441" s="45">
        <f>VLOOKUP($D441,'[1]Meta 7 (2)'!$F$6:$Q$1888,9,FALSE)</f>
        <v>0</v>
      </c>
      <c r="M441" s="45">
        <f>VLOOKUP($D441,'[1]Meta 7 (2)'!$F$6:$Q$1888,10,FALSE)</f>
        <v>2</v>
      </c>
      <c r="N441" s="45">
        <f>VLOOKUP($D441,'[1]Meta 7 (2)'!$F$6:$Q$1888,11,FALSE)</f>
        <v>0</v>
      </c>
      <c r="O441" s="45">
        <f>VLOOKUP($D441,'[1]Meta 7 (2)'!$F$6:$Q$1888,12,FALSE)</f>
        <v>34</v>
      </c>
    </row>
    <row r="442" spans="1:15" ht="25.5" x14ac:dyDescent="0.25">
      <c r="A442" s="41" t="s">
        <v>896</v>
      </c>
      <c r="B442" s="42" t="s">
        <v>26</v>
      </c>
      <c r="C442" s="43" t="s">
        <v>894</v>
      </c>
      <c r="D442" s="44" t="s">
        <v>897</v>
      </c>
      <c r="E442" s="45">
        <f>VLOOKUP($C442,'[1]Meta 7 (2)'!$B$6:$K$1880,6,FALSE)</f>
        <v>34</v>
      </c>
      <c r="F442" s="45">
        <f>VLOOKUP($C442,'[1]Meta 7 (2)'!$B$6:$K$1880,7,FALSE)</f>
        <v>1122</v>
      </c>
      <c r="G442" s="45">
        <f>VLOOKUP($C442,'[1]Meta 7 (2)'!$B$6:$K$1880,8,FALSE)</f>
        <v>11</v>
      </c>
      <c r="H442" s="45">
        <f>VLOOKUP($C442,'[1]Meta 7 (2)'!$B$6:$K$1880,9,FALSE)</f>
        <v>48</v>
      </c>
      <c r="I442" s="45">
        <f>VLOOKUP($D442,'[1]Meta 7 (2)'!$F$6:$Q$1888,6,FALSE)</f>
        <v>96</v>
      </c>
      <c r="J442" s="45">
        <f>VLOOKUP($D442,'[1]Meta 7 (2)'!$F$6:$Q$1888,7,FALSE)</f>
        <v>45</v>
      </c>
      <c r="K442" s="45">
        <f>VLOOKUP($D442,'[1]Meta 7 (2)'!$F$6:$Q$1888,8,FALSE)</f>
        <v>21</v>
      </c>
      <c r="L442" s="45">
        <f>VLOOKUP($D442,'[1]Meta 7 (2)'!$F$6:$Q$1888,9,FALSE)</f>
        <v>0</v>
      </c>
      <c r="M442" s="45">
        <f>VLOOKUP($D442,'[1]Meta 7 (2)'!$F$6:$Q$1888,10,FALSE)</f>
        <v>21</v>
      </c>
      <c r="N442" s="45">
        <f>VLOOKUP($D442,'[1]Meta 7 (2)'!$F$6:$Q$1888,11,FALSE)</f>
        <v>0</v>
      </c>
      <c r="O442" s="45">
        <f>VLOOKUP($D442,'[1]Meta 7 (2)'!$F$6:$Q$1888,12,FALSE)</f>
        <v>74</v>
      </c>
    </row>
    <row r="443" spans="1:15" ht="38.25" x14ac:dyDescent="0.25">
      <c r="A443" s="41" t="s">
        <v>872</v>
      </c>
      <c r="B443" s="42" t="s">
        <v>26</v>
      </c>
      <c r="C443" s="43" t="s">
        <v>898</v>
      </c>
      <c r="D443" s="44" t="s">
        <v>899</v>
      </c>
      <c r="E443" s="45">
        <f>VLOOKUP($C443,'[1]Meta 7 (2)'!$B$6:$K$1880,6,FALSE)</f>
        <v>45</v>
      </c>
      <c r="F443" s="45">
        <f>VLOOKUP($C443,'[1]Meta 7 (2)'!$B$6:$K$1880,7,FALSE)</f>
        <v>509</v>
      </c>
      <c r="G443" s="45">
        <f>VLOOKUP($C443,'[1]Meta 7 (2)'!$B$6:$K$1880,8,FALSE)</f>
        <v>30</v>
      </c>
      <c r="H443" s="45">
        <f>VLOOKUP($C443,'[1]Meta 7 (2)'!$B$6:$K$1880,9,FALSE)</f>
        <v>19</v>
      </c>
      <c r="I443" s="45">
        <f>VLOOKUP($D443,'[1]Meta 7 (2)'!$F$6:$Q$1888,6,FALSE)</f>
        <v>26</v>
      </c>
      <c r="J443" s="45">
        <f>VLOOKUP($D443,'[1]Meta 7 (2)'!$F$6:$Q$1888,7,FALSE)</f>
        <v>53</v>
      </c>
      <c r="K443" s="45">
        <f>VLOOKUP($D443,'[1]Meta 7 (2)'!$F$6:$Q$1888,8,FALSE)</f>
        <v>22</v>
      </c>
      <c r="L443" s="45">
        <f>VLOOKUP($D443,'[1]Meta 7 (2)'!$F$6:$Q$1888,9,FALSE)</f>
        <v>2</v>
      </c>
      <c r="M443" s="45">
        <f>VLOOKUP($D443,'[1]Meta 7 (2)'!$F$6:$Q$1888,10,FALSE)</f>
        <v>24</v>
      </c>
      <c r="N443" s="45">
        <f>VLOOKUP($D443,'[1]Meta 7 (2)'!$F$6:$Q$1888,11,FALSE)</f>
        <v>0</v>
      </c>
      <c r="O443" s="45">
        <f>VLOOKUP($D443,'[1]Meta 7 (2)'!$F$6:$Q$1888,12,FALSE)</f>
        <v>137</v>
      </c>
    </row>
    <row r="444" spans="1:15" ht="25.5" x14ac:dyDescent="0.25">
      <c r="A444" s="41" t="s">
        <v>900</v>
      </c>
      <c r="B444" s="42" t="s">
        <v>26</v>
      </c>
      <c r="C444" s="43" t="s">
        <v>901</v>
      </c>
      <c r="D444" s="44" t="s">
        <v>902</v>
      </c>
      <c r="E444" s="45">
        <f>VLOOKUP($C444,'[1]Meta 7 (2)'!$B$6:$K$1880,6,FALSE)</f>
        <v>2</v>
      </c>
      <c r="F444" s="45">
        <f>VLOOKUP($C444,'[1]Meta 7 (2)'!$B$6:$K$1880,7,FALSE)</f>
        <v>341</v>
      </c>
      <c r="G444" s="45">
        <f>VLOOKUP($C444,'[1]Meta 7 (2)'!$B$6:$K$1880,8,FALSE)</f>
        <v>5</v>
      </c>
      <c r="H444" s="45">
        <f>VLOOKUP($C444,'[1]Meta 7 (2)'!$B$6:$K$1880,9,FALSE)</f>
        <v>41</v>
      </c>
      <c r="I444" s="45">
        <f>VLOOKUP($D444,'[1]Meta 7 (2)'!$F$6:$Q$1888,6,FALSE)</f>
        <v>10</v>
      </c>
      <c r="J444" s="45">
        <f>VLOOKUP($D444,'[1]Meta 7 (2)'!$F$6:$Q$1888,7,FALSE)</f>
        <v>14</v>
      </c>
      <c r="K444" s="45">
        <f>VLOOKUP($D444,'[1]Meta 7 (2)'!$F$6:$Q$1888,8,FALSE)</f>
        <v>13</v>
      </c>
      <c r="L444" s="45">
        <f>VLOOKUP($D444,'[1]Meta 7 (2)'!$F$6:$Q$1888,9,FALSE)</f>
        <v>0</v>
      </c>
      <c r="M444" s="45">
        <f>VLOOKUP($D444,'[1]Meta 7 (2)'!$F$6:$Q$1888,10,FALSE)</f>
        <v>13</v>
      </c>
      <c r="N444" s="45">
        <f>VLOOKUP($D444,'[1]Meta 7 (2)'!$F$6:$Q$1888,11,FALSE)</f>
        <v>0</v>
      </c>
      <c r="O444" s="45">
        <f>VLOOKUP($D444,'[1]Meta 7 (2)'!$F$6:$Q$1888,12,FALSE)</f>
        <v>65</v>
      </c>
    </row>
    <row r="445" spans="1:15" ht="38.25" x14ac:dyDescent="0.25">
      <c r="A445" s="41" t="s">
        <v>903</v>
      </c>
      <c r="B445" s="42" t="s">
        <v>562</v>
      </c>
      <c r="C445" s="43" t="s">
        <v>904</v>
      </c>
      <c r="D445" s="44" t="s">
        <v>905</v>
      </c>
      <c r="E445" s="45">
        <f>VLOOKUP($C445,'[1]Meta 7 (2)'!$B$6:$K$1880,6,FALSE)</f>
        <v>127</v>
      </c>
      <c r="F445" s="45">
        <f>VLOOKUP($C445,'[1]Meta 7 (2)'!$B$6:$K$1880,7,FALSE)</f>
        <v>7114</v>
      </c>
      <c r="G445" s="45">
        <f>VLOOKUP($C445,'[1]Meta 7 (2)'!$B$6:$K$1880,8,FALSE)</f>
        <v>112</v>
      </c>
      <c r="H445" s="45">
        <f>VLOOKUP($C445,'[1]Meta 7 (2)'!$B$6:$K$1880,9,FALSE)</f>
        <v>502</v>
      </c>
      <c r="I445" s="45">
        <f>VLOOKUP($D445,'[1]Meta 7 (2)'!$F$6:$Q$1888,6,FALSE)</f>
        <v>1</v>
      </c>
      <c r="J445" s="45">
        <f>VLOOKUP($D445,'[1]Meta 7 (2)'!$F$6:$Q$1888,7,FALSE)</f>
        <v>39</v>
      </c>
      <c r="K445" s="45">
        <f>VLOOKUP($D445,'[1]Meta 7 (2)'!$F$6:$Q$1888,8,FALSE)</f>
        <v>0</v>
      </c>
      <c r="L445" s="45">
        <f>VLOOKUP($D445,'[1]Meta 7 (2)'!$F$6:$Q$1888,9,FALSE)</f>
        <v>0</v>
      </c>
      <c r="M445" s="45">
        <f>VLOOKUP($D445,'[1]Meta 7 (2)'!$F$6:$Q$1888,10,FALSE)</f>
        <v>0</v>
      </c>
      <c r="N445" s="45">
        <f>VLOOKUP($D445,'[1]Meta 7 (2)'!$F$6:$Q$1888,11,FALSE)</f>
        <v>0</v>
      </c>
      <c r="O445" s="45">
        <f>VLOOKUP($D445,'[1]Meta 7 (2)'!$F$6:$Q$1888,12,FALSE)</f>
        <v>0</v>
      </c>
    </row>
    <row r="446" spans="1:15" ht="38.25" x14ac:dyDescent="0.25">
      <c r="A446" s="41" t="s">
        <v>906</v>
      </c>
      <c r="B446" s="42" t="s">
        <v>562</v>
      </c>
      <c r="C446" s="43" t="s">
        <v>904</v>
      </c>
      <c r="D446" s="44" t="s">
        <v>907</v>
      </c>
      <c r="E446" s="45">
        <f>VLOOKUP($C446,'[1]Meta 7 (2)'!$B$6:$K$1880,6,FALSE)</f>
        <v>127</v>
      </c>
      <c r="F446" s="45">
        <f>VLOOKUP($C446,'[1]Meta 7 (2)'!$B$6:$K$1880,7,FALSE)</f>
        <v>7114</v>
      </c>
      <c r="G446" s="45">
        <f>VLOOKUP($C446,'[1]Meta 7 (2)'!$B$6:$K$1880,8,FALSE)</f>
        <v>112</v>
      </c>
      <c r="H446" s="45">
        <f>VLOOKUP($C446,'[1]Meta 7 (2)'!$B$6:$K$1880,9,FALSE)</f>
        <v>502</v>
      </c>
      <c r="I446" s="45">
        <f>VLOOKUP($D446,'[1]Meta 7 (2)'!$F$6:$Q$1888,6,FALSE)</f>
        <v>77</v>
      </c>
      <c r="J446" s="45">
        <f>VLOOKUP($D446,'[1]Meta 7 (2)'!$F$6:$Q$1888,7,FALSE)</f>
        <v>83</v>
      </c>
      <c r="K446" s="45">
        <f>VLOOKUP($D446,'[1]Meta 7 (2)'!$F$6:$Q$1888,8,FALSE)</f>
        <v>1</v>
      </c>
      <c r="L446" s="45">
        <f>VLOOKUP($D446,'[1]Meta 7 (2)'!$F$6:$Q$1888,9,FALSE)</f>
        <v>0</v>
      </c>
      <c r="M446" s="45">
        <f>VLOOKUP($D446,'[1]Meta 7 (2)'!$F$6:$Q$1888,10,FALSE)</f>
        <v>1</v>
      </c>
      <c r="N446" s="45">
        <f>VLOOKUP($D446,'[1]Meta 7 (2)'!$F$6:$Q$1888,11,FALSE)</f>
        <v>0</v>
      </c>
      <c r="O446" s="45">
        <f>VLOOKUP($D446,'[1]Meta 7 (2)'!$F$6:$Q$1888,12,FALSE)</f>
        <v>40</v>
      </c>
    </row>
    <row r="447" spans="1:15" ht="38.25" x14ac:dyDescent="0.25">
      <c r="A447" s="41" t="s">
        <v>908</v>
      </c>
      <c r="B447" s="42" t="s">
        <v>26</v>
      </c>
      <c r="C447" s="43" t="s">
        <v>904</v>
      </c>
      <c r="D447" s="44" t="s">
        <v>909</v>
      </c>
      <c r="E447" s="45">
        <f>VLOOKUP($C447,'[1]Meta 7 (2)'!$B$6:$K$1880,6,FALSE)</f>
        <v>127</v>
      </c>
      <c r="F447" s="45">
        <f>VLOOKUP($C447,'[1]Meta 7 (2)'!$B$6:$K$1880,7,FALSE)</f>
        <v>7114</v>
      </c>
      <c r="G447" s="45">
        <f>VLOOKUP($C447,'[1]Meta 7 (2)'!$B$6:$K$1880,8,FALSE)</f>
        <v>112</v>
      </c>
      <c r="H447" s="45">
        <f>VLOOKUP($C447,'[1]Meta 7 (2)'!$B$6:$K$1880,9,FALSE)</f>
        <v>502</v>
      </c>
      <c r="I447" s="45">
        <f>VLOOKUP($D447,'[1]Meta 7 (2)'!$F$6:$Q$1888,6,FALSE)</f>
        <v>424</v>
      </c>
      <c r="J447" s="45">
        <f>VLOOKUP($D447,'[1]Meta 7 (2)'!$F$6:$Q$1888,7,FALSE)</f>
        <v>198</v>
      </c>
      <c r="K447" s="45">
        <f>VLOOKUP($D447,'[1]Meta 7 (2)'!$F$6:$Q$1888,8,FALSE)</f>
        <v>133</v>
      </c>
      <c r="L447" s="45">
        <f>VLOOKUP($D447,'[1]Meta 7 (2)'!$F$6:$Q$1888,9,FALSE)</f>
        <v>0</v>
      </c>
      <c r="M447" s="45">
        <f>VLOOKUP($D447,'[1]Meta 7 (2)'!$F$6:$Q$1888,10,FALSE)</f>
        <v>133</v>
      </c>
      <c r="N447" s="45">
        <f>VLOOKUP($D447,'[1]Meta 7 (2)'!$F$6:$Q$1888,11,FALSE)</f>
        <v>0</v>
      </c>
      <c r="O447" s="45">
        <f>VLOOKUP($D447,'[1]Meta 7 (2)'!$F$6:$Q$1888,12,FALSE)</f>
        <v>280</v>
      </c>
    </row>
    <row r="448" spans="1:15" ht="38.25" x14ac:dyDescent="0.25">
      <c r="A448" s="41" t="s">
        <v>910</v>
      </c>
      <c r="B448" s="42" t="s">
        <v>26</v>
      </c>
      <c r="C448" s="43" t="s">
        <v>911</v>
      </c>
      <c r="D448" s="44" t="s">
        <v>912</v>
      </c>
      <c r="E448" s="45">
        <f>VLOOKUP($C448,'[1]Meta 7 (2)'!$B$6:$K$1880,6,FALSE)</f>
        <v>497</v>
      </c>
      <c r="F448" s="45">
        <f>VLOOKUP($C448,'[1]Meta 7 (2)'!$B$6:$K$1880,7,FALSE)</f>
        <v>2807</v>
      </c>
      <c r="G448" s="45">
        <f>VLOOKUP($C448,'[1]Meta 7 (2)'!$B$6:$K$1880,8,FALSE)</f>
        <v>505</v>
      </c>
      <c r="H448" s="45">
        <f>VLOOKUP($C448,'[1]Meta 7 (2)'!$B$6:$K$1880,9,FALSE)</f>
        <v>40</v>
      </c>
      <c r="I448" s="45">
        <f>VLOOKUP($D448,'[1]Meta 7 (2)'!$F$6:$Q$1888,6,FALSE)</f>
        <v>20</v>
      </c>
      <c r="J448" s="45">
        <f>VLOOKUP($D448,'[1]Meta 7 (2)'!$F$6:$Q$1888,7,FALSE)</f>
        <v>8</v>
      </c>
      <c r="K448" s="45">
        <f>VLOOKUP($D448,'[1]Meta 7 (2)'!$F$6:$Q$1888,8,FALSE)</f>
        <v>0</v>
      </c>
      <c r="L448" s="45">
        <f>VLOOKUP($D448,'[1]Meta 7 (2)'!$F$6:$Q$1888,9,FALSE)</f>
        <v>337</v>
      </c>
      <c r="M448" s="45">
        <f>VLOOKUP($D448,'[1]Meta 7 (2)'!$F$6:$Q$1888,10,FALSE)</f>
        <v>337</v>
      </c>
      <c r="N448" s="45">
        <f>VLOOKUP($D448,'[1]Meta 7 (2)'!$F$6:$Q$1888,11,FALSE)</f>
        <v>287</v>
      </c>
      <c r="O448" s="45">
        <f>VLOOKUP($D448,'[1]Meta 7 (2)'!$F$6:$Q$1888,12,FALSE)</f>
        <v>74</v>
      </c>
    </row>
    <row r="449" spans="1:15" ht="38.25" x14ac:dyDescent="0.25">
      <c r="A449" s="41" t="s">
        <v>913</v>
      </c>
      <c r="B449" s="42" t="s">
        <v>30</v>
      </c>
      <c r="C449" s="43" t="s">
        <v>911</v>
      </c>
      <c r="D449" s="44" t="s">
        <v>914</v>
      </c>
      <c r="E449" s="45">
        <f>VLOOKUP($C449,'[1]Meta 7 (2)'!$B$6:$K$1880,6,FALSE)</f>
        <v>497</v>
      </c>
      <c r="F449" s="45">
        <f>VLOOKUP($C449,'[1]Meta 7 (2)'!$B$6:$K$1880,7,FALSE)</f>
        <v>2807</v>
      </c>
      <c r="G449" s="45">
        <f>VLOOKUP($C449,'[1]Meta 7 (2)'!$B$6:$K$1880,8,FALSE)</f>
        <v>505</v>
      </c>
      <c r="H449" s="45">
        <f>VLOOKUP($C449,'[1]Meta 7 (2)'!$B$6:$K$1880,9,FALSE)</f>
        <v>40</v>
      </c>
      <c r="I449" s="45">
        <f>VLOOKUP($D449,'[1]Meta 7 (2)'!$F$6:$Q$1888,6,FALSE)</f>
        <v>8</v>
      </c>
      <c r="J449" s="45">
        <f>VLOOKUP($D449,'[1]Meta 7 (2)'!$F$6:$Q$1888,7,FALSE)</f>
        <v>8</v>
      </c>
      <c r="K449" s="45">
        <f>VLOOKUP($D449,'[1]Meta 7 (2)'!$F$6:$Q$1888,8,FALSE)</f>
        <v>0</v>
      </c>
      <c r="L449" s="45">
        <f>VLOOKUP($D449,'[1]Meta 7 (2)'!$F$6:$Q$1888,9,FALSE)</f>
        <v>141</v>
      </c>
      <c r="M449" s="45">
        <f>VLOOKUP($D449,'[1]Meta 7 (2)'!$F$6:$Q$1888,10,FALSE)</f>
        <v>141</v>
      </c>
      <c r="N449" s="45">
        <f>VLOOKUP($D449,'[1]Meta 7 (2)'!$F$6:$Q$1888,11,FALSE)</f>
        <v>125</v>
      </c>
      <c r="O449" s="45">
        <f>VLOOKUP($D449,'[1]Meta 7 (2)'!$F$6:$Q$1888,12,FALSE)</f>
        <v>21</v>
      </c>
    </row>
    <row r="450" spans="1:15" ht="38.25" x14ac:dyDescent="0.25">
      <c r="A450" s="41" t="s">
        <v>915</v>
      </c>
      <c r="B450" s="42" t="s">
        <v>26</v>
      </c>
      <c r="C450" s="43" t="s">
        <v>916</v>
      </c>
      <c r="D450" s="44" t="s">
        <v>917</v>
      </c>
      <c r="E450" s="45">
        <f>VLOOKUP($C450,'[1]Meta 7 (2)'!$B$6:$K$1880,6,FALSE)</f>
        <v>209</v>
      </c>
      <c r="F450" s="45">
        <f>VLOOKUP($C450,'[1]Meta 7 (2)'!$B$6:$K$1880,7,FALSE)</f>
        <v>1582</v>
      </c>
      <c r="G450" s="45">
        <f>VLOOKUP($C450,'[1]Meta 7 (2)'!$B$6:$K$1880,8,FALSE)</f>
        <v>179</v>
      </c>
      <c r="H450" s="45">
        <f>VLOOKUP($C450,'[1]Meta 7 (2)'!$B$6:$K$1880,9,FALSE)</f>
        <v>17</v>
      </c>
      <c r="I450" s="45">
        <f>VLOOKUP($D450,'[1]Meta 7 (2)'!$F$6:$Q$1888,6,FALSE)</f>
        <v>129</v>
      </c>
      <c r="J450" s="45">
        <f>VLOOKUP($D450,'[1]Meta 7 (2)'!$F$6:$Q$1888,7,FALSE)</f>
        <v>9</v>
      </c>
      <c r="K450" s="45">
        <f>VLOOKUP($D450,'[1]Meta 7 (2)'!$F$6:$Q$1888,8,FALSE)</f>
        <v>17</v>
      </c>
      <c r="L450" s="45">
        <f>VLOOKUP($D450,'[1]Meta 7 (2)'!$F$6:$Q$1888,9,FALSE)</f>
        <v>255</v>
      </c>
      <c r="M450" s="45">
        <f>VLOOKUP($D450,'[1]Meta 7 (2)'!$F$6:$Q$1888,10,FALSE)</f>
        <v>272</v>
      </c>
      <c r="N450" s="45">
        <f>VLOOKUP($D450,'[1]Meta 7 (2)'!$F$6:$Q$1888,11,FALSE)</f>
        <v>65</v>
      </c>
      <c r="O450" s="45">
        <f>VLOOKUP($D450,'[1]Meta 7 (2)'!$F$6:$Q$1888,12,FALSE)</f>
        <v>162</v>
      </c>
    </row>
    <row r="451" spans="1:15" ht="38.25" x14ac:dyDescent="0.25">
      <c r="A451" s="41" t="s">
        <v>903</v>
      </c>
      <c r="B451" s="42" t="s">
        <v>562</v>
      </c>
      <c r="C451" s="43" t="s">
        <v>918</v>
      </c>
      <c r="D451" s="44" t="s">
        <v>919</v>
      </c>
      <c r="E451" s="45">
        <f>VLOOKUP($C451,'[1]Meta 7 (2)'!$B$6:$K$1880,6,FALSE)</f>
        <v>150</v>
      </c>
      <c r="F451" s="45">
        <f>VLOOKUP($C451,'[1]Meta 7 (2)'!$B$6:$K$1880,7,FALSE)</f>
        <v>4467</v>
      </c>
      <c r="G451" s="45">
        <f>VLOOKUP($C451,'[1]Meta 7 (2)'!$B$6:$K$1880,8,FALSE)</f>
        <v>237</v>
      </c>
      <c r="H451" s="45">
        <f>VLOOKUP($C451,'[1]Meta 7 (2)'!$B$6:$K$1880,9,FALSE)</f>
        <v>56</v>
      </c>
      <c r="I451" s="45">
        <f>VLOOKUP($D451,'[1]Meta 7 (2)'!$F$6:$Q$1888,6,FALSE)</f>
        <v>0</v>
      </c>
      <c r="J451" s="45">
        <f>VLOOKUP($D451,'[1]Meta 7 (2)'!$F$6:$Q$1888,7,FALSE)</f>
        <v>0</v>
      </c>
      <c r="K451" s="45">
        <f>VLOOKUP($D451,'[1]Meta 7 (2)'!$F$6:$Q$1888,8,FALSE)</f>
        <v>0</v>
      </c>
      <c r="L451" s="45">
        <f>VLOOKUP($D451,'[1]Meta 7 (2)'!$F$6:$Q$1888,9,FALSE)</f>
        <v>0</v>
      </c>
      <c r="M451" s="45">
        <f>VLOOKUP($D451,'[1]Meta 7 (2)'!$F$6:$Q$1888,10,FALSE)</f>
        <v>0</v>
      </c>
      <c r="N451" s="45">
        <f>VLOOKUP($D451,'[1]Meta 7 (2)'!$F$6:$Q$1888,11,FALSE)</f>
        <v>0</v>
      </c>
      <c r="O451" s="45">
        <f>VLOOKUP($D451,'[1]Meta 7 (2)'!$F$6:$Q$1888,12,FALSE)</f>
        <v>1</v>
      </c>
    </row>
    <row r="452" spans="1:15" ht="38.25" x14ac:dyDescent="0.25">
      <c r="A452" s="41" t="s">
        <v>920</v>
      </c>
      <c r="B452" s="42" t="s">
        <v>30</v>
      </c>
      <c r="C452" s="43" t="s">
        <v>918</v>
      </c>
      <c r="D452" s="44" t="s">
        <v>921</v>
      </c>
      <c r="E452" s="45">
        <f>VLOOKUP($C452,'[1]Meta 7 (2)'!$B$6:$K$1880,6,FALSE)</f>
        <v>150</v>
      </c>
      <c r="F452" s="45">
        <f>VLOOKUP($C452,'[1]Meta 7 (2)'!$B$6:$K$1880,7,FALSE)</f>
        <v>4467</v>
      </c>
      <c r="G452" s="45">
        <f>VLOOKUP($C452,'[1]Meta 7 (2)'!$B$6:$K$1880,8,FALSE)</f>
        <v>237</v>
      </c>
      <c r="H452" s="45">
        <f>VLOOKUP($C452,'[1]Meta 7 (2)'!$B$6:$K$1880,9,FALSE)</f>
        <v>56</v>
      </c>
      <c r="I452" s="45">
        <f>VLOOKUP($D452,'[1]Meta 7 (2)'!$F$6:$Q$1888,6,FALSE)</f>
        <v>35</v>
      </c>
      <c r="J452" s="45">
        <f>VLOOKUP($D452,'[1]Meta 7 (2)'!$F$6:$Q$1888,7,FALSE)</f>
        <v>20</v>
      </c>
      <c r="K452" s="45">
        <f>VLOOKUP($D452,'[1]Meta 7 (2)'!$F$6:$Q$1888,8,FALSE)</f>
        <v>17</v>
      </c>
      <c r="L452" s="45">
        <f>VLOOKUP($D452,'[1]Meta 7 (2)'!$F$6:$Q$1888,9,FALSE)</f>
        <v>107</v>
      </c>
      <c r="M452" s="45">
        <f>VLOOKUP($D452,'[1]Meta 7 (2)'!$F$6:$Q$1888,10,FALSE)</f>
        <v>124</v>
      </c>
      <c r="N452" s="45">
        <f>VLOOKUP($D452,'[1]Meta 7 (2)'!$F$6:$Q$1888,11,FALSE)</f>
        <v>35</v>
      </c>
      <c r="O452" s="45">
        <f>VLOOKUP($D452,'[1]Meta 7 (2)'!$F$6:$Q$1888,12,FALSE)</f>
        <v>102</v>
      </c>
    </row>
    <row r="453" spans="1:15" ht="38.25" x14ac:dyDescent="0.25">
      <c r="A453" s="41" t="s">
        <v>922</v>
      </c>
      <c r="B453" s="42" t="s">
        <v>26</v>
      </c>
      <c r="C453" s="43" t="s">
        <v>918</v>
      </c>
      <c r="D453" s="44" t="s">
        <v>923</v>
      </c>
      <c r="E453" s="45">
        <f>VLOOKUP($C453,'[1]Meta 7 (2)'!$B$6:$K$1880,6,FALSE)</f>
        <v>150</v>
      </c>
      <c r="F453" s="45">
        <f>VLOOKUP($C453,'[1]Meta 7 (2)'!$B$6:$K$1880,7,FALSE)</f>
        <v>4467</v>
      </c>
      <c r="G453" s="45">
        <f>VLOOKUP($C453,'[1]Meta 7 (2)'!$B$6:$K$1880,8,FALSE)</f>
        <v>237</v>
      </c>
      <c r="H453" s="45">
        <f>VLOOKUP($C453,'[1]Meta 7 (2)'!$B$6:$K$1880,9,FALSE)</f>
        <v>56</v>
      </c>
      <c r="I453" s="45">
        <f>VLOOKUP($D453,'[1]Meta 7 (2)'!$F$6:$Q$1888,6,FALSE)</f>
        <v>0</v>
      </c>
      <c r="J453" s="45">
        <f>VLOOKUP($D453,'[1]Meta 7 (2)'!$F$6:$Q$1888,7,FALSE)</f>
        <v>0</v>
      </c>
      <c r="K453" s="45">
        <f>VLOOKUP($D453,'[1]Meta 7 (2)'!$F$6:$Q$1888,8,FALSE)</f>
        <v>0</v>
      </c>
      <c r="L453" s="45">
        <f>VLOOKUP($D453,'[1]Meta 7 (2)'!$F$6:$Q$1888,9,FALSE)</f>
        <v>0</v>
      </c>
      <c r="M453" s="45">
        <f>VLOOKUP($D453,'[1]Meta 7 (2)'!$F$6:$Q$1888,10,FALSE)</f>
        <v>0</v>
      </c>
      <c r="N453" s="45">
        <f>VLOOKUP($D453,'[1]Meta 7 (2)'!$F$6:$Q$1888,11,FALSE)</f>
        <v>0</v>
      </c>
      <c r="O453" s="45">
        <f>VLOOKUP($D453,'[1]Meta 7 (2)'!$F$6:$Q$1888,12,FALSE)</f>
        <v>0</v>
      </c>
    </row>
    <row r="454" spans="1:15" ht="38.25" x14ac:dyDescent="0.25">
      <c r="A454" s="41" t="s">
        <v>924</v>
      </c>
      <c r="B454" s="42" t="s">
        <v>30</v>
      </c>
      <c r="C454" s="43" t="s">
        <v>925</v>
      </c>
      <c r="D454" s="44" t="s">
        <v>926</v>
      </c>
      <c r="E454" s="45">
        <f>VLOOKUP($C454,'[1]Meta 7 (2)'!$B$6:$K$1880,6,FALSE)</f>
        <v>138</v>
      </c>
      <c r="F454" s="45">
        <f>VLOOKUP($C454,'[1]Meta 7 (2)'!$B$6:$K$1880,7,FALSE)</f>
        <v>2487</v>
      </c>
      <c r="G454" s="45">
        <f>VLOOKUP($C454,'[1]Meta 7 (2)'!$B$6:$K$1880,8,FALSE)</f>
        <v>43</v>
      </c>
      <c r="H454" s="45">
        <f>VLOOKUP($C454,'[1]Meta 7 (2)'!$B$6:$K$1880,9,FALSE)</f>
        <v>28</v>
      </c>
      <c r="I454" s="45">
        <f>VLOOKUP($D454,'[1]Meta 7 (2)'!$F$6:$Q$1888,6,FALSE)</f>
        <v>1</v>
      </c>
      <c r="J454" s="45">
        <f>VLOOKUP($D454,'[1]Meta 7 (2)'!$F$6:$Q$1888,7,FALSE)</f>
        <v>0</v>
      </c>
      <c r="K454" s="45">
        <f>VLOOKUP($D454,'[1]Meta 7 (2)'!$F$6:$Q$1888,8,FALSE)</f>
        <v>0</v>
      </c>
      <c r="L454" s="45">
        <f>VLOOKUP($D454,'[1]Meta 7 (2)'!$F$6:$Q$1888,9,FALSE)</f>
        <v>2</v>
      </c>
      <c r="M454" s="45">
        <f>VLOOKUP($D454,'[1]Meta 7 (2)'!$F$6:$Q$1888,10,FALSE)</f>
        <v>2</v>
      </c>
      <c r="N454" s="45">
        <f>VLOOKUP($D454,'[1]Meta 7 (2)'!$F$6:$Q$1888,11,FALSE)</f>
        <v>0</v>
      </c>
      <c r="O454" s="45">
        <f>VLOOKUP($D454,'[1]Meta 7 (2)'!$F$6:$Q$1888,12,FALSE)</f>
        <v>1</v>
      </c>
    </row>
    <row r="455" spans="1:15" ht="38.25" x14ac:dyDescent="0.25">
      <c r="A455" s="41" t="s">
        <v>927</v>
      </c>
      <c r="B455" s="42" t="s">
        <v>26</v>
      </c>
      <c r="C455" s="43" t="s">
        <v>925</v>
      </c>
      <c r="D455" s="44" t="s">
        <v>928</v>
      </c>
      <c r="E455" s="45">
        <f>VLOOKUP($C455,'[1]Meta 7 (2)'!$B$6:$K$1880,6,FALSE)</f>
        <v>138</v>
      </c>
      <c r="F455" s="45">
        <f>VLOOKUP($C455,'[1]Meta 7 (2)'!$B$6:$K$1880,7,FALSE)</f>
        <v>2487</v>
      </c>
      <c r="G455" s="45">
        <f>VLOOKUP($C455,'[1]Meta 7 (2)'!$B$6:$K$1880,8,FALSE)</f>
        <v>43</v>
      </c>
      <c r="H455" s="45">
        <f>VLOOKUP($C455,'[1]Meta 7 (2)'!$B$6:$K$1880,9,FALSE)</f>
        <v>28</v>
      </c>
      <c r="I455" s="45">
        <f>VLOOKUP($D455,'[1]Meta 7 (2)'!$F$6:$Q$1888,6,FALSE)</f>
        <v>22</v>
      </c>
      <c r="J455" s="45">
        <f>VLOOKUP($D455,'[1]Meta 7 (2)'!$F$6:$Q$1888,7,FALSE)</f>
        <v>0</v>
      </c>
      <c r="K455" s="45">
        <f>VLOOKUP($D455,'[1]Meta 7 (2)'!$F$6:$Q$1888,8,FALSE)</f>
        <v>0</v>
      </c>
      <c r="L455" s="45">
        <f>VLOOKUP($D455,'[1]Meta 7 (2)'!$F$6:$Q$1888,9,FALSE)</f>
        <v>52</v>
      </c>
      <c r="M455" s="45">
        <f>VLOOKUP($D455,'[1]Meta 7 (2)'!$F$6:$Q$1888,10,FALSE)</f>
        <v>52</v>
      </c>
      <c r="N455" s="45">
        <f>VLOOKUP($D455,'[1]Meta 7 (2)'!$F$6:$Q$1888,11,FALSE)</f>
        <v>39</v>
      </c>
      <c r="O455" s="45">
        <f>VLOOKUP($D455,'[1]Meta 7 (2)'!$F$6:$Q$1888,12,FALSE)</f>
        <v>68</v>
      </c>
    </row>
    <row r="456" spans="1:15" ht="38.25" x14ac:dyDescent="0.25">
      <c r="A456" s="41" t="s">
        <v>929</v>
      </c>
      <c r="B456" s="42" t="s">
        <v>30</v>
      </c>
      <c r="C456" s="43" t="s">
        <v>930</v>
      </c>
      <c r="D456" s="44" t="s">
        <v>931</v>
      </c>
      <c r="E456" s="45">
        <f>VLOOKUP($C456,'[1]Meta 7 (2)'!$B$6:$K$1880,6,FALSE)</f>
        <v>50</v>
      </c>
      <c r="F456" s="45">
        <f>VLOOKUP($C456,'[1]Meta 7 (2)'!$B$6:$K$1880,7,FALSE)</f>
        <v>1101</v>
      </c>
      <c r="G456" s="45">
        <f>VLOOKUP($C456,'[1]Meta 7 (2)'!$B$6:$K$1880,8,FALSE)</f>
        <v>69</v>
      </c>
      <c r="H456" s="45">
        <f>VLOOKUP($C456,'[1]Meta 7 (2)'!$B$6:$K$1880,9,FALSE)</f>
        <v>22</v>
      </c>
      <c r="I456" s="45">
        <f>VLOOKUP($D456,'[1]Meta 7 (2)'!$F$6:$Q$1888,6,FALSE)</f>
        <v>13</v>
      </c>
      <c r="J456" s="45">
        <f>VLOOKUP($D456,'[1]Meta 7 (2)'!$F$6:$Q$1888,7,FALSE)</f>
        <v>0</v>
      </c>
      <c r="K456" s="45">
        <f>VLOOKUP($D456,'[1]Meta 7 (2)'!$F$6:$Q$1888,8,FALSE)</f>
        <v>0</v>
      </c>
      <c r="L456" s="45">
        <f>VLOOKUP($D456,'[1]Meta 7 (2)'!$F$6:$Q$1888,9,FALSE)</f>
        <v>14</v>
      </c>
      <c r="M456" s="45">
        <f>VLOOKUP($D456,'[1]Meta 7 (2)'!$F$6:$Q$1888,10,FALSE)</f>
        <v>14</v>
      </c>
      <c r="N456" s="45">
        <f>VLOOKUP($D456,'[1]Meta 7 (2)'!$F$6:$Q$1888,11,FALSE)</f>
        <v>28</v>
      </c>
      <c r="O456" s="45">
        <f>VLOOKUP($D456,'[1]Meta 7 (2)'!$F$6:$Q$1888,12,FALSE)</f>
        <v>40</v>
      </c>
    </row>
    <row r="457" spans="1:15" ht="38.25" x14ac:dyDescent="0.25">
      <c r="A457" s="41" t="s">
        <v>932</v>
      </c>
      <c r="B457" s="46" t="s">
        <v>33</v>
      </c>
      <c r="C457" s="43" t="s">
        <v>930</v>
      </c>
      <c r="D457" s="44" t="s">
        <v>933</v>
      </c>
      <c r="E457" s="45">
        <f>VLOOKUP($C457,'[1]Meta 7 (2)'!$B$6:$K$1880,6,FALSE)</f>
        <v>50</v>
      </c>
      <c r="F457" s="45">
        <f>VLOOKUP($C457,'[1]Meta 7 (2)'!$B$6:$K$1880,7,FALSE)</f>
        <v>1101</v>
      </c>
      <c r="G457" s="45">
        <f>VLOOKUP($C457,'[1]Meta 7 (2)'!$B$6:$K$1880,8,FALSE)</f>
        <v>69</v>
      </c>
      <c r="H457" s="45">
        <f>VLOOKUP($C457,'[1]Meta 7 (2)'!$B$6:$K$1880,9,FALSE)</f>
        <v>22</v>
      </c>
      <c r="I457" s="45">
        <f>VLOOKUP($D457,'[1]Meta 7 (2)'!$F$6:$Q$1888,6,FALSE)</f>
        <v>0</v>
      </c>
      <c r="J457" s="45">
        <f>VLOOKUP($D457,'[1]Meta 7 (2)'!$F$6:$Q$1888,7,FALSE)</f>
        <v>0</v>
      </c>
      <c r="K457" s="45">
        <f>VLOOKUP($D457,'[1]Meta 7 (2)'!$F$6:$Q$1888,8,FALSE)</f>
        <v>0</v>
      </c>
      <c r="L457" s="45">
        <f>VLOOKUP($D457,'[1]Meta 7 (2)'!$F$6:$Q$1888,9,FALSE)</f>
        <v>11</v>
      </c>
      <c r="M457" s="45">
        <f>VLOOKUP($D457,'[1]Meta 7 (2)'!$F$6:$Q$1888,10,FALSE)</f>
        <v>11</v>
      </c>
      <c r="N457" s="45">
        <f>VLOOKUP($D457,'[1]Meta 7 (2)'!$F$6:$Q$1888,11,FALSE)</f>
        <v>8</v>
      </c>
      <c r="O457" s="45">
        <f>VLOOKUP($D457,'[1]Meta 7 (2)'!$F$6:$Q$1888,12,FALSE)</f>
        <v>0</v>
      </c>
    </row>
    <row r="458" spans="1:15" ht="38.25" x14ac:dyDescent="0.25">
      <c r="A458" s="41" t="s">
        <v>934</v>
      </c>
      <c r="B458" s="46" t="s">
        <v>33</v>
      </c>
      <c r="C458" s="43" t="s">
        <v>930</v>
      </c>
      <c r="D458" s="44" t="s">
        <v>935</v>
      </c>
      <c r="E458" s="45">
        <f>VLOOKUP($C458,'[1]Meta 7 (2)'!$B$6:$K$1880,6,FALSE)</f>
        <v>50</v>
      </c>
      <c r="F458" s="45">
        <f>VLOOKUP($C458,'[1]Meta 7 (2)'!$B$6:$K$1880,7,FALSE)</f>
        <v>1101</v>
      </c>
      <c r="G458" s="45">
        <f>VLOOKUP($C458,'[1]Meta 7 (2)'!$B$6:$K$1880,8,FALSE)</f>
        <v>69</v>
      </c>
      <c r="H458" s="45">
        <f>VLOOKUP($C458,'[1]Meta 7 (2)'!$B$6:$K$1880,9,FALSE)</f>
        <v>22</v>
      </c>
      <c r="I458" s="45">
        <f>VLOOKUP($D458,'[1]Meta 7 (2)'!$F$6:$Q$1888,6,FALSE)</f>
        <v>0</v>
      </c>
      <c r="J458" s="45">
        <f>VLOOKUP($D458,'[1]Meta 7 (2)'!$F$6:$Q$1888,7,FALSE)</f>
        <v>0</v>
      </c>
      <c r="K458" s="45">
        <f>VLOOKUP($D458,'[1]Meta 7 (2)'!$F$6:$Q$1888,8,FALSE)</f>
        <v>0</v>
      </c>
      <c r="L458" s="45">
        <f>VLOOKUP($D458,'[1]Meta 7 (2)'!$F$6:$Q$1888,9,FALSE)</f>
        <v>1</v>
      </c>
      <c r="M458" s="45">
        <f>VLOOKUP($D458,'[1]Meta 7 (2)'!$F$6:$Q$1888,10,FALSE)</f>
        <v>1</v>
      </c>
      <c r="N458" s="45">
        <f>VLOOKUP($D458,'[1]Meta 7 (2)'!$F$6:$Q$1888,11,FALSE)</f>
        <v>0</v>
      </c>
      <c r="O458" s="45">
        <f>VLOOKUP($D458,'[1]Meta 7 (2)'!$F$6:$Q$1888,12,FALSE)</f>
        <v>0</v>
      </c>
    </row>
    <row r="459" spans="1:15" ht="38.25" x14ac:dyDescent="0.25">
      <c r="A459" s="41" t="s">
        <v>924</v>
      </c>
      <c r="B459" s="42" t="s">
        <v>26</v>
      </c>
      <c r="C459" s="43" t="s">
        <v>936</v>
      </c>
      <c r="D459" s="44" t="s">
        <v>937</v>
      </c>
      <c r="E459" s="45">
        <f>VLOOKUP($C459,'[1]Meta 7 (2)'!$B$6:$K$1880,6,FALSE)</f>
        <v>108</v>
      </c>
      <c r="F459" s="45">
        <f>VLOOKUP($C459,'[1]Meta 7 (2)'!$B$6:$K$1880,7,FALSE)</f>
        <v>2476</v>
      </c>
      <c r="G459" s="45">
        <f>VLOOKUP($C459,'[1]Meta 7 (2)'!$B$6:$K$1880,8,FALSE)</f>
        <v>5</v>
      </c>
      <c r="H459" s="45">
        <f>VLOOKUP($C459,'[1]Meta 7 (2)'!$B$6:$K$1880,9,FALSE)</f>
        <v>25</v>
      </c>
      <c r="I459" s="45">
        <f>VLOOKUP($D459,'[1]Meta 7 (2)'!$F$6:$Q$1888,6,FALSE)</f>
        <v>20</v>
      </c>
      <c r="J459" s="45">
        <f>VLOOKUP($D459,'[1]Meta 7 (2)'!$F$6:$Q$1888,7,FALSE)</f>
        <v>75</v>
      </c>
      <c r="K459" s="45">
        <f>VLOOKUP($D459,'[1]Meta 7 (2)'!$F$6:$Q$1888,8,FALSE)</f>
        <v>14</v>
      </c>
      <c r="L459" s="45">
        <f>VLOOKUP($D459,'[1]Meta 7 (2)'!$F$6:$Q$1888,9,FALSE)</f>
        <v>31</v>
      </c>
      <c r="M459" s="45">
        <f>VLOOKUP($D459,'[1]Meta 7 (2)'!$F$6:$Q$1888,10,FALSE)</f>
        <v>45</v>
      </c>
      <c r="N459" s="45">
        <f>VLOOKUP($D459,'[1]Meta 7 (2)'!$F$6:$Q$1888,11,FALSE)</f>
        <v>12</v>
      </c>
      <c r="O459" s="45">
        <f>VLOOKUP($D459,'[1]Meta 7 (2)'!$F$6:$Q$1888,12,FALSE)</f>
        <v>77</v>
      </c>
    </row>
    <row r="460" spans="1:15" ht="38.25" x14ac:dyDescent="0.25">
      <c r="A460" s="41" t="s">
        <v>938</v>
      </c>
      <c r="B460" s="42" t="s">
        <v>26</v>
      </c>
      <c r="C460" s="43" t="s">
        <v>939</v>
      </c>
      <c r="D460" s="44" t="s">
        <v>940</v>
      </c>
      <c r="E460" s="45">
        <f>VLOOKUP($C460,'[1]Meta 7 (2)'!$B$6:$K$1880,6,FALSE)</f>
        <v>91</v>
      </c>
      <c r="F460" s="45">
        <f>VLOOKUP($C460,'[1]Meta 7 (2)'!$B$6:$K$1880,7,FALSE)</f>
        <v>1143</v>
      </c>
      <c r="G460" s="45">
        <f>VLOOKUP($C460,'[1]Meta 7 (2)'!$B$6:$K$1880,8,FALSE)</f>
        <v>108</v>
      </c>
      <c r="H460" s="45">
        <f>VLOOKUP($C460,'[1]Meta 7 (2)'!$B$6:$K$1880,9,FALSE)</f>
        <v>18</v>
      </c>
      <c r="I460" s="45">
        <f>VLOOKUP($D460,'[1]Meta 7 (2)'!$F$6:$Q$1888,6,FALSE)</f>
        <v>31</v>
      </c>
      <c r="J460" s="45">
        <f>VLOOKUP($D460,'[1]Meta 7 (2)'!$F$6:$Q$1888,7,FALSE)</f>
        <v>13</v>
      </c>
      <c r="K460" s="45">
        <f>VLOOKUP($D460,'[1]Meta 7 (2)'!$F$6:$Q$1888,8,FALSE)</f>
        <v>4</v>
      </c>
      <c r="L460" s="45">
        <f>VLOOKUP($D460,'[1]Meta 7 (2)'!$F$6:$Q$1888,9,FALSE)</f>
        <v>92</v>
      </c>
      <c r="M460" s="45">
        <f>VLOOKUP($D460,'[1]Meta 7 (2)'!$F$6:$Q$1888,10,FALSE)</f>
        <v>96</v>
      </c>
      <c r="N460" s="45">
        <f>VLOOKUP($D460,'[1]Meta 7 (2)'!$F$6:$Q$1888,11,FALSE)</f>
        <v>24</v>
      </c>
      <c r="O460" s="45">
        <f>VLOOKUP($D460,'[1]Meta 7 (2)'!$F$6:$Q$1888,12,FALSE)</f>
        <v>203</v>
      </c>
    </row>
    <row r="461" spans="1:15" ht="38.25" x14ac:dyDescent="0.25">
      <c r="A461" s="41" t="s">
        <v>941</v>
      </c>
      <c r="B461" s="42" t="s">
        <v>30</v>
      </c>
      <c r="C461" s="43" t="s">
        <v>942</v>
      </c>
      <c r="D461" s="44" t="s">
        <v>943</v>
      </c>
      <c r="E461" s="45">
        <f>VLOOKUP($C461,'[1]Meta 7 (2)'!$B$6:$K$1880,6,FALSE)</f>
        <v>143</v>
      </c>
      <c r="F461" s="45">
        <f>VLOOKUP($C461,'[1]Meta 7 (2)'!$B$6:$K$1880,7,FALSE)</f>
        <v>1528</v>
      </c>
      <c r="G461" s="45">
        <f>VLOOKUP($C461,'[1]Meta 7 (2)'!$B$6:$K$1880,8,FALSE)</f>
        <v>45</v>
      </c>
      <c r="H461" s="45">
        <f>VLOOKUP($C461,'[1]Meta 7 (2)'!$B$6:$K$1880,9,FALSE)</f>
        <v>12</v>
      </c>
      <c r="I461" s="45">
        <f>VLOOKUP($D461,'[1]Meta 7 (2)'!$F$6:$Q$1888,6,FALSE)</f>
        <v>0</v>
      </c>
      <c r="J461" s="45">
        <f>VLOOKUP($D461,'[1]Meta 7 (2)'!$F$6:$Q$1888,7,FALSE)</f>
        <v>0</v>
      </c>
      <c r="K461" s="45">
        <f>VLOOKUP($D461,'[1]Meta 7 (2)'!$F$6:$Q$1888,8,FALSE)</f>
        <v>0</v>
      </c>
      <c r="L461" s="45">
        <f>VLOOKUP($D461,'[1]Meta 7 (2)'!$F$6:$Q$1888,9,FALSE)</f>
        <v>10</v>
      </c>
      <c r="M461" s="45">
        <f>VLOOKUP($D461,'[1]Meta 7 (2)'!$F$6:$Q$1888,10,FALSE)</f>
        <v>10</v>
      </c>
      <c r="N461" s="45">
        <f>VLOOKUP($D461,'[1]Meta 7 (2)'!$F$6:$Q$1888,11,FALSE)</f>
        <v>5</v>
      </c>
      <c r="O461" s="45">
        <f>VLOOKUP($D461,'[1]Meta 7 (2)'!$F$6:$Q$1888,12,FALSE)</f>
        <v>0</v>
      </c>
    </row>
    <row r="462" spans="1:15" ht="38.25" x14ac:dyDescent="0.25">
      <c r="A462" s="41" t="s">
        <v>944</v>
      </c>
      <c r="B462" s="42" t="s">
        <v>30</v>
      </c>
      <c r="C462" s="43" t="s">
        <v>942</v>
      </c>
      <c r="D462" s="44" t="s">
        <v>945</v>
      </c>
      <c r="E462" s="45">
        <f>VLOOKUP($C462,'[1]Meta 7 (2)'!$B$6:$K$1880,6,FALSE)</f>
        <v>143</v>
      </c>
      <c r="F462" s="45">
        <f>VLOOKUP($C462,'[1]Meta 7 (2)'!$B$6:$K$1880,7,FALSE)</f>
        <v>1528</v>
      </c>
      <c r="G462" s="45">
        <f>VLOOKUP($C462,'[1]Meta 7 (2)'!$B$6:$K$1880,8,FALSE)</f>
        <v>45</v>
      </c>
      <c r="H462" s="45">
        <f>VLOOKUP($C462,'[1]Meta 7 (2)'!$B$6:$K$1880,9,FALSE)</f>
        <v>12</v>
      </c>
      <c r="I462" s="45">
        <f>VLOOKUP($D462,'[1]Meta 7 (2)'!$F$6:$Q$1888,6,FALSE)</f>
        <v>0</v>
      </c>
      <c r="J462" s="45">
        <f>VLOOKUP($D462,'[1]Meta 7 (2)'!$F$6:$Q$1888,7,FALSE)</f>
        <v>0</v>
      </c>
      <c r="K462" s="45">
        <f>VLOOKUP($D462,'[1]Meta 7 (2)'!$F$6:$Q$1888,8,FALSE)</f>
        <v>0</v>
      </c>
      <c r="L462" s="45">
        <f>VLOOKUP($D462,'[1]Meta 7 (2)'!$F$6:$Q$1888,9,FALSE)</f>
        <v>0</v>
      </c>
      <c r="M462" s="45">
        <f>VLOOKUP($D462,'[1]Meta 7 (2)'!$F$6:$Q$1888,10,FALSE)</f>
        <v>0</v>
      </c>
      <c r="N462" s="45">
        <f>VLOOKUP($D462,'[1]Meta 7 (2)'!$F$6:$Q$1888,11,FALSE)</f>
        <v>0</v>
      </c>
      <c r="O462" s="45">
        <f>VLOOKUP($D462,'[1]Meta 7 (2)'!$F$6:$Q$1888,12,FALSE)</f>
        <v>0</v>
      </c>
    </row>
    <row r="463" spans="1:15" ht="38.25" x14ac:dyDescent="0.25">
      <c r="A463" s="41" t="s">
        <v>934</v>
      </c>
      <c r="B463" s="42" t="s">
        <v>26</v>
      </c>
      <c r="C463" s="43" t="s">
        <v>942</v>
      </c>
      <c r="D463" s="44" t="s">
        <v>946</v>
      </c>
      <c r="E463" s="45">
        <f>VLOOKUP($C463,'[1]Meta 7 (2)'!$B$6:$K$1880,6,FALSE)</f>
        <v>143</v>
      </c>
      <c r="F463" s="45">
        <f>VLOOKUP($C463,'[1]Meta 7 (2)'!$B$6:$K$1880,7,FALSE)</f>
        <v>1528</v>
      </c>
      <c r="G463" s="45">
        <f>VLOOKUP($C463,'[1]Meta 7 (2)'!$B$6:$K$1880,8,FALSE)</f>
        <v>45</v>
      </c>
      <c r="H463" s="45">
        <f>VLOOKUP($C463,'[1]Meta 7 (2)'!$B$6:$K$1880,9,FALSE)</f>
        <v>12</v>
      </c>
      <c r="I463" s="45">
        <f>VLOOKUP($D463,'[1]Meta 7 (2)'!$F$6:$Q$1888,6,FALSE)</f>
        <v>6</v>
      </c>
      <c r="J463" s="45">
        <f>VLOOKUP($D463,'[1]Meta 7 (2)'!$F$6:$Q$1888,7,FALSE)</f>
        <v>56</v>
      </c>
      <c r="K463" s="45">
        <f>VLOOKUP($D463,'[1]Meta 7 (2)'!$F$6:$Q$1888,8,FALSE)</f>
        <v>3</v>
      </c>
      <c r="L463" s="45">
        <f>VLOOKUP($D463,'[1]Meta 7 (2)'!$F$6:$Q$1888,9,FALSE)</f>
        <v>71</v>
      </c>
      <c r="M463" s="45">
        <f>VLOOKUP($D463,'[1]Meta 7 (2)'!$F$6:$Q$1888,10,FALSE)</f>
        <v>74</v>
      </c>
      <c r="N463" s="45">
        <f>VLOOKUP($D463,'[1]Meta 7 (2)'!$F$6:$Q$1888,11,FALSE)</f>
        <v>40</v>
      </c>
      <c r="O463" s="45">
        <f>VLOOKUP($D463,'[1]Meta 7 (2)'!$F$6:$Q$1888,12,FALSE)</f>
        <v>108</v>
      </c>
    </row>
    <row r="464" spans="1:15" ht="38.25" x14ac:dyDescent="0.25">
      <c r="A464" s="41" t="s">
        <v>947</v>
      </c>
      <c r="B464" s="46" t="s">
        <v>33</v>
      </c>
      <c r="C464" s="43" t="s">
        <v>948</v>
      </c>
      <c r="D464" s="44" t="s">
        <v>949</v>
      </c>
      <c r="E464" s="45">
        <f>VLOOKUP($C464,'[1]Meta 7 (2)'!$B$6:$K$1880,6,FALSE)</f>
        <v>141</v>
      </c>
      <c r="F464" s="45">
        <f>VLOOKUP($C464,'[1]Meta 7 (2)'!$B$6:$K$1880,7,FALSE)</f>
        <v>2276</v>
      </c>
      <c r="G464" s="45">
        <f>VLOOKUP($C464,'[1]Meta 7 (2)'!$B$6:$K$1880,8,FALSE)</f>
        <v>160</v>
      </c>
      <c r="H464" s="45">
        <f>VLOOKUP($C464,'[1]Meta 7 (2)'!$B$6:$K$1880,9,FALSE)</f>
        <v>26</v>
      </c>
      <c r="I464" s="45">
        <f>VLOOKUP($D464,'[1]Meta 7 (2)'!$F$6:$Q$1888,6,FALSE)</f>
        <v>0</v>
      </c>
      <c r="J464" s="45">
        <f>VLOOKUP($D464,'[1]Meta 7 (2)'!$F$6:$Q$1888,7,FALSE)</f>
        <v>0</v>
      </c>
      <c r="K464" s="45">
        <f>VLOOKUP($D464,'[1]Meta 7 (2)'!$F$6:$Q$1888,8,FALSE)</f>
        <v>0</v>
      </c>
      <c r="L464" s="45">
        <f>VLOOKUP($D464,'[1]Meta 7 (2)'!$F$6:$Q$1888,9,FALSE)</f>
        <v>2</v>
      </c>
      <c r="M464" s="45">
        <f>VLOOKUP($D464,'[1]Meta 7 (2)'!$F$6:$Q$1888,10,FALSE)</f>
        <v>2</v>
      </c>
      <c r="N464" s="45">
        <f>VLOOKUP($D464,'[1]Meta 7 (2)'!$F$6:$Q$1888,11,FALSE)</f>
        <v>0</v>
      </c>
      <c r="O464" s="45">
        <f>VLOOKUP($D464,'[1]Meta 7 (2)'!$F$6:$Q$1888,12,FALSE)</f>
        <v>0</v>
      </c>
    </row>
    <row r="465" spans="1:15" ht="38.25" x14ac:dyDescent="0.25">
      <c r="A465" s="41" t="s">
        <v>944</v>
      </c>
      <c r="B465" s="42" t="s">
        <v>26</v>
      </c>
      <c r="C465" s="43" t="s">
        <v>948</v>
      </c>
      <c r="D465" s="44" t="s">
        <v>950</v>
      </c>
      <c r="E465" s="45">
        <f>VLOOKUP($C465,'[1]Meta 7 (2)'!$B$6:$K$1880,6,FALSE)</f>
        <v>141</v>
      </c>
      <c r="F465" s="45">
        <f>VLOOKUP($C465,'[1]Meta 7 (2)'!$B$6:$K$1880,7,FALSE)</f>
        <v>2276</v>
      </c>
      <c r="G465" s="45">
        <f>VLOOKUP($C465,'[1]Meta 7 (2)'!$B$6:$K$1880,8,FALSE)</f>
        <v>160</v>
      </c>
      <c r="H465" s="45">
        <f>VLOOKUP($C465,'[1]Meta 7 (2)'!$B$6:$K$1880,9,FALSE)</f>
        <v>26</v>
      </c>
      <c r="I465" s="45">
        <f>VLOOKUP($D465,'[1]Meta 7 (2)'!$F$6:$Q$1888,6,FALSE)</f>
        <v>8</v>
      </c>
      <c r="J465" s="45">
        <f>VLOOKUP($D465,'[1]Meta 7 (2)'!$F$6:$Q$1888,7,FALSE)</f>
        <v>21</v>
      </c>
      <c r="K465" s="45">
        <f>VLOOKUP($D465,'[1]Meta 7 (2)'!$F$6:$Q$1888,8,FALSE)</f>
        <v>0</v>
      </c>
      <c r="L465" s="45">
        <f>VLOOKUP($D465,'[1]Meta 7 (2)'!$F$6:$Q$1888,9,FALSE)</f>
        <v>138</v>
      </c>
      <c r="M465" s="45">
        <f>VLOOKUP($D465,'[1]Meta 7 (2)'!$F$6:$Q$1888,10,FALSE)</f>
        <v>138</v>
      </c>
      <c r="N465" s="45">
        <f>VLOOKUP($D465,'[1]Meta 7 (2)'!$F$6:$Q$1888,11,FALSE)</f>
        <v>51</v>
      </c>
      <c r="O465" s="45">
        <f>VLOOKUP($D465,'[1]Meta 7 (2)'!$F$6:$Q$1888,12,FALSE)</f>
        <v>297</v>
      </c>
    </row>
    <row r="466" spans="1:15" ht="38.25" x14ac:dyDescent="0.25">
      <c r="A466" s="41" t="s">
        <v>951</v>
      </c>
      <c r="B466" s="42" t="s">
        <v>26</v>
      </c>
      <c r="C466" s="43" t="s">
        <v>952</v>
      </c>
      <c r="D466" s="44" t="s">
        <v>953</v>
      </c>
      <c r="E466" s="45">
        <f>VLOOKUP($C466,'[1]Meta 7 (2)'!$B$6:$K$1880,6,FALSE)</f>
        <v>95</v>
      </c>
      <c r="F466" s="45">
        <f>VLOOKUP($C466,'[1]Meta 7 (2)'!$B$6:$K$1880,7,FALSE)</f>
        <v>1023</v>
      </c>
      <c r="G466" s="45">
        <f>VLOOKUP($C466,'[1]Meta 7 (2)'!$B$6:$K$1880,8,FALSE)</f>
        <v>91</v>
      </c>
      <c r="H466" s="45">
        <f>VLOOKUP($C466,'[1]Meta 7 (2)'!$B$6:$K$1880,9,FALSE)</f>
        <v>20</v>
      </c>
      <c r="I466" s="45">
        <f>VLOOKUP($D466,'[1]Meta 7 (2)'!$F$6:$Q$1888,6,FALSE)</f>
        <v>9</v>
      </c>
      <c r="J466" s="45">
        <f>VLOOKUP($D466,'[1]Meta 7 (2)'!$F$6:$Q$1888,7,FALSE)</f>
        <v>28</v>
      </c>
      <c r="K466" s="45">
        <f>VLOOKUP($D466,'[1]Meta 7 (2)'!$F$6:$Q$1888,8,FALSE)</f>
        <v>5</v>
      </c>
      <c r="L466" s="45">
        <f>VLOOKUP($D466,'[1]Meta 7 (2)'!$F$6:$Q$1888,9,FALSE)</f>
        <v>47</v>
      </c>
      <c r="M466" s="45">
        <f>VLOOKUP($D466,'[1]Meta 7 (2)'!$F$6:$Q$1888,10,FALSE)</f>
        <v>52</v>
      </c>
      <c r="N466" s="45">
        <f>VLOOKUP($D466,'[1]Meta 7 (2)'!$F$6:$Q$1888,11,FALSE)</f>
        <v>37</v>
      </c>
      <c r="O466" s="45">
        <f>VLOOKUP($D466,'[1]Meta 7 (2)'!$F$6:$Q$1888,12,FALSE)</f>
        <v>115</v>
      </c>
    </row>
    <row r="467" spans="1:15" ht="38.25" x14ac:dyDescent="0.25">
      <c r="A467" s="41" t="s">
        <v>944</v>
      </c>
      <c r="B467" s="42" t="s">
        <v>30</v>
      </c>
      <c r="C467" s="43" t="s">
        <v>952</v>
      </c>
      <c r="D467" s="44" t="s">
        <v>954</v>
      </c>
      <c r="E467" s="45">
        <f>VLOOKUP($C467,'[1]Meta 7 (2)'!$B$6:$K$1880,6,FALSE)</f>
        <v>95</v>
      </c>
      <c r="F467" s="45">
        <f>VLOOKUP($C467,'[1]Meta 7 (2)'!$B$6:$K$1880,7,FALSE)</f>
        <v>1023</v>
      </c>
      <c r="G467" s="45">
        <f>VLOOKUP($C467,'[1]Meta 7 (2)'!$B$6:$K$1880,8,FALSE)</f>
        <v>91</v>
      </c>
      <c r="H467" s="45">
        <f>VLOOKUP($C467,'[1]Meta 7 (2)'!$B$6:$K$1880,9,FALSE)</f>
        <v>20</v>
      </c>
      <c r="I467" s="45">
        <f>VLOOKUP($D467,'[1]Meta 7 (2)'!$F$6:$Q$1888,6,FALSE)</f>
        <v>3</v>
      </c>
      <c r="J467" s="45">
        <f>VLOOKUP($D467,'[1]Meta 7 (2)'!$F$6:$Q$1888,7,FALSE)</f>
        <v>10</v>
      </c>
      <c r="K467" s="45">
        <f>VLOOKUP($D467,'[1]Meta 7 (2)'!$F$6:$Q$1888,8,FALSE)</f>
        <v>0</v>
      </c>
      <c r="L467" s="45">
        <f>VLOOKUP($D467,'[1]Meta 7 (2)'!$F$6:$Q$1888,9,FALSE)</f>
        <v>21</v>
      </c>
      <c r="M467" s="45">
        <f>VLOOKUP($D467,'[1]Meta 7 (2)'!$F$6:$Q$1888,10,FALSE)</f>
        <v>21</v>
      </c>
      <c r="N467" s="45">
        <f>VLOOKUP($D467,'[1]Meta 7 (2)'!$F$6:$Q$1888,11,FALSE)</f>
        <v>22</v>
      </c>
      <c r="O467" s="45">
        <f>VLOOKUP($D467,'[1]Meta 7 (2)'!$F$6:$Q$1888,12,FALSE)</f>
        <v>74</v>
      </c>
    </row>
    <row r="468" spans="1:15" ht="38.25" x14ac:dyDescent="0.25">
      <c r="A468" s="41" t="s">
        <v>941</v>
      </c>
      <c r="B468" s="42" t="s">
        <v>26</v>
      </c>
      <c r="C468" s="43" t="s">
        <v>955</v>
      </c>
      <c r="D468" s="44" t="s">
        <v>956</v>
      </c>
      <c r="E468" s="45">
        <f>VLOOKUP($C468,'[1]Meta 7 (2)'!$B$6:$K$1880,6,FALSE)</f>
        <v>91</v>
      </c>
      <c r="F468" s="45">
        <f>VLOOKUP($C468,'[1]Meta 7 (2)'!$B$6:$K$1880,7,FALSE)</f>
        <v>4605</v>
      </c>
      <c r="G468" s="45">
        <f>VLOOKUP($C468,'[1]Meta 7 (2)'!$B$6:$K$1880,8,FALSE)</f>
        <v>22</v>
      </c>
      <c r="H468" s="45">
        <f>VLOOKUP($C468,'[1]Meta 7 (2)'!$B$6:$K$1880,9,FALSE)</f>
        <v>49</v>
      </c>
      <c r="I468" s="45">
        <f>VLOOKUP($D468,'[1]Meta 7 (2)'!$F$6:$Q$1888,6,FALSE)</f>
        <v>76</v>
      </c>
      <c r="J468" s="45">
        <f>VLOOKUP($D468,'[1]Meta 7 (2)'!$F$6:$Q$1888,7,FALSE)</f>
        <v>180</v>
      </c>
      <c r="K468" s="45">
        <f>VLOOKUP($D468,'[1]Meta 7 (2)'!$F$6:$Q$1888,8,FALSE)</f>
        <v>0</v>
      </c>
      <c r="L468" s="45">
        <f>VLOOKUP($D468,'[1]Meta 7 (2)'!$F$6:$Q$1888,9,FALSE)</f>
        <v>132</v>
      </c>
      <c r="M468" s="45">
        <f>VLOOKUP($D468,'[1]Meta 7 (2)'!$F$6:$Q$1888,10,FALSE)</f>
        <v>132</v>
      </c>
      <c r="N468" s="45">
        <f>VLOOKUP($D468,'[1]Meta 7 (2)'!$F$6:$Q$1888,11,FALSE)</f>
        <v>26</v>
      </c>
      <c r="O468" s="45">
        <f>VLOOKUP($D468,'[1]Meta 7 (2)'!$F$6:$Q$1888,12,FALSE)</f>
        <v>11</v>
      </c>
    </row>
    <row r="469" spans="1:15" ht="25.5" x14ac:dyDescent="0.25">
      <c r="A469" s="41" t="s">
        <v>913</v>
      </c>
      <c r="B469" s="42" t="s">
        <v>26</v>
      </c>
      <c r="C469" s="43" t="s">
        <v>957</v>
      </c>
      <c r="D469" s="44" t="s">
        <v>958</v>
      </c>
      <c r="E469" s="45">
        <f>VLOOKUP($C469,'[1]Meta 7 (2)'!$B$6:$K$1880,6,FALSE)</f>
        <v>50</v>
      </c>
      <c r="F469" s="45">
        <f>VLOOKUP($C469,'[1]Meta 7 (2)'!$B$6:$K$1880,7,FALSE)</f>
        <v>719</v>
      </c>
      <c r="G469" s="45">
        <f>VLOOKUP($C469,'[1]Meta 7 (2)'!$B$6:$K$1880,8,FALSE)</f>
        <v>55</v>
      </c>
      <c r="H469" s="45">
        <f>VLOOKUP($C469,'[1]Meta 7 (2)'!$B$6:$K$1880,9,FALSE)</f>
        <v>33</v>
      </c>
      <c r="I469" s="45">
        <f>VLOOKUP($D469,'[1]Meta 7 (2)'!$F$6:$Q$1888,6,FALSE)</f>
        <v>13</v>
      </c>
      <c r="J469" s="45">
        <f>VLOOKUP($D469,'[1]Meta 7 (2)'!$F$6:$Q$1888,7,FALSE)</f>
        <v>68</v>
      </c>
      <c r="K469" s="45">
        <f>VLOOKUP($D469,'[1]Meta 7 (2)'!$F$6:$Q$1888,8,FALSE)</f>
        <v>1</v>
      </c>
      <c r="L469" s="45">
        <f>VLOOKUP($D469,'[1]Meta 7 (2)'!$F$6:$Q$1888,9,FALSE)</f>
        <v>47</v>
      </c>
      <c r="M469" s="45">
        <f>VLOOKUP($D469,'[1]Meta 7 (2)'!$F$6:$Q$1888,10,FALSE)</f>
        <v>48</v>
      </c>
      <c r="N469" s="45">
        <f>VLOOKUP($D469,'[1]Meta 7 (2)'!$F$6:$Q$1888,11,FALSE)</f>
        <v>20</v>
      </c>
      <c r="O469" s="45">
        <f>VLOOKUP($D469,'[1]Meta 7 (2)'!$F$6:$Q$1888,12,FALSE)</f>
        <v>98</v>
      </c>
    </row>
    <row r="470" spans="1:15" ht="38.25" x14ac:dyDescent="0.25">
      <c r="A470" s="41" t="s">
        <v>913</v>
      </c>
      <c r="B470" s="42" t="s">
        <v>30</v>
      </c>
      <c r="C470" s="43" t="s">
        <v>959</v>
      </c>
      <c r="D470" s="44" t="s">
        <v>960</v>
      </c>
      <c r="E470" s="45">
        <f>VLOOKUP($C470,'[1]Meta 7 (2)'!$B$6:$K$1880,6,FALSE)</f>
        <v>84</v>
      </c>
      <c r="F470" s="45">
        <f>VLOOKUP($C470,'[1]Meta 7 (2)'!$B$6:$K$1880,7,FALSE)</f>
        <v>359</v>
      </c>
      <c r="G470" s="45">
        <f>VLOOKUP($C470,'[1]Meta 7 (2)'!$B$6:$K$1880,8,FALSE)</f>
        <v>88</v>
      </c>
      <c r="H470" s="45">
        <f>VLOOKUP($C470,'[1]Meta 7 (2)'!$B$6:$K$1880,9,FALSE)</f>
        <v>11</v>
      </c>
      <c r="I470" s="45">
        <f>VLOOKUP($D470,'[1]Meta 7 (2)'!$F$6:$Q$1888,6,FALSE)</f>
        <v>5</v>
      </c>
      <c r="J470" s="45">
        <f>VLOOKUP($D470,'[1]Meta 7 (2)'!$F$6:$Q$1888,7,FALSE)</f>
        <v>0</v>
      </c>
      <c r="K470" s="45">
        <f>VLOOKUP($D470,'[1]Meta 7 (2)'!$F$6:$Q$1888,8,FALSE)</f>
        <v>0</v>
      </c>
      <c r="L470" s="45">
        <f>VLOOKUP($D470,'[1]Meta 7 (2)'!$F$6:$Q$1888,9,FALSE)</f>
        <v>11</v>
      </c>
      <c r="M470" s="45">
        <f>VLOOKUP($D470,'[1]Meta 7 (2)'!$F$6:$Q$1888,10,FALSE)</f>
        <v>11</v>
      </c>
      <c r="N470" s="45">
        <f>VLOOKUP($D470,'[1]Meta 7 (2)'!$F$6:$Q$1888,11,FALSE)</f>
        <v>8</v>
      </c>
      <c r="O470" s="45">
        <f>VLOOKUP($D470,'[1]Meta 7 (2)'!$F$6:$Q$1888,12,FALSE)</f>
        <v>10</v>
      </c>
    </row>
    <row r="471" spans="1:15" ht="38.25" x14ac:dyDescent="0.25">
      <c r="A471" s="41" t="s">
        <v>961</v>
      </c>
      <c r="B471" s="42" t="s">
        <v>26</v>
      </c>
      <c r="C471" s="43" t="s">
        <v>959</v>
      </c>
      <c r="D471" s="44" t="s">
        <v>962</v>
      </c>
      <c r="E471" s="45">
        <f>VLOOKUP($C471,'[1]Meta 7 (2)'!$B$6:$K$1880,6,FALSE)</f>
        <v>84</v>
      </c>
      <c r="F471" s="45">
        <f>VLOOKUP($C471,'[1]Meta 7 (2)'!$B$6:$K$1880,7,FALSE)</f>
        <v>359</v>
      </c>
      <c r="G471" s="45">
        <f>VLOOKUP($C471,'[1]Meta 7 (2)'!$B$6:$K$1880,8,FALSE)</f>
        <v>88</v>
      </c>
      <c r="H471" s="45">
        <f>VLOOKUP($C471,'[1]Meta 7 (2)'!$B$6:$K$1880,9,FALSE)</f>
        <v>11</v>
      </c>
      <c r="I471" s="45">
        <f>VLOOKUP($D471,'[1]Meta 7 (2)'!$F$6:$Q$1888,6,FALSE)</f>
        <v>40</v>
      </c>
      <c r="J471" s="45">
        <f>VLOOKUP($D471,'[1]Meta 7 (2)'!$F$6:$Q$1888,7,FALSE)</f>
        <v>1</v>
      </c>
      <c r="K471" s="45">
        <f>VLOOKUP($D471,'[1]Meta 7 (2)'!$F$6:$Q$1888,8,FALSE)</f>
        <v>1</v>
      </c>
      <c r="L471" s="45">
        <f>VLOOKUP($D471,'[1]Meta 7 (2)'!$F$6:$Q$1888,9,FALSE)</f>
        <v>63</v>
      </c>
      <c r="M471" s="45">
        <f>VLOOKUP($D471,'[1]Meta 7 (2)'!$F$6:$Q$1888,10,FALSE)</f>
        <v>64</v>
      </c>
      <c r="N471" s="45">
        <f>VLOOKUP($D471,'[1]Meta 7 (2)'!$F$6:$Q$1888,11,FALSE)</f>
        <v>21</v>
      </c>
      <c r="O471" s="45">
        <f>VLOOKUP($D471,'[1]Meta 7 (2)'!$F$6:$Q$1888,12,FALSE)</f>
        <v>122</v>
      </c>
    </row>
    <row r="472" spans="1:15" ht="25.5" x14ac:dyDescent="0.25">
      <c r="A472" s="41" t="s">
        <v>963</v>
      </c>
      <c r="B472" s="42" t="s">
        <v>26</v>
      </c>
      <c r="C472" s="43" t="s">
        <v>964</v>
      </c>
      <c r="D472" s="44" t="s">
        <v>965</v>
      </c>
      <c r="E472" s="45">
        <f>VLOOKUP($C472,'[1]Meta 7 (2)'!$B$6:$K$1880,6,FALSE)</f>
        <v>226</v>
      </c>
      <c r="F472" s="45">
        <f>VLOOKUP($C472,'[1]Meta 7 (2)'!$B$6:$K$1880,7,FALSE)</f>
        <v>1525</v>
      </c>
      <c r="G472" s="45">
        <f>VLOOKUP($C472,'[1]Meta 7 (2)'!$B$6:$K$1880,8,FALSE)</f>
        <v>95</v>
      </c>
      <c r="H472" s="45">
        <f>VLOOKUP($C472,'[1]Meta 7 (2)'!$B$6:$K$1880,9,FALSE)</f>
        <v>33</v>
      </c>
      <c r="I472" s="45">
        <f>VLOOKUP($D472,'[1]Meta 7 (2)'!$F$6:$Q$1888,6,FALSE)</f>
        <v>16</v>
      </c>
      <c r="J472" s="45">
        <f>VLOOKUP($D472,'[1]Meta 7 (2)'!$F$6:$Q$1888,7,FALSE)</f>
        <v>5</v>
      </c>
      <c r="K472" s="45">
        <f>VLOOKUP($D472,'[1]Meta 7 (2)'!$F$6:$Q$1888,8,FALSE)</f>
        <v>4</v>
      </c>
      <c r="L472" s="45">
        <f>VLOOKUP($D472,'[1]Meta 7 (2)'!$F$6:$Q$1888,9,FALSE)</f>
        <v>64</v>
      </c>
      <c r="M472" s="45">
        <f>VLOOKUP($D472,'[1]Meta 7 (2)'!$F$6:$Q$1888,10,FALSE)</f>
        <v>68</v>
      </c>
      <c r="N472" s="45">
        <f>VLOOKUP($D472,'[1]Meta 7 (2)'!$F$6:$Q$1888,11,FALSE)</f>
        <v>21</v>
      </c>
      <c r="O472" s="45">
        <f>VLOOKUP($D472,'[1]Meta 7 (2)'!$F$6:$Q$1888,12,FALSE)</f>
        <v>176</v>
      </c>
    </row>
    <row r="473" spans="1:15" ht="25.5" x14ac:dyDescent="0.25">
      <c r="A473" s="41" t="s">
        <v>966</v>
      </c>
      <c r="B473" s="42" t="s">
        <v>26</v>
      </c>
      <c r="C473" s="43" t="s">
        <v>967</v>
      </c>
      <c r="D473" s="44" t="s">
        <v>968</v>
      </c>
      <c r="E473" s="45">
        <f>VLOOKUP($C473,'[1]Meta 7 (2)'!$B$6:$K$1880,6,FALSE)</f>
        <v>113</v>
      </c>
      <c r="F473" s="45">
        <f>VLOOKUP($C473,'[1]Meta 7 (2)'!$B$6:$K$1880,7,FALSE)</f>
        <v>677</v>
      </c>
      <c r="G473" s="45">
        <f>VLOOKUP($C473,'[1]Meta 7 (2)'!$B$6:$K$1880,8,FALSE)</f>
        <v>111</v>
      </c>
      <c r="H473" s="45">
        <f>VLOOKUP($C473,'[1]Meta 7 (2)'!$B$6:$K$1880,9,FALSE)</f>
        <v>14</v>
      </c>
      <c r="I473" s="45">
        <f>VLOOKUP($D473,'[1]Meta 7 (2)'!$F$6:$Q$1888,6,FALSE)</f>
        <v>52</v>
      </c>
      <c r="J473" s="45">
        <f>VLOOKUP($D473,'[1]Meta 7 (2)'!$F$6:$Q$1888,7,FALSE)</f>
        <v>52</v>
      </c>
      <c r="K473" s="45">
        <f>VLOOKUP($D473,'[1]Meta 7 (2)'!$F$6:$Q$1888,8,FALSE)</f>
        <v>5</v>
      </c>
      <c r="L473" s="45">
        <f>VLOOKUP($D473,'[1]Meta 7 (2)'!$F$6:$Q$1888,9,FALSE)</f>
        <v>100</v>
      </c>
      <c r="M473" s="45">
        <f>VLOOKUP($D473,'[1]Meta 7 (2)'!$F$6:$Q$1888,10,FALSE)</f>
        <v>105</v>
      </c>
      <c r="N473" s="45">
        <f>VLOOKUP($D473,'[1]Meta 7 (2)'!$F$6:$Q$1888,11,FALSE)</f>
        <v>42</v>
      </c>
      <c r="O473" s="45">
        <f>VLOOKUP($D473,'[1]Meta 7 (2)'!$F$6:$Q$1888,12,FALSE)</f>
        <v>109</v>
      </c>
    </row>
    <row r="474" spans="1:15" ht="25.5" x14ac:dyDescent="0.25">
      <c r="A474" s="41" t="s">
        <v>969</v>
      </c>
      <c r="B474" s="42" t="s">
        <v>30</v>
      </c>
      <c r="C474" s="43" t="s">
        <v>967</v>
      </c>
      <c r="D474" s="44" t="s">
        <v>970</v>
      </c>
      <c r="E474" s="45">
        <f>VLOOKUP($C474,'[1]Meta 7 (2)'!$B$6:$K$1880,6,FALSE)</f>
        <v>113</v>
      </c>
      <c r="F474" s="45">
        <f>VLOOKUP($C474,'[1]Meta 7 (2)'!$B$6:$K$1880,7,FALSE)</f>
        <v>677</v>
      </c>
      <c r="G474" s="45">
        <f>VLOOKUP($C474,'[1]Meta 7 (2)'!$B$6:$K$1880,8,FALSE)</f>
        <v>111</v>
      </c>
      <c r="H474" s="45">
        <f>VLOOKUP($C474,'[1]Meta 7 (2)'!$B$6:$K$1880,9,FALSE)</f>
        <v>14</v>
      </c>
      <c r="I474" s="45">
        <f>VLOOKUP($D474,'[1]Meta 7 (2)'!$F$6:$Q$1888,6,FALSE)</f>
        <v>1</v>
      </c>
      <c r="J474" s="45">
        <f>VLOOKUP($D474,'[1]Meta 7 (2)'!$F$6:$Q$1888,7,FALSE)</f>
        <v>0</v>
      </c>
      <c r="K474" s="45">
        <f>VLOOKUP($D474,'[1]Meta 7 (2)'!$F$6:$Q$1888,8,FALSE)</f>
        <v>0</v>
      </c>
      <c r="L474" s="45">
        <f>VLOOKUP($D474,'[1]Meta 7 (2)'!$F$6:$Q$1888,9,FALSE)</f>
        <v>0</v>
      </c>
      <c r="M474" s="45">
        <f>VLOOKUP($D474,'[1]Meta 7 (2)'!$F$6:$Q$1888,10,FALSE)</f>
        <v>0</v>
      </c>
      <c r="N474" s="45">
        <f>VLOOKUP($D474,'[1]Meta 7 (2)'!$F$6:$Q$1888,11,FALSE)</f>
        <v>0</v>
      </c>
      <c r="O474" s="45">
        <f>VLOOKUP($D474,'[1]Meta 7 (2)'!$F$6:$Q$1888,12,FALSE)</f>
        <v>0</v>
      </c>
    </row>
    <row r="475" spans="1:15" ht="38.25" x14ac:dyDescent="0.25">
      <c r="A475" s="41" t="s">
        <v>971</v>
      </c>
      <c r="B475" s="42" t="s">
        <v>26</v>
      </c>
      <c r="C475" s="43" t="s">
        <v>972</v>
      </c>
      <c r="D475" s="44" t="s">
        <v>973</v>
      </c>
      <c r="E475" s="45">
        <f>VLOOKUP($C475,'[1]Meta 7 (2)'!$B$6:$K$1880,6,FALSE)</f>
        <v>133</v>
      </c>
      <c r="F475" s="45">
        <f>VLOOKUP($C475,'[1]Meta 7 (2)'!$B$6:$K$1880,7,FALSE)</f>
        <v>1574</v>
      </c>
      <c r="G475" s="45">
        <f>VLOOKUP($C475,'[1]Meta 7 (2)'!$B$6:$K$1880,8,FALSE)</f>
        <v>152</v>
      </c>
      <c r="H475" s="45">
        <f>VLOOKUP($C475,'[1]Meta 7 (2)'!$B$6:$K$1880,9,FALSE)</f>
        <v>8</v>
      </c>
      <c r="I475" s="45">
        <f>VLOOKUP($D475,'[1]Meta 7 (2)'!$F$6:$Q$1888,6,FALSE)</f>
        <v>1</v>
      </c>
      <c r="J475" s="45">
        <f>VLOOKUP($D475,'[1]Meta 7 (2)'!$F$6:$Q$1888,7,FALSE)</f>
        <v>0</v>
      </c>
      <c r="K475" s="45">
        <f>VLOOKUP($D475,'[1]Meta 7 (2)'!$F$6:$Q$1888,8,FALSE)</f>
        <v>0</v>
      </c>
      <c r="L475" s="45">
        <f>VLOOKUP($D475,'[1]Meta 7 (2)'!$F$6:$Q$1888,9,FALSE)</f>
        <v>1</v>
      </c>
      <c r="M475" s="45">
        <f>VLOOKUP($D475,'[1]Meta 7 (2)'!$F$6:$Q$1888,10,FALSE)</f>
        <v>1</v>
      </c>
      <c r="N475" s="45">
        <f>VLOOKUP($D475,'[1]Meta 7 (2)'!$F$6:$Q$1888,11,FALSE)</f>
        <v>3</v>
      </c>
      <c r="O475" s="45">
        <f>VLOOKUP($D475,'[1]Meta 7 (2)'!$F$6:$Q$1888,12,FALSE)</f>
        <v>190</v>
      </c>
    </row>
    <row r="476" spans="1:15" ht="38.25" x14ac:dyDescent="0.25">
      <c r="A476" s="41" t="s">
        <v>903</v>
      </c>
      <c r="B476" s="42" t="s">
        <v>30</v>
      </c>
      <c r="C476" s="43" t="s">
        <v>972</v>
      </c>
      <c r="D476" s="44" t="s">
        <v>974</v>
      </c>
      <c r="E476" s="45">
        <f>VLOOKUP($C476,'[1]Meta 7 (2)'!$B$6:$K$1880,6,FALSE)</f>
        <v>133</v>
      </c>
      <c r="F476" s="45">
        <f>VLOOKUP($C476,'[1]Meta 7 (2)'!$B$6:$K$1880,7,FALSE)</f>
        <v>1574</v>
      </c>
      <c r="G476" s="45">
        <f>VLOOKUP($C476,'[1]Meta 7 (2)'!$B$6:$K$1880,8,FALSE)</f>
        <v>152</v>
      </c>
      <c r="H476" s="45">
        <f>VLOOKUP($C476,'[1]Meta 7 (2)'!$B$6:$K$1880,9,FALSE)</f>
        <v>8</v>
      </c>
      <c r="I476" s="45">
        <f>VLOOKUP($D476,'[1]Meta 7 (2)'!$F$6:$Q$1888,6,FALSE)</f>
        <v>19</v>
      </c>
      <c r="J476" s="45">
        <f>VLOOKUP($D476,'[1]Meta 7 (2)'!$F$6:$Q$1888,7,FALSE)</f>
        <v>0</v>
      </c>
      <c r="K476" s="45">
        <f>VLOOKUP($D476,'[1]Meta 7 (2)'!$F$6:$Q$1888,8,FALSE)</f>
        <v>0</v>
      </c>
      <c r="L476" s="45">
        <f>VLOOKUP($D476,'[1]Meta 7 (2)'!$F$6:$Q$1888,9,FALSE)</f>
        <v>16</v>
      </c>
      <c r="M476" s="45">
        <f>VLOOKUP($D476,'[1]Meta 7 (2)'!$F$6:$Q$1888,10,FALSE)</f>
        <v>16</v>
      </c>
      <c r="N476" s="45">
        <f>VLOOKUP($D476,'[1]Meta 7 (2)'!$F$6:$Q$1888,11,FALSE)</f>
        <v>13</v>
      </c>
      <c r="O476" s="45">
        <f>VLOOKUP($D476,'[1]Meta 7 (2)'!$F$6:$Q$1888,12,FALSE)</f>
        <v>121</v>
      </c>
    </row>
    <row r="477" spans="1:15" ht="38.25" x14ac:dyDescent="0.25">
      <c r="A477" s="41" t="s">
        <v>947</v>
      </c>
      <c r="B477" s="42" t="s">
        <v>30</v>
      </c>
      <c r="C477" s="43" t="s">
        <v>975</v>
      </c>
      <c r="D477" s="44" t="s">
        <v>976</v>
      </c>
      <c r="E477" s="45">
        <f>VLOOKUP($C477,'[1]Meta 7 (2)'!$B$6:$K$1880,6,FALSE)</f>
        <v>107</v>
      </c>
      <c r="F477" s="45">
        <f>VLOOKUP($C477,'[1]Meta 7 (2)'!$B$6:$K$1880,7,FALSE)</f>
        <v>1855</v>
      </c>
      <c r="G477" s="45">
        <f>VLOOKUP($C477,'[1]Meta 7 (2)'!$B$6:$K$1880,8,FALSE)</f>
        <v>139</v>
      </c>
      <c r="H477" s="45">
        <f>VLOOKUP($C477,'[1]Meta 7 (2)'!$B$6:$K$1880,9,FALSE)</f>
        <v>53</v>
      </c>
      <c r="I477" s="45">
        <f>VLOOKUP($D477,'[1]Meta 7 (2)'!$F$6:$Q$1888,6,FALSE)</f>
        <v>8</v>
      </c>
      <c r="J477" s="45">
        <f>VLOOKUP($D477,'[1]Meta 7 (2)'!$F$6:$Q$1888,7,FALSE)</f>
        <v>62</v>
      </c>
      <c r="K477" s="45">
        <f>VLOOKUP($D477,'[1]Meta 7 (2)'!$F$6:$Q$1888,8,FALSE)</f>
        <v>0</v>
      </c>
      <c r="L477" s="45">
        <f>VLOOKUP($D477,'[1]Meta 7 (2)'!$F$6:$Q$1888,9,FALSE)</f>
        <v>83</v>
      </c>
      <c r="M477" s="45">
        <f>VLOOKUP($D477,'[1]Meta 7 (2)'!$F$6:$Q$1888,10,FALSE)</f>
        <v>83</v>
      </c>
      <c r="N477" s="45">
        <f>VLOOKUP($D477,'[1]Meta 7 (2)'!$F$6:$Q$1888,11,FALSE)</f>
        <v>61</v>
      </c>
      <c r="O477" s="45">
        <f>VLOOKUP($D477,'[1]Meta 7 (2)'!$F$6:$Q$1888,12,FALSE)</f>
        <v>79</v>
      </c>
    </row>
    <row r="478" spans="1:15" ht="38.25" x14ac:dyDescent="0.25">
      <c r="A478" s="41" t="s">
        <v>977</v>
      </c>
      <c r="B478" s="46" t="s">
        <v>33</v>
      </c>
      <c r="C478" s="43" t="s">
        <v>975</v>
      </c>
      <c r="D478" s="44" t="s">
        <v>978</v>
      </c>
      <c r="E478" s="45">
        <f>VLOOKUP($C478,'[1]Meta 7 (2)'!$B$6:$K$1880,6,FALSE)</f>
        <v>107</v>
      </c>
      <c r="F478" s="45">
        <f>VLOOKUP($C478,'[1]Meta 7 (2)'!$B$6:$K$1880,7,FALSE)</f>
        <v>1855</v>
      </c>
      <c r="G478" s="45">
        <f>VLOOKUP($C478,'[1]Meta 7 (2)'!$B$6:$K$1880,8,FALSE)</f>
        <v>139</v>
      </c>
      <c r="H478" s="45">
        <f>VLOOKUP($C478,'[1]Meta 7 (2)'!$B$6:$K$1880,9,FALSE)</f>
        <v>53</v>
      </c>
      <c r="I478" s="45">
        <f>VLOOKUP($D478,'[1]Meta 7 (2)'!$F$6:$Q$1888,6,FALSE)</f>
        <v>0</v>
      </c>
      <c r="J478" s="45">
        <f>VLOOKUP($D478,'[1]Meta 7 (2)'!$F$6:$Q$1888,7,FALSE)</f>
        <v>0</v>
      </c>
      <c r="K478" s="45">
        <f>VLOOKUP($D478,'[1]Meta 7 (2)'!$F$6:$Q$1888,8,FALSE)</f>
        <v>0</v>
      </c>
      <c r="L478" s="45">
        <f>VLOOKUP($D478,'[1]Meta 7 (2)'!$F$6:$Q$1888,9,FALSE)</f>
        <v>2</v>
      </c>
      <c r="M478" s="45">
        <f>VLOOKUP($D478,'[1]Meta 7 (2)'!$F$6:$Q$1888,10,FALSE)</f>
        <v>2</v>
      </c>
      <c r="N478" s="45">
        <f>VLOOKUP($D478,'[1]Meta 7 (2)'!$F$6:$Q$1888,11,FALSE)</f>
        <v>0</v>
      </c>
      <c r="O478" s="45">
        <f>VLOOKUP($D478,'[1]Meta 7 (2)'!$F$6:$Q$1888,12,FALSE)</f>
        <v>0</v>
      </c>
    </row>
    <row r="479" spans="1:15" ht="38.25" x14ac:dyDescent="0.25">
      <c r="A479" s="41" t="s">
        <v>969</v>
      </c>
      <c r="B479" s="42" t="s">
        <v>26</v>
      </c>
      <c r="C479" s="43" t="s">
        <v>979</v>
      </c>
      <c r="D479" s="44" t="s">
        <v>980</v>
      </c>
      <c r="E479" s="45">
        <f>VLOOKUP($C479,'[1]Meta 7 (2)'!$B$6:$K$1880,6,FALSE)</f>
        <v>110</v>
      </c>
      <c r="F479" s="45">
        <f>VLOOKUP($C479,'[1]Meta 7 (2)'!$B$6:$K$1880,7,FALSE)</f>
        <v>757</v>
      </c>
      <c r="G479" s="45">
        <f>VLOOKUP($C479,'[1]Meta 7 (2)'!$B$6:$K$1880,8,FALSE)</f>
        <v>176</v>
      </c>
      <c r="H479" s="45">
        <f>VLOOKUP($C479,'[1]Meta 7 (2)'!$B$6:$K$1880,9,FALSE)</f>
        <v>27</v>
      </c>
      <c r="I479" s="45">
        <f>VLOOKUP($D479,'[1]Meta 7 (2)'!$F$6:$Q$1888,6,FALSE)</f>
        <v>40</v>
      </c>
      <c r="J479" s="45">
        <f>VLOOKUP($D479,'[1]Meta 7 (2)'!$F$6:$Q$1888,7,FALSE)</f>
        <v>54</v>
      </c>
      <c r="K479" s="45">
        <f>VLOOKUP($D479,'[1]Meta 7 (2)'!$F$6:$Q$1888,8,FALSE)</f>
        <v>2</v>
      </c>
      <c r="L479" s="45">
        <f>VLOOKUP($D479,'[1]Meta 7 (2)'!$F$6:$Q$1888,9,FALSE)</f>
        <v>127</v>
      </c>
      <c r="M479" s="45">
        <f>VLOOKUP($D479,'[1]Meta 7 (2)'!$F$6:$Q$1888,10,FALSE)</f>
        <v>129</v>
      </c>
      <c r="N479" s="45">
        <f>VLOOKUP($D479,'[1]Meta 7 (2)'!$F$6:$Q$1888,11,FALSE)</f>
        <v>44</v>
      </c>
      <c r="O479" s="45">
        <f>VLOOKUP($D479,'[1]Meta 7 (2)'!$F$6:$Q$1888,12,FALSE)</f>
        <v>605</v>
      </c>
    </row>
    <row r="480" spans="1:15" ht="38.25" x14ac:dyDescent="0.25">
      <c r="A480" s="41" t="s">
        <v>981</v>
      </c>
      <c r="B480" s="42" t="s">
        <v>26</v>
      </c>
      <c r="C480" s="43" t="s">
        <v>982</v>
      </c>
      <c r="D480" s="44" t="s">
        <v>983</v>
      </c>
      <c r="E480" s="45">
        <f>VLOOKUP($C480,'[1]Meta 7 (2)'!$B$6:$K$1880,6,FALSE)</f>
        <v>104</v>
      </c>
      <c r="F480" s="45">
        <f>VLOOKUP($C480,'[1]Meta 7 (2)'!$B$6:$K$1880,7,FALSE)</f>
        <v>2580</v>
      </c>
      <c r="G480" s="45">
        <f>VLOOKUP($C480,'[1]Meta 7 (2)'!$B$6:$K$1880,8,FALSE)</f>
        <v>14</v>
      </c>
      <c r="H480" s="45">
        <f>VLOOKUP($C480,'[1]Meta 7 (2)'!$B$6:$K$1880,9,FALSE)</f>
        <v>11</v>
      </c>
      <c r="I480" s="45">
        <f>VLOOKUP($D480,'[1]Meta 7 (2)'!$F$6:$Q$1888,6,FALSE)</f>
        <v>17</v>
      </c>
      <c r="J480" s="45">
        <f>VLOOKUP($D480,'[1]Meta 7 (2)'!$F$6:$Q$1888,7,FALSE)</f>
        <v>95</v>
      </c>
      <c r="K480" s="45">
        <f>VLOOKUP($D480,'[1]Meta 7 (2)'!$F$6:$Q$1888,8,FALSE)</f>
        <v>4</v>
      </c>
      <c r="L480" s="45">
        <f>VLOOKUP($D480,'[1]Meta 7 (2)'!$F$6:$Q$1888,9,FALSE)</f>
        <v>70</v>
      </c>
      <c r="M480" s="45">
        <f>VLOOKUP($D480,'[1]Meta 7 (2)'!$F$6:$Q$1888,10,FALSE)</f>
        <v>74</v>
      </c>
      <c r="N480" s="45">
        <f>VLOOKUP($D480,'[1]Meta 7 (2)'!$F$6:$Q$1888,11,FALSE)</f>
        <v>45</v>
      </c>
      <c r="O480" s="45">
        <f>VLOOKUP($D480,'[1]Meta 7 (2)'!$F$6:$Q$1888,12,FALSE)</f>
        <v>122</v>
      </c>
    </row>
    <row r="481" spans="1:15" ht="38.25" x14ac:dyDescent="0.25">
      <c r="A481" s="41" t="s">
        <v>929</v>
      </c>
      <c r="B481" s="42" t="s">
        <v>26</v>
      </c>
      <c r="C481" s="43" t="s">
        <v>984</v>
      </c>
      <c r="D481" s="44" t="s">
        <v>985</v>
      </c>
      <c r="E481" s="45">
        <f>VLOOKUP($C481,'[1]Meta 7 (2)'!$B$6:$K$1880,6,FALSE)</f>
        <v>142</v>
      </c>
      <c r="F481" s="45">
        <f>VLOOKUP($C481,'[1]Meta 7 (2)'!$B$6:$K$1880,7,FALSE)</f>
        <v>3307</v>
      </c>
      <c r="G481" s="45">
        <f>VLOOKUP($C481,'[1]Meta 7 (2)'!$B$6:$K$1880,8,FALSE)</f>
        <v>87</v>
      </c>
      <c r="H481" s="45">
        <f>VLOOKUP($C481,'[1]Meta 7 (2)'!$B$6:$K$1880,9,FALSE)</f>
        <v>55</v>
      </c>
      <c r="I481" s="45">
        <f>VLOOKUP($D481,'[1]Meta 7 (2)'!$F$6:$Q$1888,6,FALSE)</f>
        <v>19</v>
      </c>
      <c r="J481" s="45">
        <f>VLOOKUP($D481,'[1]Meta 7 (2)'!$F$6:$Q$1888,7,FALSE)</f>
        <v>43</v>
      </c>
      <c r="K481" s="45">
        <f>VLOOKUP($D481,'[1]Meta 7 (2)'!$F$6:$Q$1888,8,FALSE)</f>
        <v>20</v>
      </c>
      <c r="L481" s="45">
        <f>VLOOKUP($D481,'[1]Meta 7 (2)'!$F$6:$Q$1888,9,FALSE)</f>
        <v>98</v>
      </c>
      <c r="M481" s="45">
        <f>VLOOKUP($D481,'[1]Meta 7 (2)'!$F$6:$Q$1888,10,FALSE)</f>
        <v>118</v>
      </c>
      <c r="N481" s="45">
        <f>VLOOKUP($D481,'[1]Meta 7 (2)'!$F$6:$Q$1888,11,FALSE)</f>
        <v>51</v>
      </c>
      <c r="O481" s="45">
        <f>VLOOKUP($D481,'[1]Meta 7 (2)'!$F$6:$Q$1888,12,FALSE)</f>
        <v>198</v>
      </c>
    </row>
    <row r="482" spans="1:15" ht="38.25" x14ac:dyDescent="0.25">
      <c r="A482" s="41" t="s">
        <v>947</v>
      </c>
      <c r="B482" s="42" t="s">
        <v>26</v>
      </c>
      <c r="C482" s="43" t="s">
        <v>986</v>
      </c>
      <c r="D482" s="44" t="s">
        <v>987</v>
      </c>
      <c r="E482" s="45">
        <f>VLOOKUP($C482,'[1]Meta 7 (2)'!$B$6:$K$1880,6,FALSE)</f>
        <v>137</v>
      </c>
      <c r="F482" s="45">
        <f>VLOOKUP($C482,'[1]Meta 7 (2)'!$B$6:$K$1880,7,FALSE)</f>
        <v>1938</v>
      </c>
      <c r="G482" s="45">
        <f>VLOOKUP($C482,'[1]Meta 7 (2)'!$B$6:$K$1880,8,FALSE)</f>
        <v>149</v>
      </c>
      <c r="H482" s="45">
        <f>VLOOKUP($C482,'[1]Meta 7 (2)'!$B$6:$K$1880,9,FALSE)</f>
        <v>11</v>
      </c>
      <c r="I482" s="45">
        <f>VLOOKUP($D482,'[1]Meta 7 (2)'!$F$6:$Q$1888,6,FALSE)</f>
        <v>38</v>
      </c>
      <c r="J482" s="45">
        <f>VLOOKUP($D482,'[1]Meta 7 (2)'!$F$6:$Q$1888,7,FALSE)</f>
        <v>15</v>
      </c>
      <c r="K482" s="45">
        <f>VLOOKUP($D482,'[1]Meta 7 (2)'!$F$6:$Q$1888,8,FALSE)</f>
        <v>10</v>
      </c>
      <c r="L482" s="45">
        <f>VLOOKUP($D482,'[1]Meta 7 (2)'!$F$6:$Q$1888,9,FALSE)</f>
        <v>198</v>
      </c>
      <c r="M482" s="45">
        <f>VLOOKUP($D482,'[1]Meta 7 (2)'!$F$6:$Q$1888,10,FALSE)</f>
        <v>208</v>
      </c>
      <c r="N482" s="45">
        <f>VLOOKUP($D482,'[1]Meta 7 (2)'!$F$6:$Q$1888,11,FALSE)</f>
        <v>57</v>
      </c>
      <c r="O482" s="45">
        <f>VLOOKUP($D482,'[1]Meta 7 (2)'!$F$6:$Q$1888,12,FALSE)</f>
        <v>365</v>
      </c>
    </row>
    <row r="483" spans="1:15" ht="38.25" x14ac:dyDescent="0.25">
      <c r="A483" s="41" t="s">
        <v>988</v>
      </c>
      <c r="B483" s="42" t="s">
        <v>26</v>
      </c>
      <c r="C483" s="43" t="s">
        <v>989</v>
      </c>
      <c r="D483" s="44" t="s">
        <v>990</v>
      </c>
      <c r="E483" s="45">
        <f>VLOOKUP($C483,'[1]Meta 7 (2)'!$B$6:$K$1880,6,FALSE)</f>
        <v>65</v>
      </c>
      <c r="F483" s="45">
        <f>VLOOKUP($C483,'[1]Meta 7 (2)'!$B$6:$K$1880,7,FALSE)</f>
        <v>1787</v>
      </c>
      <c r="G483" s="45">
        <f>VLOOKUP($C483,'[1]Meta 7 (2)'!$B$6:$K$1880,8,FALSE)</f>
        <v>76</v>
      </c>
      <c r="H483" s="45">
        <f>VLOOKUP($C483,'[1]Meta 7 (2)'!$B$6:$K$1880,9,FALSE)</f>
        <v>7</v>
      </c>
      <c r="I483" s="45">
        <f>VLOOKUP($D483,'[1]Meta 7 (2)'!$F$6:$Q$1888,6,FALSE)</f>
        <v>0</v>
      </c>
      <c r="J483" s="45">
        <f>VLOOKUP($D483,'[1]Meta 7 (2)'!$F$6:$Q$1888,7,FALSE)</f>
        <v>7</v>
      </c>
      <c r="K483" s="45">
        <f>VLOOKUP($D483,'[1]Meta 7 (2)'!$F$6:$Q$1888,8,FALSE)</f>
        <v>6</v>
      </c>
      <c r="L483" s="45">
        <f>VLOOKUP($D483,'[1]Meta 7 (2)'!$F$6:$Q$1888,9,FALSE)</f>
        <v>21</v>
      </c>
      <c r="M483" s="45">
        <f>VLOOKUP($D483,'[1]Meta 7 (2)'!$F$6:$Q$1888,10,FALSE)</f>
        <v>27</v>
      </c>
      <c r="N483" s="45">
        <f>VLOOKUP($D483,'[1]Meta 7 (2)'!$F$6:$Q$1888,11,FALSE)</f>
        <v>26</v>
      </c>
      <c r="O483" s="45">
        <f>VLOOKUP($D483,'[1]Meta 7 (2)'!$F$6:$Q$1888,12,FALSE)</f>
        <v>125</v>
      </c>
    </row>
    <row r="484" spans="1:15" ht="38.25" x14ac:dyDescent="0.25">
      <c r="A484" s="41" t="s">
        <v>991</v>
      </c>
      <c r="B484" s="42" t="s">
        <v>30</v>
      </c>
      <c r="C484" s="43" t="s">
        <v>989</v>
      </c>
      <c r="D484" s="44" t="s">
        <v>992</v>
      </c>
      <c r="E484" s="45">
        <f>VLOOKUP($C484,'[1]Meta 7 (2)'!$B$6:$K$1880,6,FALSE)</f>
        <v>65</v>
      </c>
      <c r="F484" s="45">
        <f>VLOOKUP($C484,'[1]Meta 7 (2)'!$B$6:$K$1880,7,FALSE)</f>
        <v>1787</v>
      </c>
      <c r="G484" s="45">
        <f>VLOOKUP($C484,'[1]Meta 7 (2)'!$B$6:$K$1880,8,FALSE)</f>
        <v>76</v>
      </c>
      <c r="H484" s="45">
        <f>VLOOKUP($C484,'[1]Meta 7 (2)'!$B$6:$K$1880,9,FALSE)</f>
        <v>7</v>
      </c>
      <c r="I484" s="45">
        <f>VLOOKUP($D484,'[1]Meta 7 (2)'!$F$6:$Q$1888,6,FALSE)</f>
        <v>1</v>
      </c>
      <c r="J484" s="45">
        <f>VLOOKUP($D484,'[1]Meta 7 (2)'!$F$6:$Q$1888,7,FALSE)</f>
        <v>0</v>
      </c>
      <c r="K484" s="45">
        <f>VLOOKUP($D484,'[1]Meta 7 (2)'!$F$6:$Q$1888,8,FALSE)</f>
        <v>0</v>
      </c>
      <c r="L484" s="45">
        <f>VLOOKUP($D484,'[1]Meta 7 (2)'!$F$6:$Q$1888,9,FALSE)</f>
        <v>0</v>
      </c>
      <c r="M484" s="45">
        <f>VLOOKUP($D484,'[1]Meta 7 (2)'!$F$6:$Q$1888,10,FALSE)</f>
        <v>0</v>
      </c>
      <c r="N484" s="45">
        <f>VLOOKUP($D484,'[1]Meta 7 (2)'!$F$6:$Q$1888,11,FALSE)</f>
        <v>1</v>
      </c>
      <c r="O484" s="45">
        <f>VLOOKUP($D484,'[1]Meta 7 (2)'!$F$6:$Q$1888,12,FALSE)</f>
        <v>18</v>
      </c>
    </row>
    <row r="485" spans="1:15" ht="38.25" x14ac:dyDescent="0.25">
      <c r="A485" s="41" t="s">
        <v>991</v>
      </c>
      <c r="B485" s="42" t="s">
        <v>26</v>
      </c>
      <c r="C485" s="43" t="s">
        <v>993</v>
      </c>
      <c r="D485" s="44" t="s">
        <v>994</v>
      </c>
      <c r="E485" s="45">
        <f>VLOOKUP($C485,'[1]Meta 7 (2)'!$B$6:$K$1880,6,FALSE)</f>
        <v>63</v>
      </c>
      <c r="F485" s="45">
        <f>VLOOKUP($C485,'[1]Meta 7 (2)'!$B$6:$K$1880,7,FALSE)</f>
        <v>667</v>
      </c>
      <c r="G485" s="45">
        <f>VLOOKUP($C485,'[1]Meta 7 (2)'!$B$6:$K$1880,8,FALSE)</f>
        <v>61</v>
      </c>
      <c r="H485" s="45">
        <f>VLOOKUP($C485,'[1]Meta 7 (2)'!$B$6:$K$1880,9,FALSE)</f>
        <v>12</v>
      </c>
      <c r="I485" s="45">
        <f>VLOOKUP($D485,'[1]Meta 7 (2)'!$F$6:$Q$1888,6,FALSE)</f>
        <v>10</v>
      </c>
      <c r="J485" s="45">
        <f>VLOOKUP($D485,'[1]Meta 7 (2)'!$F$6:$Q$1888,7,FALSE)</f>
        <v>43</v>
      </c>
      <c r="K485" s="45">
        <f>VLOOKUP($D485,'[1]Meta 7 (2)'!$F$6:$Q$1888,8,FALSE)</f>
        <v>1</v>
      </c>
      <c r="L485" s="45">
        <f>VLOOKUP($D485,'[1]Meta 7 (2)'!$F$6:$Q$1888,9,FALSE)</f>
        <v>24</v>
      </c>
      <c r="M485" s="45">
        <f>VLOOKUP($D485,'[1]Meta 7 (2)'!$F$6:$Q$1888,10,FALSE)</f>
        <v>25</v>
      </c>
      <c r="N485" s="45">
        <f>VLOOKUP($D485,'[1]Meta 7 (2)'!$F$6:$Q$1888,11,FALSE)</f>
        <v>11</v>
      </c>
      <c r="O485" s="45">
        <f>VLOOKUP($D485,'[1]Meta 7 (2)'!$F$6:$Q$1888,12,FALSE)</f>
        <v>120</v>
      </c>
    </row>
    <row r="486" spans="1:15" ht="25.5" x14ac:dyDescent="0.25">
      <c r="A486" s="41" t="s">
        <v>963</v>
      </c>
      <c r="B486" s="42" t="s">
        <v>30</v>
      </c>
      <c r="C486" s="43" t="s">
        <v>995</v>
      </c>
      <c r="D486" s="44" t="s">
        <v>996</v>
      </c>
      <c r="E486" s="45">
        <f>VLOOKUP($C486,'[1]Meta 7 (2)'!$B$6:$K$1880,6,FALSE)</f>
        <v>139</v>
      </c>
      <c r="F486" s="45">
        <f>VLOOKUP($C486,'[1]Meta 7 (2)'!$B$6:$K$1880,7,FALSE)</f>
        <v>3674</v>
      </c>
      <c r="G486" s="45">
        <f>VLOOKUP($C486,'[1]Meta 7 (2)'!$B$6:$K$1880,8,FALSE)</f>
        <v>161</v>
      </c>
      <c r="H486" s="45">
        <f>VLOOKUP($C486,'[1]Meta 7 (2)'!$B$6:$K$1880,9,FALSE)</f>
        <v>36</v>
      </c>
      <c r="I486" s="45">
        <f>VLOOKUP($D486,'[1]Meta 7 (2)'!$F$6:$Q$1888,6,FALSE)</f>
        <v>32</v>
      </c>
      <c r="J486" s="45">
        <f>VLOOKUP($D486,'[1]Meta 7 (2)'!$F$6:$Q$1888,7,FALSE)</f>
        <v>1</v>
      </c>
      <c r="K486" s="45">
        <f>VLOOKUP($D486,'[1]Meta 7 (2)'!$F$6:$Q$1888,8,FALSE)</f>
        <v>1</v>
      </c>
      <c r="L486" s="45">
        <f>VLOOKUP($D486,'[1]Meta 7 (2)'!$F$6:$Q$1888,9,FALSE)</f>
        <v>71</v>
      </c>
      <c r="M486" s="45">
        <f>VLOOKUP($D486,'[1]Meta 7 (2)'!$F$6:$Q$1888,10,FALSE)</f>
        <v>72</v>
      </c>
      <c r="N486" s="45">
        <f>VLOOKUP($D486,'[1]Meta 7 (2)'!$F$6:$Q$1888,11,FALSE)</f>
        <v>48</v>
      </c>
      <c r="O486" s="45">
        <f>VLOOKUP($D486,'[1]Meta 7 (2)'!$F$6:$Q$1888,12,FALSE)</f>
        <v>208</v>
      </c>
    </row>
    <row r="487" spans="1:15" ht="25.5" x14ac:dyDescent="0.25">
      <c r="A487" s="41" t="s">
        <v>997</v>
      </c>
      <c r="B487" s="42" t="s">
        <v>562</v>
      </c>
      <c r="C487" s="43" t="s">
        <v>998</v>
      </c>
      <c r="D487" s="44" t="s">
        <v>999</v>
      </c>
      <c r="E487" s="45">
        <f>VLOOKUP($C487,'[1]Meta 7 (2)'!$B$6:$K$1880,6,FALSE)</f>
        <v>51</v>
      </c>
      <c r="F487" s="45">
        <f>VLOOKUP($C487,'[1]Meta 7 (2)'!$B$6:$K$1880,7,FALSE)</f>
        <v>3521</v>
      </c>
      <c r="G487" s="45">
        <f>VLOOKUP($C487,'[1]Meta 7 (2)'!$B$6:$K$1880,8,FALSE)</f>
        <v>25</v>
      </c>
      <c r="H487" s="45">
        <f>VLOOKUP($C487,'[1]Meta 7 (2)'!$B$6:$K$1880,9,FALSE)</f>
        <v>33</v>
      </c>
      <c r="I487" s="45">
        <f>VLOOKUP($D487,'[1]Meta 7 (2)'!$F$6:$Q$1888,6,FALSE)</f>
        <v>0</v>
      </c>
      <c r="J487" s="45">
        <f>VLOOKUP($D487,'[1]Meta 7 (2)'!$F$6:$Q$1888,7,FALSE)</f>
        <v>0</v>
      </c>
      <c r="K487" s="45">
        <f>VLOOKUP($D487,'[1]Meta 7 (2)'!$F$6:$Q$1888,8,FALSE)</f>
        <v>0</v>
      </c>
      <c r="L487" s="45">
        <f>VLOOKUP($D487,'[1]Meta 7 (2)'!$F$6:$Q$1888,9,FALSE)</f>
        <v>0</v>
      </c>
      <c r="M487" s="45">
        <f>VLOOKUP($D487,'[1]Meta 7 (2)'!$F$6:$Q$1888,10,FALSE)</f>
        <v>0</v>
      </c>
      <c r="N487" s="45">
        <f>VLOOKUP($D487,'[1]Meta 7 (2)'!$F$6:$Q$1888,11,FALSE)</f>
        <v>0</v>
      </c>
      <c r="O487" s="45">
        <f>VLOOKUP($D487,'[1]Meta 7 (2)'!$F$6:$Q$1888,12,FALSE)</f>
        <v>1</v>
      </c>
    </row>
    <row r="488" spans="1:15" ht="25.5" x14ac:dyDescent="0.25">
      <c r="A488" s="41" t="s">
        <v>1000</v>
      </c>
      <c r="B488" s="42" t="s">
        <v>26</v>
      </c>
      <c r="C488" s="43" t="s">
        <v>998</v>
      </c>
      <c r="D488" s="44" t="s">
        <v>1001</v>
      </c>
      <c r="E488" s="45">
        <f>VLOOKUP($C488,'[1]Meta 7 (2)'!$B$6:$K$1880,6,FALSE)</f>
        <v>51</v>
      </c>
      <c r="F488" s="45">
        <f>VLOOKUP($C488,'[1]Meta 7 (2)'!$B$6:$K$1880,7,FALSE)</f>
        <v>3521</v>
      </c>
      <c r="G488" s="45">
        <f>VLOOKUP($C488,'[1]Meta 7 (2)'!$B$6:$K$1880,8,FALSE)</f>
        <v>25</v>
      </c>
      <c r="H488" s="45">
        <f>VLOOKUP($C488,'[1]Meta 7 (2)'!$B$6:$K$1880,9,FALSE)</f>
        <v>33</v>
      </c>
      <c r="I488" s="45">
        <f>VLOOKUP($D488,'[1]Meta 7 (2)'!$F$6:$Q$1888,6,FALSE)</f>
        <v>44</v>
      </c>
      <c r="J488" s="45">
        <f>VLOOKUP($D488,'[1]Meta 7 (2)'!$F$6:$Q$1888,7,FALSE)</f>
        <v>144</v>
      </c>
      <c r="K488" s="45">
        <f>VLOOKUP($D488,'[1]Meta 7 (2)'!$F$6:$Q$1888,8,FALSE)</f>
        <v>0</v>
      </c>
      <c r="L488" s="45">
        <f>VLOOKUP($D488,'[1]Meta 7 (2)'!$F$6:$Q$1888,9,FALSE)</f>
        <v>45</v>
      </c>
      <c r="M488" s="45">
        <f>VLOOKUP($D488,'[1]Meta 7 (2)'!$F$6:$Q$1888,10,FALSE)</f>
        <v>45</v>
      </c>
      <c r="N488" s="45">
        <f>VLOOKUP($D488,'[1]Meta 7 (2)'!$F$6:$Q$1888,11,FALSE)</f>
        <v>11</v>
      </c>
      <c r="O488" s="45">
        <f>VLOOKUP($D488,'[1]Meta 7 (2)'!$F$6:$Q$1888,12,FALSE)</f>
        <v>369</v>
      </c>
    </row>
    <row r="489" spans="1:15" ht="25.5" x14ac:dyDescent="0.25">
      <c r="A489" s="41" t="s">
        <v>1002</v>
      </c>
      <c r="B489" s="42" t="s">
        <v>562</v>
      </c>
      <c r="C489" s="43" t="s">
        <v>998</v>
      </c>
      <c r="D489" s="44" t="s">
        <v>1003</v>
      </c>
      <c r="E489" s="45">
        <f>VLOOKUP($C489,'[1]Meta 7 (2)'!$B$6:$K$1880,6,FALSE)</f>
        <v>51</v>
      </c>
      <c r="F489" s="45">
        <f>VLOOKUP($C489,'[1]Meta 7 (2)'!$B$6:$K$1880,7,FALSE)</f>
        <v>3521</v>
      </c>
      <c r="G489" s="45">
        <f>VLOOKUP($C489,'[1]Meta 7 (2)'!$B$6:$K$1880,8,FALSE)</f>
        <v>25</v>
      </c>
      <c r="H489" s="45">
        <f>VLOOKUP($C489,'[1]Meta 7 (2)'!$B$6:$K$1880,9,FALSE)</f>
        <v>33</v>
      </c>
      <c r="I489" s="45">
        <f>VLOOKUP($D489,'[1]Meta 7 (2)'!$F$6:$Q$1888,6,FALSE)</f>
        <v>0</v>
      </c>
      <c r="J489" s="45">
        <f>VLOOKUP($D489,'[1]Meta 7 (2)'!$F$6:$Q$1888,7,FALSE)</f>
        <v>0</v>
      </c>
      <c r="K489" s="45">
        <f>VLOOKUP($D489,'[1]Meta 7 (2)'!$F$6:$Q$1888,8,FALSE)</f>
        <v>0</v>
      </c>
      <c r="L489" s="45">
        <f>VLOOKUP($D489,'[1]Meta 7 (2)'!$F$6:$Q$1888,9,FALSE)</f>
        <v>0</v>
      </c>
      <c r="M489" s="45">
        <f>VLOOKUP($D489,'[1]Meta 7 (2)'!$F$6:$Q$1888,10,FALSE)</f>
        <v>0</v>
      </c>
      <c r="N489" s="45">
        <f>VLOOKUP($D489,'[1]Meta 7 (2)'!$F$6:$Q$1888,11,FALSE)</f>
        <v>0</v>
      </c>
      <c r="O489" s="45">
        <f>VLOOKUP($D489,'[1]Meta 7 (2)'!$F$6:$Q$1888,12,FALSE)</f>
        <v>2</v>
      </c>
    </row>
    <row r="490" spans="1:15" ht="25.5" x14ac:dyDescent="0.25">
      <c r="A490" s="41" t="s">
        <v>1004</v>
      </c>
      <c r="B490" s="42" t="s">
        <v>30</v>
      </c>
      <c r="C490" s="43" t="s">
        <v>998</v>
      </c>
      <c r="D490" s="44" t="s">
        <v>1005</v>
      </c>
      <c r="E490" s="45">
        <f>VLOOKUP($C490,'[1]Meta 7 (2)'!$B$6:$K$1880,6,FALSE)</f>
        <v>51</v>
      </c>
      <c r="F490" s="45">
        <f>VLOOKUP($C490,'[1]Meta 7 (2)'!$B$6:$K$1880,7,FALSE)</f>
        <v>3521</v>
      </c>
      <c r="G490" s="45">
        <f>VLOOKUP($C490,'[1]Meta 7 (2)'!$B$6:$K$1880,8,FALSE)</f>
        <v>25</v>
      </c>
      <c r="H490" s="45">
        <f>VLOOKUP($C490,'[1]Meta 7 (2)'!$B$6:$K$1880,9,FALSE)</f>
        <v>33</v>
      </c>
      <c r="I490" s="45">
        <f>VLOOKUP($D490,'[1]Meta 7 (2)'!$F$6:$Q$1888,6,FALSE)</f>
        <v>2</v>
      </c>
      <c r="J490" s="45">
        <f>VLOOKUP($D490,'[1]Meta 7 (2)'!$F$6:$Q$1888,7,FALSE)</f>
        <v>0</v>
      </c>
      <c r="K490" s="45">
        <f>VLOOKUP($D490,'[1]Meta 7 (2)'!$F$6:$Q$1888,8,FALSE)</f>
        <v>0</v>
      </c>
      <c r="L490" s="45">
        <f>VLOOKUP($D490,'[1]Meta 7 (2)'!$F$6:$Q$1888,9,FALSE)</f>
        <v>6</v>
      </c>
      <c r="M490" s="45">
        <f>VLOOKUP($D490,'[1]Meta 7 (2)'!$F$6:$Q$1888,10,FALSE)</f>
        <v>6</v>
      </c>
      <c r="N490" s="45">
        <f>VLOOKUP($D490,'[1]Meta 7 (2)'!$F$6:$Q$1888,11,FALSE)</f>
        <v>7</v>
      </c>
      <c r="O490" s="45">
        <f>VLOOKUP($D490,'[1]Meta 7 (2)'!$F$6:$Q$1888,12,FALSE)</f>
        <v>4</v>
      </c>
    </row>
    <row r="491" spans="1:15" ht="25.5" x14ac:dyDescent="0.25">
      <c r="A491" s="41" t="s">
        <v>1006</v>
      </c>
      <c r="B491" s="42" t="s">
        <v>30</v>
      </c>
      <c r="C491" s="43" t="s">
        <v>1007</v>
      </c>
      <c r="D491" s="44" t="s">
        <v>1008</v>
      </c>
      <c r="E491" s="45">
        <f>VLOOKUP($C491,'[1]Meta 7 (2)'!$B$6:$K$1880,6,FALSE)</f>
        <v>66</v>
      </c>
      <c r="F491" s="45">
        <f>VLOOKUP($C491,'[1]Meta 7 (2)'!$B$6:$K$1880,7,FALSE)</f>
        <v>2573</v>
      </c>
      <c r="G491" s="45">
        <f>VLOOKUP($C491,'[1]Meta 7 (2)'!$B$6:$K$1880,8,FALSE)</f>
        <v>29</v>
      </c>
      <c r="H491" s="45">
        <f>VLOOKUP($C491,'[1]Meta 7 (2)'!$B$6:$K$1880,9,FALSE)</f>
        <v>26</v>
      </c>
      <c r="I491" s="45">
        <f>VLOOKUP($D491,'[1]Meta 7 (2)'!$F$6:$Q$1888,6,FALSE)</f>
        <v>15</v>
      </c>
      <c r="J491" s="45">
        <f>VLOOKUP($D491,'[1]Meta 7 (2)'!$F$6:$Q$1888,7,FALSE)</f>
        <v>0</v>
      </c>
      <c r="K491" s="45">
        <f>VLOOKUP($D491,'[1]Meta 7 (2)'!$F$6:$Q$1888,8,FALSE)</f>
        <v>11</v>
      </c>
      <c r="L491" s="45">
        <f>VLOOKUP($D491,'[1]Meta 7 (2)'!$F$6:$Q$1888,9,FALSE)</f>
        <v>0</v>
      </c>
      <c r="M491" s="45">
        <f>VLOOKUP($D491,'[1]Meta 7 (2)'!$F$6:$Q$1888,10,FALSE)</f>
        <v>11</v>
      </c>
      <c r="N491" s="45">
        <f>VLOOKUP($D491,'[1]Meta 7 (2)'!$F$6:$Q$1888,11,FALSE)</f>
        <v>0</v>
      </c>
      <c r="O491" s="45">
        <f>VLOOKUP($D491,'[1]Meta 7 (2)'!$F$6:$Q$1888,12,FALSE)</f>
        <v>48</v>
      </c>
    </row>
    <row r="492" spans="1:15" ht="25.5" x14ac:dyDescent="0.25">
      <c r="A492" s="41" t="s">
        <v>1009</v>
      </c>
      <c r="B492" s="42" t="s">
        <v>26</v>
      </c>
      <c r="C492" s="43" t="s">
        <v>1007</v>
      </c>
      <c r="D492" s="44" t="s">
        <v>1010</v>
      </c>
      <c r="E492" s="45">
        <f>VLOOKUP($C492,'[1]Meta 7 (2)'!$B$6:$K$1880,6,FALSE)</f>
        <v>66</v>
      </c>
      <c r="F492" s="45">
        <f>VLOOKUP($C492,'[1]Meta 7 (2)'!$B$6:$K$1880,7,FALSE)</f>
        <v>2573</v>
      </c>
      <c r="G492" s="45">
        <f>VLOOKUP($C492,'[1]Meta 7 (2)'!$B$6:$K$1880,8,FALSE)</f>
        <v>29</v>
      </c>
      <c r="H492" s="45">
        <f>VLOOKUP($C492,'[1]Meta 7 (2)'!$B$6:$K$1880,9,FALSE)</f>
        <v>26</v>
      </c>
      <c r="I492" s="45">
        <f>VLOOKUP($D492,'[1]Meta 7 (2)'!$F$6:$Q$1888,6,FALSE)</f>
        <v>58</v>
      </c>
      <c r="J492" s="45">
        <f>VLOOKUP($D492,'[1]Meta 7 (2)'!$F$6:$Q$1888,7,FALSE)</f>
        <v>80</v>
      </c>
      <c r="K492" s="45">
        <f>VLOOKUP($D492,'[1]Meta 7 (2)'!$F$6:$Q$1888,8,FALSE)</f>
        <v>16</v>
      </c>
      <c r="L492" s="45">
        <f>VLOOKUP($D492,'[1]Meta 7 (2)'!$F$6:$Q$1888,9,FALSE)</f>
        <v>0</v>
      </c>
      <c r="M492" s="45">
        <f>VLOOKUP($D492,'[1]Meta 7 (2)'!$F$6:$Q$1888,10,FALSE)</f>
        <v>16</v>
      </c>
      <c r="N492" s="45">
        <f>VLOOKUP($D492,'[1]Meta 7 (2)'!$F$6:$Q$1888,11,FALSE)</f>
        <v>0</v>
      </c>
      <c r="O492" s="45">
        <f>VLOOKUP($D492,'[1]Meta 7 (2)'!$F$6:$Q$1888,12,FALSE)</f>
        <v>136</v>
      </c>
    </row>
    <row r="493" spans="1:15" ht="38.25" x14ac:dyDescent="0.25">
      <c r="A493" s="41" t="s">
        <v>1011</v>
      </c>
      <c r="B493" s="42" t="s">
        <v>26</v>
      </c>
      <c r="C493" s="43" t="s">
        <v>1012</v>
      </c>
      <c r="D493" s="44" t="s">
        <v>1013</v>
      </c>
      <c r="E493" s="45">
        <f>VLOOKUP($C493,'[1]Meta 7 (2)'!$B$6:$K$1880,6,FALSE)</f>
        <v>33</v>
      </c>
      <c r="F493" s="45">
        <f>VLOOKUP($C493,'[1]Meta 7 (2)'!$B$6:$K$1880,7,FALSE)</f>
        <v>1931</v>
      </c>
      <c r="G493" s="45">
        <f>VLOOKUP($C493,'[1]Meta 7 (2)'!$B$6:$K$1880,8,FALSE)</f>
        <v>53</v>
      </c>
      <c r="H493" s="45">
        <f>VLOOKUP($C493,'[1]Meta 7 (2)'!$B$6:$K$1880,9,FALSE)</f>
        <v>54</v>
      </c>
      <c r="I493" s="45">
        <f>VLOOKUP($D493,'[1]Meta 7 (2)'!$F$6:$Q$1888,6,FALSE)</f>
        <v>105</v>
      </c>
      <c r="J493" s="45">
        <f>VLOOKUP($D493,'[1]Meta 7 (2)'!$F$6:$Q$1888,7,FALSE)</f>
        <v>6</v>
      </c>
      <c r="K493" s="45">
        <f>VLOOKUP($D493,'[1]Meta 7 (2)'!$F$6:$Q$1888,8,FALSE)</f>
        <v>0</v>
      </c>
      <c r="L493" s="45">
        <f>VLOOKUP($D493,'[1]Meta 7 (2)'!$F$6:$Q$1888,9,FALSE)</f>
        <v>59</v>
      </c>
      <c r="M493" s="45">
        <f>VLOOKUP($D493,'[1]Meta 7 (2)'!$F$6:$Q$1888,10,FALSE)</f>
        <v>59</v>
      </c>
      <c r="N493" s="45">
        <f>VLOOKUP($D493,'[1]Meta 7 (2)'!$F$6:$Q$1888,11,FALSE)</f>
        <v>0</v>
      </c>
      <c r="O493" s="45">
        <f>VLOOKUP($D493,'[1]Meta 7 (2)'!$F$6:$Q$1888,12,FALSE)</f>
        <v>191</v>
      </c>
    </row>
    <row r="494" spans="1:15" ht="25.5" x14ac:dyDescent="0.25">
      <c r="A494" s="41" t="s">
        <v>1014</v>
      </c>
      <c r="B494" s="42" t="s">
        <v>26</v>
      </c>
      <c r="C494" s="43" t="s">
        <v>1015</v>
      </c>
      <c r="D494" s="44" t="s">
        <v>1016</v>
      </c>
      <c r="E494" s="45">
        <f>VLOOKUP($C494,'[1]Meta 7 (2)'!$B$6:$K$1880,6,FALSE)</f>
        <v>100</v>
      </c>
      <c r="F494" s="45">
        <f>VLOOKUP($C494,'[1]Meta 7 (2)'!$B$6:$K$1880,7,FALSE)</f>
        <v>2331</v>
      </c>
      <c r="G494" s="45">
        <f>VLOOKUP($C494,'[1]Meta 7 (2)'!$B$6:$K$1880,8,FALSE)</f>
        <v>117</v>
      </c>
      <c r="H494" s="45">
        <f>VLOOKUP($C494,'[1]Meta 7 (2)'!$B$6:$K$1880,9,FALSE)</f>
        <v>115</v>
      </c>
      <c r="I494" s="45">
        <f>VLOOKUP($D494,'[1]Meta 7 (2)'!$F$6:$Q$1888,6,FALSE)</f>
        <v>69</v>
      </c>
      <c r="J494" s="45">
        <f>VLOOKUP($D494,'[1]Meta 7 (2)'!$F$6:$Q$1888,7,FALSE)</f>
        <v>86</v>
      </c>
      <c r="K494" s="45">
        <f>VLOOKUP($D494,'[1]Meta 7 (2)'!$F$6:$Q$1888,8,FALSE)</f>
        <v>0</v>
      </c>
      <c r="L494" s="45">
        <f>VLOOKUP($D494,'[1]Meta 7 (2)'!$F$6:$Q$1888,9,FALSE)</f>
        <v>104</v>
      </c>
      <c r="M494" s="45">
        <f>VLOOKUP($D494,'[1]Meta 7 (2)'!$F$6:$Q$1888,10,FALSE)</f>
        <v>104</v>
      </c>
      <c r="N494" s="45">
        <f>VLOOKUP($D494,'[1]Meta 7 (2)'!$F$6:$Q$1888,11,FALSE)</f>
        <v>19</v>
      </c>
      <c r="O494" s="45">
        <f>VLOOKUP($D494,'[1]Meta 7 (2)'!$F$6:$Q$1888,12,FALSE)</f>
        <v>291</v>
      </c>
    </row>
    <row r="495" spans="1:15" ht="25.5" x14ac:dyDescent="0.25">
      <c r="A495" s="41" t="s">
        <v>1002</v>
      </c>
      <c r="B495" s="42" t="s">
        <v>26</v>
      </c>
      <c r="C495" s="43" t="s">
        <v>1017</v>
      </c>
      <c r="D495" s="44" t="s">
        <v>1018</v>
      </c>
      <c r="E495" s="45">
        <f>VLOOKUP($C495,'[1]Meta 7 (2)'!$B$6:$K$1880,6,FALSE)</f>
        <v>110</v>
      </c>
      <c r="F495" s="45">
        <f>VLOOKUP($C495,'[1]Meta 7 (2)'!$B$6:$K$1880,7,FALSE)</f>
        <v>4673</v>
      </c>
      <c r="G495" s="45">
        <f>VLOOKUP($C495,'[1]Meta 7 (2)'!$B$6:$K$1880,8,FALSE)</f>
        <v>25</v>
      </c>
      <c r="H495" s="45">
        <f>VLOOKUP($C495,'[1]Meta 7 (2)'!$B$6:$K$1880,9,FALSE)</f>
        <v>65</v>
      </c>
      <c r="I495" s="45">
        <f>VLOOKUP($D495,'[1]Meta 7 (2)'!$F$6:$Q$1888,6,FALSE)</f>
        <v>36</v>
      </c>
      <c r="J495" s="45">
        <f>VLOOKUP($D495,'[1]Meta 7 (2)'!$F$6:$Q$1888,7,FALSE)</f>
        <v>1</v>
      </c>
      <c r="K495" s="45">
        <f>VLOOKUP($D495,'[1]Meta 7 (2)'!$F$6:$Q$1888,8,FALSE)</f>
        <v>0</v>
      </c>
      <c r="L495" s="45">
        <f>VLOOKUP($D495,'[1]Meta 7 (2)'!$F$6:$Q$1888,9,FALSE)</f>
        <v>27</v>
      </c>
      <c r="M495" s="45">
        <f>VLOOKUP($D495,'[1]Meta 7 (2)'!$F$6:$Q$1888,10,FALSE)</f>
        <v>27</v>
      </c>
      <c r="N495" s="45">
        <f>VLOOKUP($D495,'[1]Meta 7 (2)'!$F$6:$Q$1888,11,FALSE)</f>
        <v>19</v>
      </c>
      <c r="O495" s="45">
        <f>VLOOKUP($D495,'[1]Meta 7 (2)'!$F$6:$Q$1888,12,FALSE)</f>
        <v>202</v>
      </c>
    </row>
    <row r="496" spans="1:15" ht="25.5" x14ac:dyDescent="0.25">
      <c r="A496" s="41" t="s">
        <v>1019</v>
      </c>
      <c r="B496" s="42" t="s">
        <v>30</v>
      </c>
      <c r="C496" s="43" t="s">
        <v>1017</v>
      </c>
      <c r="D496" s="44" t="s">
        <v>1020</v>
      </c>
      <c r="E496" s="45">
        <f>VLOOKUP($C496,'[1]Meta 7 (2)'!$B$6:$K$1880,6,FALSE)</f>
        <v>110</v>
      </c>
      <c r="F496" s="45">
        <f>VLOOKUP($C496,'[1]Meta 7 (2)'!$B$6:$K$1880,7,FALSE)</f>
        <v>4673</v>
      </c>
      <c r="G496" s="45">
        <f>VLOOKUP($C496,'[1]Meta 7 (2)'!$B$6:$K$1880,8,FALSE)</f>
        <v>25</v>
      </c>
      <c r="H496" s="45">
        <f>VLOOKUP($C496,'[1]Meta 7 (2)'!$B$6:$K$1880,9,FALSE)</f>
        <v>65</v>
      </c>
      <c r="I496" s="45">
        <f>VLOOKUP($D496,'[1]Meta 7 (2)'!$F$6:$Q$1888,6,FALSE)</f>
        <v>2</v>
      </c>
      <c r="J496" s="45">
        <f>VLOOKUP($D496,'[1]Meta 7 (2)'!$F$6:$Q$1888,7,FALSE)</f>
        <v>0</v>
      </c>
      <c r="K496" s="45">
        <f>VLOOKUP($D496,'[1]Meta 7 (2)'!$F$6:$Q$1888,8,FALSE)</f>
        <v>0</v>
      </c>
      <c r="L496" s="45">
        <f>VLOOKUP($D496,'[1]Meta 7 (2)'!$F$6:$Q$1888,9,FALSE)</f>
        <v>0</v>
      </c>
      <c r="M496" s="45">
        <f>VLOOKUP($D496,'[1]Meta 7 (2)'!$F$6:$Q$1888,10,FALSE)</f>
        <v>0</v>
      </c>
      <c r="N496" s="45">
        <f>VLOOKUP($D496,'[1]Meta 7 (2)'!$F$6:$Q$1888,11,FALSE)</f>
        <v>0</v>
      </c>
      <c r="O496" s="45">
        <f>VLOOKUP($D496,'[1]Meta 7 (2)'!$F$6:$Q$1888,12,FALSE)</f>
        <v>0</v>
      </c>
    </row>
    <row r="497" spans="1:15" ht="25.5" x14ac:dyDescent="0.25">
      <c r="A497" s="41" t="s">
        <v>1004</v>
      </c>
      <c r="B497" s="42" t="s">
        <v>30</v>
      </c>
      <c r="C497" s="43" t="s">
        <v>1017</v>
      </c>
      <c r="D497" s="44" t="s">
        <v>1021</v>
      </c>
      <c r="E497" s="45">
        <f>VLOOKUP($C497,'[1]Meta 7 (2)'!$B$6:$K$1880,6,FALSE)</f>
        <v>110</v>
      </c>
      <c r="F497" s="45">
        <f>VLOOKUP($C497,'[1]Meta 7 (2)'!$B$6:$K$1880,7,FALSE)</f>
        <v>4673</v>
      </c>
      <c r="G497" s="45">
        <f>VLOOKUP($C497,'[1]Meta 7 (2)'!$B$6:$K$1880,8,FALSE)</f>
        <v>25</v>
      </c>
      <c r="H497" s="45">
        <f>VLOOKUP($C497,'[1]Meta 7 (2)'!$B$6:$K$1880,9,FALSE)</f>
        <v>65</v>
      </c>
      <c r="I497" s="45">
        <f>VLOOKUP($D497,'[1]Meta 7 (2)'!$F$6:$Q$1888,6,FALSE)</f>
        <v>3</v>
      </c>
      <c r="J497" s="45">
        <f>VLOOKUP($D497,'[1]Meta 7 (2)'!$F$6:$Q$1888,7,FALSE)</f>
        <v>1</v>
      </c>
      <c r="K497" s="45">
        <f>VLOOKUP($D497,'[1]Meta 7 (2)'!$F$6:$Q$1888,8,FALSE)</f>
        <v>0</v>
      </c>
      <c r="L497" s="45">
        <f>VLOOKUP($D497,'[1]Meta 7 (2)'!$F$6:$Q$1888,9,FALSE)</f>
        <v>1</v>
      </c>
      <c r="M497" s="45">
        <f>VLOOKUP($D497,'[1]Meta 7 (2)'!$F$6:$Q$1888,10,FALSE)</f>
        <v>1</v>
      </c>
      <c r="N497" s="45">
        <f>VLOOKUP($D497,'[1]Meta 7 (2)'!$F$6:$Q$1888,11,FALSE)</f>
        <v>0</v>
      </c>
      <c r="O497" s="45">
        <f>VLOOKUP($D497,'[1]Meta 7 (2)'!$F$6:$Q$1888,12,FALSE)</f>
        <v>10</v>
      </c>
    </row>
    <row r="498" spans="1:15" ht="25.5" x14ac:dyDescent="0.25">
      <c r="A498" s="41" t="s">
        <v>1022</v>
      </c>
      <c r="B498" s="42" t="s">
        <v>562</v>
      </c>
      <c r="C498" s="43" t="s">
        <v>1017</v>
      </c>
      <c r="D498" s="44" t="s">
        <v>1023</v>
      </c>
      <c r="E498" s="45">
        <f>VLOOKUP($C498,'[1]Meta 7 (2)'!$B$6:$K$1880,6,FALSE)</f>
        <v>110</v>
      </c>
      <c r="F498" s="45">
        <f>VLOOKUP($C498,'[1]Meta 7 (2)'!$B$6:$K$1880,7,FALSE)</f>
        <v>4673</v>
      </c>
      <c r="G498" s="45">
        <f>VLOOKUP($C498,'[1]Meta 7 (2)'!$B$6:$K$1880,8,FALSE)</f>
        <v>25</v>
      </c>
      <c r="H498" s="45">
        <f>VLOOKUP($C498,'[1]Meta 7 (2)'!$B$6:$K$1880,9,FALSE)</f>
        <v>65</v>
      </c>
      <c r="I498" s="45">
        <f>VLOOKUP($D498,'[1]Meta 7 (2)'!$F$6:$Q$1888,6,FALSE)</f>
        <v>0</v>
      </c>
      <c r="J498" s="45">
        <f>VLOOKUP($D498,'[1]Meta 7 (2)'!$F$6:$Q$1888,7,FALSE)</f>
        <v>0</v>
      </c>
      <c r="K498" s="45">
        <f>VLOOKUP($D498,'[1]Meta 7 (2)'!$F$6:$Q$1888,8,FALSE)</f>
        <v>0</v>
      </c>
      <c r="L498" s="45">
        <f>VLOOKUP($D498,'[1]Meta 7 (2)'!$F$6:$Q$1888,9,FALSE)</f>
        <v>0</v>
      </c>
      <c r="M498" s="45">
        <f>VLOOKUP($D498,'[1]Meta 7 (2)'!$F$6:$Q$1888,10,FALSE)</f>
        <v>0</v>
      </c>
      <c r="N498" s="45">
        <f>VLOOKUP($D498,'[1]Meta 7 (2)'!$F$6:$Q$1888,11,FALSE)</f>
        <v>0</v>
      </c>
      <c r="O498" s="45">
        <f>VLOOKUP($D498,'[1]Meta 7 (2)'!$F$6:$Q$1888,12,FALSE)</f>
        <v>1</v>
      </c>
    </row>
    <row r="499" spans="1:15" ht="25.5" x14ac:dyDescent="0.25">
      <c r="A499" s="41" t="s">
        <v>1006</v>
      </c>
      <c r="B499" s="42" t="s">
        <v>26</v>
      </c>
      <c r="C499" s="43" t="s">
        <v>1024</v>
      </c>
      <c r="D499" s="44" t="s">
        <v>1025</v>
      </c>
      <c r="E499" s="45">
        <f>VLOOKUP($C499,'[1]Meta 7 (2)'!$B$6:$K$1880,6,FALSE)</f>
        <v>89</v>
      </c>
      <c r="F499" s="45">
        <f>VLOOKUP($C499,'[1]Meta 7 (2)'!$B$6:$K$1880,7,FALSE)</f>
        <v>2110</v>
      </c>
      <c r="G499" s="45">
        <f>VLOOKUP($C499,'[1]Meta 7 (2)'!$B$6:$K$1880,8,FALSE)</f>
        <v>30</v>
      </c>
      <c r="H499" s="45">
        <f>VLOOKUP($C499,'[1]Meta 7 (2)'!$B$6:$K$1880,9,FALSE)</f>
        <v>159</v>
      </c>
      <c r="I499" s="45">
        <f>VLOOKUP($D499,'[1]Meta 7 (2)'!$F$6:$Q$1888,6,FALSE)</f>
        <v>61</v>
      </c>
      <c r="J499" s="45">
        <f>VLOOKUP($D499,'[1]Meta 7 (2)'!$F$6:$Q$1888,7,FALSE)</f>
        <v>45</v>
      </c>
      <c r="K499" s="45">
        <f>VLOOKUP($D499,'[1]Meta 7 (2)'!$F$6:$Q$1888,8,FALSE)</f>
        <v>25</v>
      </c>
      <c r="L499" s="45">
        <f>VLOOKUP($D499,'[1]Meta 7 (2)'!$F$6:$Q$1888,9,FALSE)</f>
        <v>0</v>
      </c>
      <c r="M499" s="45">
        <f>VLOOKUP($D499,'[1]Meta 7 (2)'!$F$6:$Q$1888,10,FALSE)</f>
        <v>25</v>
      </c>
      <c r="N499" s="45">
        <f>VLOOKUP($D499,'[1]Meta 7 (2)'!$F$6:$Q$1888,11,FALSE)</f>
        <v>0</v>
      </c>
      <c r="O499" s="45">
        <f>VLOOKUP($D499,'[1]Meta 7 (2)'!$F$6:$Q$1888,12,FALSE)</f>
        <v>85</v>
      </c>
    </row>
    <row r="500" spans="1:15" ht="25.5" x14ac:dyDescent="0.25">
      <c r="A500" s="41" t="s">
        <v>1026</v>
      </c>
      <c r="B500" s="42" t="s">
        <v>30</v>
      </c>
      <c r="C500" s="43" t="s">
        <v>1024</v>
      </c>
      <c r="D500" s="44" t="s">
        <v>1027</v>
      </c>
      <c r="E500" s="45">
        <f>VLOOKUP($C500,'[1]Meta 7 (2)'!$B$6:$K$1880,6,FALSE)</f>
        <v>89</v>
      </c>
      <c r="F500" s="45">
        <f>VLOOKUP($C500,'[1]Meta 7 (2)'!$B$6:$K$1880,7,FALSE)</f>
        <v>2110</v>
      </c>
      <c r="G500" s="45">
        <f>VLOOKUP($C500,'[1]Meta 7 (2)'!$B$6:$K$1880,8,FALSE)</f>
        <v>30</v>
      </c>
      <c r="H500" s="45">
        <f>VLOOKUP($C500,'[1]Meta 7 (2)'!$B$6:$K$1880,9,FALSE)</f>
        <v>159</v>
      </c>
      <c r="I500" s="45">
        <f>VLOOKUP($D500,'[1]Meta 7 (2)'!$F$6:$Q$1888,6,FALSE)</f>
        <v>41</v>
      </c>
      <c r="J500" s="45">
        <f>VLOOKUP($D500,'[1]Meta 7 (2)'!$F$6:$Q$1888,7,FALSE)</f>
        <v>0</v>
      </c>
      <c r="K500" s="45">
        <f>VLOOKUP($D500,'[1]Meta 7 (2)'!$F$6:$Q$1888,8,FALSE)</f>
        <v>0</v>
      </c>
      <c r="L500" s="45">
        <f>VLOOKUP($D500,'[1]Meta 7 (2)'!$F$6:$Q$1888,9,FALSE)</f>
        <v>0</v>
      </c>
      <c r="M500" s="45">
        <f>VLOOKUP($D500,'[1]Meta 7 (2)'!$F$6:$Q$1888,10,FALSE)</f>
        <v>0</v>
      </c>
      <c r="N500" s="45">
        <f>VLOOKUP($D500,'[1]Meta 7 (2)'!$F$6:$Q$1888,11,FALSE)</f>
        <v>0</v>
      </c>
      <c r="O500" s="45">
        <f>VLOOKUP($D500,'[1]Meta 7 (2)'!$F$6:$Q$1888,12,FALSE)</f>
        <v>12</v>
      </c>
    </row>
    <row r="501" spans="1:15" ht="38.25" x14ac:dyDescent="0.25">
      <c r="A501" s="41" t="s">
        <v>1028</v>
      </c>
      <c r="B501" s="42" t="s">
        <v>30</v>
      </c>
      <c r="C501" s="43" t="s">
        <v>1029</v>
      </c>
      <c r="D501" s="44" t="s">
        <v>1030</v>
      </c>
      <c r="E501" s="45">
        <f>VLOOKUP($C501,'[1]Meta 7 (2)'!$B$6:$K$1880,6,FALSE)</f>
        <v>217</v>
      </c>
      <c r="F501" s="45">
        <f>VLOOKUP($C501,'[1]Meta 7 (2)'!$B$6:$K$1880,7,FALSE)</f>
        <v>2235</v>
      </c>
      <c r="G501" s="45">
        <f>VLOOKUP($C501,'[1]Meta 7 (2)'!$B$6:$K$1880,8,FALSE)</f>
        <v>345</v>
      </c>
      <c r="H501" s="45">
        <f>VLOOKUP($C501,'[1]Meta 7 (2)'!$B$6:$K$1880,9,FALSE)</f>
        <v>0</v>
      </c>
      <c r="I501" s="45">
        <f>VLOOKUP($D501,'[1]Meta 7 (2)'!$F$6:$Q$1888,6,FALSE)</f>
        <v>88</v>
      </c>
      <c r="J501" s="45">
        <f>VLOOKUP($D501,'[1]Meta 7 (2)'!$F$6:$Q$1888,7,FALSE)</f>
        <v>0</v>
      </c>
      <c r="K501" s="45">
        <f>VLOOKUP($D501,'[1]Meta 7 (2)'!$F$6:$Q$1888,8,FALSE)</f>
        <v>0</v>
      </c>
      <c r="L501" s="45">
        <f>VLOOKUP($D501,'[1]Meta 7 (2)'!$F$6:$Q$1888,9,FALSE)</f>
        <v>72</v>
      </c>
      <c r="M501" s="45">
        <f>VLOOKUP($D501,'[1]Meta 7 (2)'!$F$6:$Q$1888,10,FALSE)</f>
        <v>72</v>
      </c>
      <c r="N501" s="45">
        <f>VLOOKUP($D501,'[1]Meta 7 (2)'!$F$6:$Q$1888,11,FALSE)</f>
        <v>0</v>
      </c>
      <c r="O501" s="45">
        <f>VLOOKUP($D501,'[1]Meta 7 (2)'!$F$6:$Q$1888,12,FALSE)</f>
        <v>294</v>
      </c>
    </row>
    <row r="502" spans="1:15" ht="38.25" x14ac:dyDescent="0.25">
      <c r="A502" s="41" t="s">
        <v>1031</v>
      </c>
      <c r="B502" s="42" t="s">
        <v>26</v>
      </c>
      <c r="C502" s="43" t="s">
        <v>1029</v>
      </c>
      <c r="D502" s="44" t="s">
        <v>1032</v>
      </c>
      <c r="E502" s="45">
        <f>VLOOKUP($C502,'[1]Meta 7 (2)'!$B$6:$K$1880,6,FALSE)</f>
        <v>217</v>
      </c>
      <c r="F502" s="45">
        <f>VLOOKUP($C502,'[1]Meta 7 (2)'!$B$6:$K$1880,7,FALSE)</f>
        <v>2235</v>
      </c>
      <c r="G502" s="45">
        <f>VLOOKUP($C502,'[1]Meta 7 (2)'!$B$6:$K$1880,8,FALSE)</f>
        <v>345</v>
      </c>
      <c r="H502" s="45">
        <f>VLOOKUP($C502,'[1]Meta 7 (2)'!$B$6:$K$1880,9,FALSE)</f>
        <v>0</v>
      </c>
      <c r="I502" s="45">
        <f>VLOOKUP($D502,'[1]Meta 7 (2)'!$F$6:$Q$1888,6,FALSE)</f>
        <v>83</v>
      </c>
      <c r="J502" s="45">
        <f>VLOOKUP($D502,'[1]Meta 7 (2)'!$F$6:$Q$1888,7,FALSE)</f>
        <v>0</v>
      </c>
      <c r="K502" s="45">
        <f>VLOOKUP($D502,'[1]Meta 7 (2)'!$F$6:$Q$1888,8,FALSE)</f>
        <v>0</v>
      </c>
      <c r="L502" s="45">
        <f>VLOOKUP($D502,'[1]Meta 7 (2)'!$F$6:$Q$1888,9,FALSE)</f>
        <v>178</v>
      </c>
      <c r="M502" s="45">
        <f>VLOOKUP($D502,'[1]Meta 7 (2)'!$F$6:$Q$1888,10,FALSE)</f>
        <v>178</v>
      </c>
      <c r="N502" s="45">
        <f>VLOOKUP($D502,'[1]Meta 7 (2)'!$F$6:$Q$1888,11,FALSE)</f>
        <v>0</v>
      </c>
      <c r="O502" s="45">
        <f>VLOOKUP($D502,'[1]Meta 7 (2)'!$F$6:$Q$1888,12,FALSE)</f>
        <v>219</v>
      </c>
    </row>
    <row r="503" spans="1:15" ht="25.5" x14ac:dyDescent="0.25">
      <c r="A503" s="41" t="s">
        <v>1033</v>
      </c>
      <c r="B503" s="42" t="s">
        <v>26</v>
      </c>
      <c r="C503" s="43" t="s">
        <v>1034</v>
      </c>
      <c r="D503" s="44" t="s">
        <v>1035</v>
      </c>
      <c r="E503" s="45">
        <f>VLOOKUP($C503,'[1]Meta 7 (2)'!$B$6:$K$1880,6,FALSE)</f>
        <v>114</v>
      </c>
      <c r="F503" s="45">
        <f>VLOOKUP($C503,'[1]Meta 7 (2)'!$B$6:$K$1880,7,FALSE)</f>
        <v>1963</v>
      </c>
      <c r="G503" s="45">
        <f>VLOOKUP($C503,'[1]Meta 7 (2)'!$B$6:$K$1880,8,FALSE)</f>
        <v>101</v>
      </c>
      <c r="H503" s="45">
        <f>VLOOKUP($C503,'[1]Meta 7 (2)'!$B$6:$K$1880,9,FALSE)</f>
        <v>80</v>
      </c>
      <c r="I503" s="45">
        <f>VLOOKUP($D503,'[1]Meta 7 (2)'!$F$6:$Q$1888,6,FALSE)</f>
        <v>44</v>
      </c>
      <c r="J503" s="45">
        <f>VLOOKUP($D503,'[1]Meta 7 (2)'!$F$6:$Q$1888,7,FALSE)</f>
        <v>125</v>
      </c>
      <c r="K503" s="45">
        <f>VLOOKUP($D503,'[1]Meta 7 (2)'!$F$6:$Q$1888,8,FALSE)</f>
        <v>0</v>
      </c>
      <c r="L503" s="45">
        <f>VLOOKUP($D503,'[1]Meta 7 (2)'!$F$6:$Q$1888,9,FALSE)</f>
        <v>29</v>
      </c>
      <c r="M503" s="45">
        <f>VLOOKUP($D503,'[1]Meta 7 (2)'!$F$6:$Q$1888,10,FALSE)</f>
        <v>29</v>
      </c>
      <c r="N503" s="45">
        <f>VLOOKUP($D503,'[1]Meta 7 (2)'!$F$6:$Q$1888,11,FALSE)</f>
        <v>43</v>
      </c>
      <c r="O503" s="45">
        <f>VLOOKUP($D503,'[1]Meta 7 (2)'!$F$6:$Q$1888,12,FALSE)</f>
        <v>150</v>
      </c>
    </row>
    <row r="504" spans="1:15" ht="25.5" x14ac:dyDescent="0.25">
      <c r="A504" s="41" t="s">
        <v>1036</v>
      </c>
      <c r="B504" s="42" t="s">
        <v>30</v>
      </c>
      <c r="C504" s="43" t="s">
        <v>1034</v>
      </c>
      <c r="D504" s="44" t="s">
        <v>1037</v>
      </c>
      <c r="E504" s="45">
        <f>VLOOKUP($C504,'[1]Meta 7 (2)'!$B$6:$K$1880,6,FALSE)</f>
        <v>114</v>
      </c>
      <c r="F504" s="45">
        <f>VLOOKUP($C504,'[1]Meta 7 (2)'!$B$6:$K$1880,7,FALSE)</f>
        <v>1963</v>
      </c>
      <c r="G504" s="45">
        <f>VLOOKUP($C504,'[1]Meta 7 (2)'!$B$6:$K$1880,8,FALSE)</f>
        <v>101</v>
      </c>
      <c r="H504" s="45">
        <f>VLOOKUP($C504,'[1]Meta 7 (2)'!$B$6:$K$1880,9,FALSE)</f>
        <v>80</v>
      </c>
      <c r="I504" s="45">
        <f>VLOOKUP($D504,'[1]Meta 7 (2)'!$F$6:$Q$1888,6,FALSE)</f>
        <v>0</v>
      </c>
      <c r="J504" s="45">
        <f>VLOOKUP($D504,'[1]Meta 7 (2)'!$F$6:$Q$1888,7,FALSE)</f>
        <v>0</v>
      </c>
      <c r="K504" s="45">
        <f>VLOOKUP($D504,'[1]Meta 7 (2)'!$F$6:$Q$1888,8,FALSE)</f>
        <v>0</v>
      </c>
      <c r="L504" s="45">
        <f>VLOOKUP($D504,'[1]Meta 7 (2)'!$F$6:$Q$1888,9,FALSE)</f>
        <v>1</v>
      </c>
      <c r="M504" s="45">
        <f>VLOOKUP($D504,'[1]Meta 7 (2)'!$F$6:$Q$1888,10,FALSE)</f>
        <v>1</v>
      </c>
      <c r="N504" s="45">
        <f>VLOOKUP($D504,'[1]Meta 7 (2)'!$F$6:$Q$1888,11,FALSE)</f>
        <v>0</v>
      </c>
      <c r="O504" s="45">
        <f>VLOOKUP($D504,'[1]Meta 7 (2)'!$F$6:$Q$1888,12,FALSE)</f>
        <v>19</v>
      </c>
    </row>
    <row r="505" spans="1:15" ht="25.5" x14ac:dyDescent="0.25">
      <c r="A505" s="41" t="s">
        <v>1019</v>
      </c>
      <c r="B505" s="42" t="s">
        <v>26</v>
      </c>
      <c r="C505" s="43" t="s">
        <v>1038</v>
      </c>
      <c r="D505" s="44" t="s">
        <v>1039</v>
      </c>
      <c r="E505" s="45">
        <f>VLOOKUP($C505,'[1]Meta 7 (2)'!$B$6:$K$1880,6,FALSE)</f>
        <v>199</v>
      </c>
      <c r="F505" s="45">
        <f>VLOOKUP($C505,'[1]Meta 7 (2)'!$B$6:$K$1880,7,FALSE)</f>
        <v>14893</v>
      </c>
      <c r="G505" s="45">
        <f>VLOOKUP($C505,'[1]Meta 7 (2)'!$B$6:$K$1880,8,FALSE)</f>
        <v>39</v>
      </c>
      <c r="H505" s="45">
        <f>VLOOKUP($C505,'[1]Meta 7 (2)'!$B$6:$K$1880,9,FALSE)</f>
        <v>0</v>
      </c>
      <c r="I505" s="45">
        <f>VLOOKUP($D505,'[1]Meta 7 (2)'!$F$6:$Q$1888,6,FALSE)</f>
        <v>521</v>
      </c>
      <c r="J505" s="45">
        <f>VLOOKUP($D505,'[1]Meta 7 (2)'!$F$6:$Q$1888,7,FALSE)</f>
        <v>1</v>
      </c>
      <c r="K505" s="45">
        <f>VLOOKUP($D505,'[1]Meta 7 (2)'!$F$6:$Q$1888,8,FALSE)</f>
        <v>0</v>
      </c>
      <c r="L505" s="45">
        <f>VLOOKUP($D505,'[1]Meta 7 (2)'!$F$6:$Q$1888,9,FALSE)</f>
        <v>265</v>
      </c>
      <c r="M505" s="45">
        <f>VLOOKUP($D505,'[1]Meta 7 (2)'!$F$6:$Q$1888,10,FALSE)</f>
        <v>265</v>
      </c>
      <c r="N505" s="45">
        <f>VLOOKUP($D505,'[1]Meta 7 (2)'!$F$6:$Q$1888,11,FALSE)</f>
        <v>5</v>
      </c>
      <c r="O505" s="45">
        <f>VLOOKUP($D505,'[1]Meta 7 (2)'!$F$6:$Q$1888,12,FALSE)</f>
        <v>63</v>
      </c>
    </row>
    <row r="506" spans="1:15" ht="25.5" x14ac:dyDescent="0.25">
      <c r="A506" s="41" t="s">
        <v>1040</v>
      </c>
      <c r="B506" s="42" t="s">
        <v>30</v>
      </c>
      <c r="C506" s="43" t="s">
        <v>1041</v>
      </c>
      <c r="D506" s="44" t="s">
        <v>1042</v>
      </c>
      <c r="E506" s="45">
        <f>VLOOKUP($C506,'[1]Meta 7 (2)'!$B$6:$K$1880,6,FALSE)</f>
        <v>27</v>
      </c>
      <c r="F506" s="45">
        <f>VLOOKUP($C506,'[1]Meta 7 (2)'!$B$6:$K$1880,7,FALSE)</f>
        <v>1035</v>
      </c>
      <c r="G506" s="45">
        <f>VLOOKUP($C506,'[1]Meta 7 (2)'!$B$6:$K$1880,8,FALSE)</f>
        <v>17</v>
      </c>
      <c r="H506" s="45">
        <f>VLOOKUP($C506,'[1]Meta 7 (2)'!$B$6:$K$1880,9,FALSE)</f>
        <v>30</v>
      </c>
      <c r="I506" s="45">
        <f>VLOOKUP($D506,'[1]Meta 7 (2)'!$F$6:$Q$1888,6,FALSE)</f>
        <v>15</v>
      </c>
      <c r="J506" s="45">
        <f>VLOOKUP($D506,'[1]Meta 7 (2)'!$F$6:$Q$1888,7,FALSE)</f>
        <v>0</v>
      </c>
      <c r="K506" s="45">
        <f>VLOOKUP($D506,'[1]Meta 7 (2)'!$F$6:$Q$1888,8,FALSE)</f>
        <v>0</v>
      </c>
      <c r="L506" s="45">
        <f>VLOOKUP($D506,'[1]Meta 7 (2)'!$F$6:$Q$1888,9,FALSE)</f>
        <v>0</v>
      </c>
      <c r="M506" s="45">
        <f>VLOOKUP($D506,'[1]Meta 7 (2)'!$F$6:$Q$1888,10,FALSE)</f>
        <v>0</v>
      </c>
      <c r="N506" s="45">
        <f>VLOOKUP($D506,'[1]Meta 7 (2)'!$F$6:$Q$1888,11,FALSE)</f>
        <v>0</v>
      </c>
      <c r="O506" s="45">
        <f>VLOOKUP($D506,'[1]Meta 7 (2)'!$F$6:$Q$1888,12,FALSE)</f>
        <v>61</v>
      </c>
    </row>
    <row r="507" spans="1:15" ht="25.5" x14ac:dyDescent="0.25">
      <c r="A507" s="41" t="s">
        <v>1043</v>
      </c>
      <c r="B507" s="42" t="s">
        <v>26</v>
      </c>
      <c r="C507" s="43" t="s">
        <v>1041</v>
      </c>
      <c r="D507" s="44" t="s">
        <v>1044</v>
      </c>
      <c r="E507" s="45">
        <f>VLOOKUP($C507,'[1]Meta 7 (2)'!$B$6:$K$1880,6,FALSE)</f>
        <v>27</v>
      </c>
      <c r="F507" s="45">
        <f>VLOOKUP($C507,'[1]Meta 7 (2)'!$B$6:$K$1880,7,FALSE)</f>
        <v>1035</v>
      </c>
      <c r="G507" s="45">
        <f>VLOOKUP($C507,'[1]Meta 7 (2)'!$B$6:$K$1880,8,FALSE)</f>
        <v>17</v>
      </c>
      <c r="H507" s="45">
        <f>VLOOKUP($C507,'[1]Meta 7 (2)'!$B$6:$K$1880,9,FALSE)</f>
        <v>30</v>
      </c>
      <c r="I507" s="45">
        <f>VLOOKUP($D507,'[1]Meta 7 (2)'!$F$6:$Q$1888,6,FALSE)</f>
        <v>32</v>
      </c>
      <c r="J507" s="45">
        <f>VLOOKUP($D507,'[1]Meta 7 (2)'!$F$6:$Q$1888,7,FALSE)</f>
        <v>29</v>
      </c>
      <c r="K507" s="45">
        <f>VLOOKUP($D507,'[1]Meta 7 (2)'!$F$6:$Q$1888,8,FALSE)</f>
        <v>16</v>
      </c>
      <c r="L507" s="45">
        <f>VLOOKUP($D507,'[1]Meta 7 (2)'!$F$6:$Q$1888,9,FALSE)</f>
        <v>0</v>
      </c>
      <c r="M507" s="45">
        <f>VLOOKUP($D507,'[1]Meta 7 (2)'!$F$6:$Q$1888,10,FALSE)</f>
        <v>16</v>
      </c>
      <c r="N507" s="45">
        <f>VLOOKUP($D507,'[1]Meta 7 (2)'!$F$6:$Q$1888,11,FALSE)</f>
        <v>0</v>
      </c>
      <c r="O507" s="45">
        <f>VLOOKUP($D507,'[1]Meta 7 (2)'!$F$6:$Q$1888,12,FALSE)</f>
        <v>124</v>
      </c>
    </row>
    <row r="508" spans="1:15" ht="38.25" x14ac:dyDescent="0.25">
      <c r="A508" s="41" t="s">
        <v>1045</v>
      </c>
      <c r="B508" s="42" t="s">
        <v>26</v>
      </c>
      <c r="C508" s="43" t="s">
        <v>1046</v>
      </c>
      <c r="D508" s="44" t="s">
        <v>1047</v>
      </c>
      <c r="E508" s="45">
        <f>VLOOKUP($C508,'[1]Meta 7 (2)'!$B$6:$K$1880,6,FALSE)</f>
        <v>28</v>
      </c>
      <c r="F508" s="45">
        <f>VLOOKUP($C508,'[1]Meta 7 (2)'!$B$6:$K$1880,7,FALSE)</f>
        <v>2344</v>
      </c>
      <c r="G508" s="45">
        <f>VLOOKUP($C508,'[1]Meta 7 (2)'!$B$6:$K$1880,8,FALSE)</f>
        <v>28</v>
      </c>
      <c r="H508" s="45">
        <f>VLOOKUP($C508,'[1]Meta 7 (2)'!$B$6:$K$1880,9,FALSE)</f>
        <v>0</v>
      </c>
      <c r="I508" s="45">
        <f>VLOOKUP($D508,'[1]Meta 7 (2)'!$F$6:$Q$1888,6,FALSE)</f>
        <v>60</v>
      </c>
      <c r="J508" s="45">
        <f>VLOOKUP($D508,'[1]Meta 7 (2)'!$F$6:$Q$1888,7,FALSE)</f>
        <v>5</v>
      </c>
      <c r="K508" s="45">
        <f>VLOOKUP($D508,'[1]Meta 7 (2)'!$F$6:$Q$1888,8,FALSE)</f>
        <v>0</v>
      </c>
      <c r="L508" s="45">
        <f>VLOOKUP($D508,'[1]Meta 7 (2)'!$F$6:$Q$1888,9,FALSE)</f>
        <v>53</v>
      </c>
      <c r="M508" s="45">
        <f>VLOOKUP($D508,'[1]Meta 7 (2)'!$F$6:$Q$1888,10,FALSE)</f>
        <v>53</v>
      </c>
      <c r="N508" s="45">
        <f>VLOOKUP($D508,'[1]Meta 7 (2)'!$F$6:$Q$1888,11,FALSE)</f>
        <v>0</v>
      </c>
      <c r="O508" s="45">
        <f>VLOOKUP($D508,'[1]Meta 7 (2)'!$F$6:$Q$1888,12,FALSE)</f>
        <v>372</v>
      </c>
    </row>
    <row r="509" spans="1:15" ht="25.5" x14ac:dyDescent="0.25">
      <c r="A509" s="41" t="s">
        <v>1048</v>
      </c>
      <c r="B509" s="42" t="s">
        <v>26</v>
      </c>
      <c r="C509" s="43" t="s">
        <v>1049</v>
      </c>
      <c r="D509" s="44" t="s">
        <v>1050</v>
      </c>
      <c r="E509" s="45">
        <f>VLOOKUP($C509,'[1]Meta 7 (2)'!$B$6:$K$1880,6,FALSE)</f>
        <v>113</v>
      </c>
      <c r="F509" s="45">
        <f>VLOOKUP($C509,'[1]Meta 7 (2)'!$B$6:$K$1880,7,FALSE)</f>
        <v>1944</v>
      </c>
      <c r="G509" s="45">
        <f>VLOOKUP($C509,'[1]Meta 7 (2)'!$B$6:$K$1880,8,FALSE)</f>
        <v>111</v>
      </c>
      <c r="H509" s="45">
        <f>VLOOKUP($C509,'[1]Meta 7 (2)'!$B$6:$K$1880,9,FALSE)</f>
        <v>116</v>
      </c>
      <c r="I509" s="45">
        <f>VLOOKUP($D509,'[1]Meta 7 (2)'!$F$6:$Q$1888,6,FALSE)</f>
        <v>28</v>
      </c>
      <c r="J509" s="45">
        <f>VLOOKUP($D509,'[1]Meta 7 (2)'!$F$6:$Q$1888,7,FALSE)</f>
        <v>288</v>
      </c>
      <c r="K509" s="45">
        <f>VLOOKUP($D509,'[1]Meta 7 (2)'!$F$6:$Q$1888,8,FALSE)</f>
        <v>0</v>
      </c>
      <c r="L509" s="45">
        <f>VLOOKUP($D509,'[1]Meta 7 (2)'!$F$6:$Q$1888,9,FALSE)</f>
        <v>26</v>
      </c>
      <c r="M509" s="45">
        <f>VLOOKUP($D509,'[1]Meta 7 (2)'!$F$6:$Q$1888,10,FALSE)</f>
        <v>26</v>
      </c>
      <c r="N509" s="45">
        <f>VLOOKUP($D509,'[1]Meta 7 (2)'!$F$6:$Q$1888,11,FALSE)</f>
        <v>65</v>
      </c>
      <c r="O509" s="45">
        <f>VLOOKUP($D509,'[1]Meta 7 (2)'!$F$6:$Q$1888,12,FALSE)</f>
        <v>132</v>
      </c>
    </row>
    <row r="510" spans="1:15" ht="25.5" x14ac:dyDescent="0.25">
      <c r="A510" s="41" t="s">
        <v>1051</v>
      </c>
      <c r="B510" s="42" t="s">
        <v>30</v>
      </c>
      <c r="C510" s="43" t="s">
        <v>1049</v>
      </c>
      <c r="D510" s="44" t="s">
        <v>1052</v>
      </c>
      <c r="E510" s="45">
        <f>VLOOKUP($C510,'[1]Meta 7 (2)'!$B$6:$K$1880,6,FALSE)</f>
        <v>113</v>
      </c>
      <c r="F510" s="45">
        <f>VLOOKUP($C510,'[1]Meta 7 (2)'!$B$6:$K$1880,7,FALSE)</f>
        <v>1944</v>
      </c>
      <c r="G510" s="45">
        <f>VLOOKUP($C510,'[1]Meta 7 (2)'!$B$6:$K$1880,8,FALSE)</f>
        <v>111</v>
      </c>
      <c r="H510" s="45">
        <f>VLOOKUP($C510,'[1]Meta 7 (2)'!$B$6:$K$1880,9,FALSE)</f>
        <v>116</v>
      </c>
      <c r="I510" s="45">
        <f>VLOOKUP($D510,'[1]Meta 7 (2)'!$F$6:$Q$1888,6,FALSE)</f>
        <v>11</v>
      </c>
      <c r="J510" s="45">
        <f>VLOOKUP($D510,'[1]Meta 7 (2)'!$F$6:$Q$1888,7,FALSE)</f>
        <v>0</v>
      </c>
      <c r="K510" s="45">
        <f>VLOOKUP($D510,'[1]Meta 7 (2)'!$F$6:$Q$1888,8,FALSE)</f>
        <v>0</v>
      </c>
      <c r="L510" s="45">
        <f>VLOOKUP($D510,'[1]Meta 7 (2)'!$F$6:$Q$1888,9,FALSE)</f>
        <v>2</v>
      </c>
      <c r="M510" s="45">
        <f>VLOOKUP($D510,'[1]Meta 7 (2)'!$F$6:$Q$1888,10,FALSE)</f>
        <v>2</v>
      </c>
      <c r="N510" s="45">
        <f>VLOOKUP($D510,'[1]Meta 7 (2)'!$F$6:$Q$1888,11,FALSE)</f>
        <v>6</v>
      </c>
      <c r="O510" s="45">
        <f>VLOOKUP($D510,'[1]Meta 7 (2)'!$F$6:$Q$1888,12,FALSE)</f>
        <v>153</v>
      </c>
    </row>
    <row r="511" spans="1:15" ht="25.5" x14ac:dyDescent="0.25">
      <c r="A511" s="41" t="s">
        <v>1053</v>
      </c>
      <c r="B511" s="42" t="s">
        <v>30</v>
      </c>
      <c r="C511" s="43" t="s">
        <v>1054</v>
      </c>
      <c r="D511" s="44" t="s">
        <v>1055</v>
      </c>
      <c r="E511" s="45">
        <f>VLOOKUP($C511,'[1]Meta 7 (2)'!$B$6:$K$1880,6,FALSE)</f>
        <v>71</v>
      </c>
      <c r="F511" s="45">
        <f>VLOOKUP($C511,'[1]Meta 7 (2)'!$B$6:$K$1880,7,FALSE)</f>
        <v>2563</v>
      </c>
      <c r="G511" s="45">
        <f>VLOOKUP($C511,'[1]Meta 7 (2)'!$B$6:$K$1880,8,FALSE)</f>
        <v>23</v>
      </c>
      <c r="H511" s="45">
        <f>VLOOKUP($C511,'[1]Meta 7 (2)'!$B$6:$K$1880,9,FALSE)</f>
        <v>39</v>
      </c>
      <c r="I511" s="45">
        <f>VLOOKUP($D511,'[1]Meta 7 (2)'!$F$6:$Q$1888,6,FALSE)</f>
        <v>0</v>
      </c>
      <c r="J511" s="45">
        <f>VLOOKUP($D511,'[1]Meta 7 (2)'!$F$6:$Q$1888,7,FALSE)</f>
        <v>5</v>
      </c>
      <c r="K511" s="45">
        <f>VLOOKUP($D511,'[1]Meta 7 (2)'!$F$6:$Q$1888,8,FALSE)</f>
        <v>0</v>
      </c>
      <c r="L511" s="45">
        <f>VLOOKUP($D511,'[1]Meta 7 (2)'!$F$6:$Q$1888,9,FALSE)</f>
        <v>0</v>
      </c>
      <c r="M511" s="45">
        <f>VLOOKUP($D511,'[1]Meta 7 (2)'!$F$6:$Q$1888,10,FALSE)</f>
        <v>0</v>
      </c>
      <c r="N511" s="45">
        <f>VLOOKUP($D511,'[1]Meta 7 (2)'!$F$6:$Q$1888,11,FALSE)</f>
        <v>0</v>
      </c>
      <c r="O511" s="45">
        <f>VLOOKUP($D511,'[1]Meta 7 (2)'!$F$6:$Q$1888,12,FALSE)</f>
        <v>1</v>
      </c>
    </row>
    <row r="512" spans="1:15" ht="25.5" x14ac:dyDescent="0.25">
      <c r="A512" s="41" t="s">
        <v>1056</v>
      </c>
      <c r="B512" s="42" t="s">
        <v>26</v>
      </c>
      <c r="C512" s="43" t="s">
        <v>1054</v>
      </c>
      <c r="D512" s="44" t="s">
        <v>1057</v>
      </c>
      <c r="E512" s="45">
        <f>VLOOKUP($C512,'[1]Meta 7 (2)'!$B$6:$K$1880,6,FALSE)</f>
        <v>71</v>
      </c>
      <c r="F512" s="45">
        <f>VLOOKUP($C512,'[1]Meta 7 (2)'!$B$6:$K$1880,7,FALSE)</f>
        <v>2563</v>
      </c>
      <c r="G512" s="45">
        <f>VLOOKUP($C512,'[1]Meta 7 (2)'!$B$6:$K$1880,8,FALSE)</f>
        <v>23</v>
      </c>
      <c r="H512" s="45">
        <f>VLOOKUP($C512,'[1]Meta 7 (2)'!$B$6:$K$1880,9,FALSE)</f>
        <v>39</v>
      </c>
      <c r="I512" s="45">
        <f>VLOOKUP($D512,'[1]Meta 7 (2)'!$F$6:$Q$1888,6,FALSE)</f>
        <v>39</v>
      </c>
      <c r="J512" s="45">
        <f>VLOOKUP($D512,'[1]Meta 7 (2)'!$F$6:$Q$1888,7,FALSE)</f>
        <v>21</v>
      </c>
      <c r="K512" s="45">
        <f>VLOOKUP($D512,'[1]Meta 7 (2)'!$F$6:$Q$1888,8,FALSE)</f>
        <v>0</v>
      </c>
      <c r="L512" s="45">
        <f>VLOOKUP($D512,'[1]Meta 7 (2)'!$F$6:$Q$1888,9,FALSE)</f>
        <v>57</v>
      </c>
      <c r="M512" s="45">
        <f>VLOOKUP($D512,'[1]Meta 7 (2)'!$F$6:$Q$1888,10,FALSE)</f>
        <v>57</v>
      </c>
      <c r="N512" s="45">
        <f>VLOOKUP($D512,'[1]Meta 7 (2)'!$F$6:$Q$1888,11,FALSE)</f>
        <v>6</v>
      </c>
      <c r="O512" s="45">
        <f>VLOOKUP($D512,'[1]Meta 7 (2)'!$F$6:$Q$1888,12,FALSE)</f>
        <v>193</v>
      </c>
    </row>
    <row r="513" spans="1:15" ht="25.5" x14ac:dyDescent="0.25">
      <c r="A513" s="41" t="s">
        <v>1058</v>
      </c>
      <c r="B513" s="42" t="s">
        <v>30</v>
      </c>
      <c r="C513" s="43" t="s">
        <v>1059</v>
      </c>
      <c r="D513" s="44" t="s">
        <v>1060</v>
      </c>
      <c r="E513" s="45">
        <f>VLOOKUP($C513,'[1]Meta 7 (2)'!$B$6:$K$1880,6,FALSE)</f>
        <v>61</v>
      </c>
      <c r="F513" s="45">
        <f>VLOOKUP($C513,'[1]Meta 7 (2)'!$B$6:$K$1880,7,FALSE)</f>
        <v>2053</v>
      </c>
      <c r="G513" s="45">
        <f>VLOOKUP($C513,'[1]Meta 7 (2)'!$B$6:$K$1880,8,FALSE)</f>
        <v>27</v>
      </c>
      <c r="H513" s="45">
        <f>VLOOKUP($C513,'[1]Meta 7 (2)'!$B$6:$K$1880,9,FALSE)</f>
        <v>134</v>
      </c>
      <c r="I513" s="45">
        <f>VLOOKUP($D513,'[1]Meta 7 (2)'!$F$6:$Q$1888,6,FALSE)</f>
        <v>4</v>
      </c>
      <c r="J513" s="45">
        <f>VLOOKUP($D513,'[1]Meta 7 (2)'!$F$6:$Q$1888,7,FALSE)</f>
        <v>0</v>
      </c>
      <c r="K513" s="45">
        <f>VLOOKUP($D513,'[1]Meta 7 (2)'!$F$6:$Q$1888,8,FALSE)</f>
        <v>0</v>
      </c>
      <c r="L513" s="45">
        <f>VLOOKUP($D513,'[1]Meta 7 (2)'!$F$6:$Q$1888,9,FALSE)</f>
        <v>0</v>
      </c>
      <c r="M513" s="45">
        <f>VLOOKUP($D513,'[1]Meta 7 (2)'!$F$6:$Q$1888,10,FALSE)</f>
        <v>0</v>
      </c>
      <c r="N513" s="45">
        <f>VLOOKUP($D513,'[1]Meta 7 (2)'!$F$6:$Q$1888,11,FALSE)</f>
        <v>0</v>
      </c>
      <c r="O513" s="45">
        <f>VLOOKUP($D513,'[1]Meta 7 (2)'!$F$6:$Q$1888,12,FALSE)</f>
        <v>35</v>
      </c>
    </row>
    <row r="514" spans="1:15" ht="25.5" x14ac:dyDescent="0.25">
      <c r="A514" s="41" t="s">
        <v>1061</v>
      </c>
      <c r="B514" s="42" t="s">
        <v>26</v>
      </c>
      <c r="C514" s="43" t="s">
        <v>1059</v>
      </c>
      <c r="D514" s="44" t="s">
        <v>1062</v>
      </c>
      <c r="E514" s="45">
        <f>VLOOKUP($C514,'[1]Meta 7 (2)'!$B$6:$K$1880,6,FALSE)</f>
        <v>61</v>
      </c>
      <c r="F514" s="45">
        <f>VLOOKUP($C514,'[1]Meta 7 (2)'!$B$6:$K$1880,7,FALSE)</f>
        <v>2053</v>
      </c>
      <c r="G514" s="45">
        <f>VLOOKUP($C514,'[1]Meta 7 (2)'!$B$6:$K$1880,8,FALSE)</f>
        <v>27</v>
      </c>
      <c r="H514" s="45">
        <f>VLOOKUP($C514,'[1]Meta 7 (2)'!$B$6:$K$1880,9,FALSE)</f>
        <v>134</v>
      </c>
      <c r="I514" s="45">
        <f>VLOOKUP($D514,'[1]Meta 7 (2)'!$F$6:$Q$1888,6,FALSE)</f>
        <v>138</v>
      </c>
      <c r="J514" s="45">
        <f>VLOOKUP($D514,'[1]Meta 7 (2)'!$F$6:$Q$1888,7,FALSE)</f>
        <v>68</v>
      </c>
      <c r="K514" s="45">
        <f>VLOOKUP($D514,'[1]Meta 7 (2)'!$F$6:$Q$1888,8,FALSE)</f>
        <v>32</v>
      </c>
      <c r="L514" s="45">
        <f>VLOOKUP($D514,'[1]Meta 7 (2)'!$F$6:$Q$1888,9,FALSE)</f>
        <v>0</v>
      </c>
      <c r="M514" s="45">
        <f>VLOOKUP($D514,'[1]Meta 7 (2)'!$F$6:$Q$1888,10,FALSE)</f>
        <v>32</v>
      </c>
      <c r="N514" s="45">
        <f>VLOOKUP($D514,'[1]Meta 7 (2)'!$F$6:$Q$1888,11,FALSE)</f>
        <v>0</v>
      </c>
      <c r="O514" s="45">
        <f>VLOOKUP($D514,'[1]Meta 7 (2)'!$F$6:$Q$1888,12,FALSE)</f>
        <v>306</v>
      </c>
    </row>
    <row r="515" spans="1:15" ht="38.25" x14ac:dyDescent="0.25">
      <c r="A515" s="41" t="s">
        <v>1063</v>
      </c>
      <c r="B515" s="42" t="s">
        <v>26</v>
      </c>
      <c r="C515" s="43" t="s">
        <v>1064</v>
      </c>
      <c r="D515" s="44" t="s">
        <v>1065</v>
      </c>
      <c r="E515" s="45">
        <f>VLOOKUP($C515,'[1]Meta 7 (2)'!$B$6:$K$1880,6,FALSE)</f>
        <v>43</v>
      </c>
      <c r="F515" s="45">
        <f>VLOOKUP($C515,'[1]Meta 7 (2)'!$B$6:$K$1880,7,FALSE)</f>
        <v>2551</v>
      </c>
      <c r="G515" s="45">
        <f>VLOOKUP($C515,'[1]Meta 7 (2)'!$B$6:$K$1880,8,FALSE)</f>
        <v>60</v>
      </c>
      <c r="H515" s="45">
        <f>VLOOKUP($C515,'[1]Meta 7 (2)'!$B$6:$K$1880,9,FALSE)</f>
        <v>31</v>
      </c>
      <c r="I515" s="45">
        <f>VLOOKUP($D515,'[1]Meta 7 (2)'!$F$6:$Q$1888,6,FALSE)</f>
        <v>23</v>
      </c>
      <c r="J515" s="45">
        <f>VLOOKUP($D515,'[1]Meta 7 (2)'!$F$6:$Q$1888,7,FALSE)</f>
        <v>2</v>
      </c>
      <c r="K515" s="45">
        <f>VLOOKUP($D515,'[1]Meta 7 (2)'!$F$6:$Q$1888,8,FALSE)</f>
        <v>0</v>
      </c>
      <c r="L515" s="45">
        <f>VLOOKUP($D515,'[1]Meta 7 (2)'!$F$6:$Q$1888,9,FALSE)</f>
        <v>41</v>
      </c>
      <c r="M515" s="45">
        <f>VLOOKUP($D515,'[1]Meta 7 (2)'!$F$6:$Q$1888,10,FALSE)</f>
        <v>41</v>
      </c>
      <c r="N515" s="45">
        <f>VLOOKUP($D515,'[1]Meta 7 (2)'!$F$6:$Q$1888,11,FALSE)</f>
        <v>0</v>
      </c>
      <c r="O515" s="45">
        <f>VLOOKUP($D515,'[1]Meta 7 (2)'!$F$6:$Q$1888,12,FALSE)</f>
        <v>238</v>
      </c>
    </row>
    <row r="516" spans="1:15" ht="38.25" x14ac:dyDescent="0.25">
      <c r="A516" s="41" t="s">
        <v>1066</v>
      </c>
      <c r="B516" s="42" t="s">
        <v>30</v>
      </c>
      <c r="C516" s="43" t="s">
        <v>1064</v>
      </c>
      <c r="D516" s="44" t="s">
        <v>1067</v>
      </c>
      <c r="E516" s="45">
        <f>VLOOKUP($C516,'[1]Meta 7 (2)'!$B$6:$K$1880,6,FALSE)</f>
        <v>43</v>
      </c>
      <c r="F516" s="45">
        <f>VLOOKUP($C516,'[1]Meta 7 (2)'!$B$6:$K$1880,7,FALSE)</f>
        <v>2551</v>
      </c>
      <c r="G516" s="45">
        <f>VLOOKUP($C516,'[1]Meta 7 (2)'!$B$6:$K$1880,8,FALSE)</f>
        <v>60</v>
      </c>
      <c r="H516" s="45">
        <f>VLOOKUP($C516,'[1]Meta 7 (2)'!$B$6:$K$1880,9,FALSE)</f>
        <v>31</v>
      </c>
      <c r="I516" s="45">
        <f>VLOOKUP($D516,'[1]Meta 7 (2)'!$F$6:$Q$1888,6,FALSE)</f>
        <v>0</v>
      </c>
      <c r="J516" s="45">
        <f>VLOOKUP($D516,'[1]Meta 7 (2)'!$F$6:$Q$1888,7,FALSE)</f>
        <v>0</v>
      </c>
      <c r="K516" s="45">
        <f>VLOOKUP($D516,'[1]Meta 7 (2)'!$F$6:$Q$1888,8,FALSE)</f>
        <v>0</v>
      </c>
      <c r="L516" s="45">
        <f>VLOOKUP($D516,'[1]Meta 7 (2)'!$F$6:$Q$1888,9,FALSE)</f>
        <v>5</v>
      </c>
      <c r="M516" s="45">
        <f>VLOOKUP($D516,'[1]Meta 7 (2)'!$F$6:$Q$1888,10,FALSE)</f>
        <v>5</v>
      </c>
      <c r="N516" s="45">
        <f>VLOOKUP($D516,'[1]Meta 7 (2)'!$F$6:$Q$1888,11,FALSE)</f>
        <v>0</v>
      </c>
      <c r="O516" s="45">
        <f>VLOOKUP($D516,'[1]Meta 7 (2)'!$F$6:$Q$1888,12,FALSE)</f>
        <v>0</v>
      </c>
    </row>
    <row r="517" spans="1:15" ht="25.5" x14ac:dyDescent="0.25">
      <c r="A517" s="41" t="s">
        <v>1068</v>
      </c>
      <c r="B517" s="42" t="s">
        <v>30</v>
      </c>
      <c r="C517" s="43" t="s">
        <v>1069</v>
      </c>
      <c r="D517" s="44" t="s">
        <v>1070</v>
      </c>
      <c r="E517" s="45">
        <f>VLOOKUP($C517,'[1]Meta 7 (2)'!$B$6:$K$1880,6,FALSE)</f>
        <v>105</v>
      </c>
      <c r="F517" s="45">
        <f>VLOOKUP($C517,'[1]Meta 7 (2)'!$B$6:$K$1880,7,FALSE)</f>
        <v>2264</v>
      </c>
      <c r="G517" s="45">
        <f>VLOOKUP($C517,'[1]Meta 7 (2)'!$B$6:$K$1880,8,FALSE)</f>
        <v>118</v>
      </c>
      <c r="H517" s="45">
        <f>VLOOKUP($C517,'[1]Meta 7 (2)'!$B$6:$K$1880,9,FALSE)</f>
        <v>89</v>
      </c>
      <c r="I517" s="45">
        <f>VLOOKUP($D517,'[1]Meta 7 (2)'!$F$6:$Q$1888,6,FALSE)</f>
        <v>9</v>
      </c>
      <c r="J517" s="45">
        <f>VLOOKUP($D517,'[1]Meta 7 (2)'!$F$6:$Q$1888,7,FALSE)</f>
        <v>0</v>
      </c>
      <c r="K517" s="45">
        <f>VLOOKUP($D517,'[1]Meta 7 (2)'!$F$6:$Q$1888,8,FALSE)</f>
        <v>0</v>
      </c>
      <c r="L517" s="45">
        <f>VLOOKUP($D517,'[1]Meta 7 (2)'!$F$6:$Q$1888,9,FALSE)</f>
        <v>4</v>
      </c>
      <c r="M517" s="45">
        <f>VLOOKUP($D517,'[1]Meta 7 (2)'!$F$6:$Q$1888,10,FALSE)</f>
        <v>4</v>
      </c>
      <c r="N517" s="45">
        <f>VLOOKUP($D517,'[1]Meta 7 (2)'!$F$6:$Q$1888,11,FALSE)</f>
        <v>8</v>
      </c>
      <c r="O517" s="45">
        <f>VLOOKUP($D517,'[1]Meta 7 (2)'!$F$6:$Q$1888,12,FALSE)</f>
        <v>35</v>
      </c>
    </row>
    <row r="518" spans="1:15" ht="25.5" x14ac:dyDescent="0.25">
      <c r="A518" s="41" t="s">
        <v>1071</v>
      </c>
      <c r="B518" s="42" t="s">
        <v>26</v>
      </c>
      <c r="C518" s="43" t="s">
        <v>1069</v>
      </c>
      <c r="D518" s="44" t="s">
        <v>1072</v>
      </c>
      <c r="E518" s="45">
        <f>VLOOKUP($C518,'[1]Meta 7 (2)'!$B$6:$K$1880,6,FALSE)</f>
        <v>105</v>
      </c>
      <c r="F518" s="45">
        <f>VLOOKUP($C518,'[1]Meta 7 (2)'!$B$6:$K$1880,7,FALSE)</f>
        <v>2264</v>
      </c>
      <c r="G518" s="45">
        <f>VLOOKUP($C518,'[1]Meta 7 (2)'!$B$6:$K$1880,8,FALSE)</f>
        <v>118</v>
      </c>
      <c r="H518" s="45">
        <f>VLOOKUP($C518,'[1]Meta 7 (2)'!$B$6:$K$1880,9,FALSE)</f>
        <v>89</v>
      </c>
      <c r="I518" s="45">
        <f>VLOOKUP($D518,'[1]Meta 7 (2)'!$F$6:$Q$1888,6,FALSE)</f>
        <v>14</v>
      </c>
      <c r="J518" s="45">
        <f>VLOOKUP($D518,'[1]Meta 7 (2)'!$F$6:$Q$1888,7,FALSE)</f>
        <v>114</v>
      </c>
      <c r="K518" s="45">
        <f>VLOOKUP($D518,'[1]Meta 7 (2)'!$F$6:$Q$1888,8,FALSE)</f>
        <v>0</v>
      </c>
      <c r="L518" s="45">
        <f>VLOOKUP($D518,'[1]Meta 7 (2)'!$F$6:$Q$1888,9,FALSE)</f>
        <v>8</v>
      </c>
      <c r="M518" s="45">
        <f>VLOOKUP($D518,'[1]Meta 7 (2)'!$F$6:$Q$1888,10,FALSE)</f>
        <v>8</v>
      </c>
      <c r="N518" s="45">
        <f>VLOOKUP($D518,'[1]Meta 7 (2)'!$F$6:$Q$1888,11,FALSE)</f>
        <v>35</v>
      </c>
      <c r="O518" s="45">
        <f>VLOOKUP($D518,'[1]Meta 7 (2)'!$F$6:$Q$1888,12,FALSE)</f>
        <v>78</v>
      </c>
    </row>
    <row r="519" spans="1:15" ht="25.5" x14ac:dyDescent="0.25">
      <c r="A519" s="41" t="s">
        <v>1073</v>
      </c>
      <c r="B519" s="42" t="s">
        <v>26</v>
      </c>
      <c r="C519" s="43" t="s">
        <v>1074</v>
      </c>
      <c r="D519" s="44" t="s">
        <v>1075</v>
      </c>
      <c r="E519" s="45">
        <f>VLOOKUP($C519,'[1]Meta 7 (2)'!$B$6:$K$1880,6,FALSE)</f>
        <v>228</v>
      </c>
      <c r="F519" s="45">
        <f>VLOOKUP($C519,'[1]Meta 7 (2)'!$B$6:$K$1880,7,FALSE)</f>
        <v>15193</v>
      </c>
      <c r="G519" s="45">
        <f>VLOOKUP($C519,'[1]Meta 7 (2)'!$B$6:$K$1880,8,FALSE)</f>
        <v>73</v>
      </c>
      <c r="H519" s="45">
        <f>VLOOKUP($C519,'[1]Meta 7 (2)'!$B$6:$K$1880,9,FALSE)</f>
        <v>65</v>
      </c>
      <c r="I519" s="45">
        <f>VLOOKUP($D519,'[1]Meta 7 (2)'!$F$6:$Q$1888,6,FALSE)</f>
        <v>405</v>
      </c>
      <c r="J519" s="45">
        <f>VLOOKUP($D519,'[1]Meta 7 (2)'!$F$6:$Q$1888,7,FALSE)</f>
        <v>4</v>
      </c>
      <c r="K519" s="45">
        <f>VLOOKUP($D519,'[1]Meta 7 (2)'!$F$6:$Q$1888,8,FALSE)</f>
        <v>0</v>
      </c>
      <c r="L519" s="45">
        <f>VLOOKUP($D519,'[1]Meta 7 (2)'!$F$6:$Q$1888,9,FALSE)</f>
        <v>7</v>
      </c>
      <c r="M519" s="45">
        <f>VLOOKUP($D519,'[1]Meta 7 (2)'!$F$6:$Q$1888,10,FALSE)</f>
        <v>7</v>
      </c>
      <c r="N519" s="45">
        <f>VLOOKUP($D519,'[1]Meta 7 (2)'!$F$6:$Q$1888,11,FALSE)</f>
        <v>0</v>
      </c>
      <c r="O519" s="45">
        <f>VLOOKUP($D519,'[1]Meta 7 (2)'!$F$6:$Q$1888,12,FALSE)</f>
        <v>103</v>
      </c>
    </row>
    <row r="520" spans="1:15" ht="25.5" x14ac:dyDescent="0.25">
      <c r="A520" s="41" t="s">
        <v>1076</v>
      </c>
      <c r="B520" s="42" t="s">
        <v>30</v>
      </c>
      <c r="C520" s="43" t="s">
        <v>1074</v>
      </c>
      <c r="D520" s="44" t="s">
        <v>1077</v>
      </c>
      <c r="E520" s="45">
        <f>VLOOKUP($C520,'[1]Meta 7 (2)'!$B$6:$K$1880,6,FALSE)</f>
        <v>228</v>
      </c>
      <c r="F520" s="45">
        <f>VLOOKUP($C520,'[1]Meta 7 (2)'!$B$6:$K$1880,7,FALSE)</f>
        <v>15193</v>
      </c>
      <c r="G520" s="45">
        <f>VLOOKUP($C520,'[1]Meta 7 (2)'!$B$6:$K$1880,8,FALSE)</f>
        <v>73</v>
      </c>
      <c r="H520" s="45">
        <f>VLOOKUP($C520,'[1]Meta 7 (2)'!$B$6:$K$1880,9,FALSE)</f>
        <v>65</v>
      </c>
      <c r="I520" s="45">
        <f>VLOOKUP($D520,'[1]Meta 7 (2)'!$F$6:$Q$1888,6,FALSE)</f>
        <v>370</v>
      </c>
      <c r="J520" s="45">
        <f>VLOOKUP($D520,'[1]Meta 7 (2)'!$F$6:$Q$1888,7,FALSE)</f>
        <v>0</v>
      </c>
      <c r="K520" s="45">
        <f>VLOOKUP($D520,'[1]Meta 7 (2)'!$F$6:$Q$1888,8,FALSE)</f>
        <v>0</v>
      </c>
      <c r="L520" s="45">
        <f>VLOOKUP($D520,'[1]Meta 7 (2)'!$F$6:$Q$1888,9,FALSE)</f>
        <v>0</v>
      </c>
      <c r="M520" s="45">
        <f>VLOOKUP($D520,'[1]Meta 7 (2)'!$F$6:$Q$1888,10,FALSE)</f>
        <v>0</v>
      </c>
      <c r="N520" s="45">
        <f>VLOOKUP($D520,'[1]Meta 7 (2)'!$F$6:$Q$1888,11,FALSE)</f>
        <v>0</v>
      </c>
      <c r="O520" s="45">
        <f>VLOOKUP($D520,'[1]Meta 7 (2)'!$F$6:$Q$1888,12,FALSE)</f>
        <v>125</v>
      </c>
    </row>
    <row r="521" spans="1:15" ht="25.5" x14ac:dyDescent="0.25">
      <c r="A521" s="41" t="s">
        <v>1078</v>
      </c>
      <c r="B521" s="42" t="s">
        <v>30</v>
      </c>
      <c r="C521" s="43" t="s">
        <v>1079</v>
      </c>
      <c r="D521" s="44" t="s">
        <v>1080</v>
      </c>
      <c r="E521" s="45">
        <f>VLOOKUP($C521,'[1]Meta 7 (2)'!$B$6:$K$1880,6,FALSE)</f>
        <v>62</v>
      </c>
      <c r="F521" s="45">
        <f>VLOOKUP($C521,'[1]Meta 7 (2)'!$B$6:$K$1880,7,FALSE)</f>
        <v>1786</v>
      </c>
      <c r="G521" s="45">
        <f>VLOOKUP($C521,'[1]Meta 7 (2)'!$B$6:$K$1880,8,FALSE)</f>
        <v>55</v>
      </c>
      <c r="H521" s="45">
        <f>VLOOKUP($C521,'[1]Meta 7 (2)'!$B$6:$K$1880,9,FALSE)</f>
        <v>113</v>
      </c>
      <c r="I521" s="45">
        <f>VLOOKUP($D521,'[1]Meta 7 (2)'!$F$6:$Q$1888,6,FALSE)</f>
        <v>25</v>
      </c>
      <c r="J521" s="45">
        <f>VLOOKUP($D521,'[1]Meta 7 (2)'!$F$6:$Q$1888,7,FALSE)</f>
        <v>0</v>
      </c>
      <c r="K521" s="45">
        <f>VLOOKUP($D521,'[1]Meta 7 (2)'!$F$6:$Q$1888,8,FALSE)</f>
        <v>3</v>
      </c>
      <c r="L521" s="45">
        <f>VLOOKUP($D521,'[1]Meta 7 (2)'!$F$6:$Q$1888,9,FALSE)</f>
        <v>0</v>
      </c>
      <c r="M521" s="45">
        <f>VLOOKUP($D521,'[1]Meta 7 (2)'!$F$6:$Q$1888,10,FALSE)</f>
        <v>3</v>
      </c>
      <c r="N521" s="45">
        <f>VLOOKUP($D521,'[1]Meta 7 (2)'!$F$6:$Q$1888,11,FALSE)</f>
        <v>0</v>
      </c>
      <c r="O521" s="45">
        <f>VLOOKUP($D521,'[1]Meta 7 (2)'!$F$6:$Q$1888,12,FALSE)</f>
        <v>138</v>
      </c>
    </row>
    <row r="522" spans="1:15" ht="25.5" x14ac:dyDescent="0.25">
      <c r="A522" s="41" t="s">
        <v>1026</v>
      </c>
      <c r="B522" s="42" t="s">
        <v>26</v>
      </c>
      <c r="C522" s="43" t="s">
        <v>1079</v>
      </c>
      <c r="D522" s="44" t="s">
        <v>1081</v>
      </c>
      <c r="E522" s="45">
        <f>VLOOKUP($C522,'[1]Meta 7 (2)'!$B$6:$K$1880,6,FALSE)</f>
        <v>62</v>
      </c>
      <c r="F522" s="45">
        <f>VLOOKUP($C522,'[1]Meta 7 (2)'!$B$6:$K$1880,7,FALSE)</f>
        <v>1786</v>
      </c>
      <c r="G522" s="45">
        <f>VLOOKUP($C522,'[1]Meta 7 (2)'!$B$6:$K$1880,8,FALSE)</f>
        <v>55</v>
      </c>
      <c r="H522" s="45">
        <f>VLOOKUP($C522,'[1]Meta 7 (2)'!$B$6:$K$1880,9,FALSE)</f>
        <v>113</v>
      </c>
      <c r="I522" s="45">
        <f>VLOOKUP($D522,'[1]Meta 7 (2)'!$F$6:$Q$1888,6,FALSE)</f>
        <v>88</v>
      </c>
      <c r="J522" s="45">
        <f>VLOOKUP($D522,'[1]Meta 7 (2)'!$F$6:$Q$1888,7,FALSE)</f>
        <v>63</v>
      </c>
      <c r="K522" s="45">
        <f>VLOOKUP($D522,'[1]Meta 7 (2)'!$F$6:$Q$1888,8,FALSE)</f>
        <v>42</v>
      </c>
      <c r="L522" s="45">
        <f>VLOOKUP($D522,'[1]Meta 7 (2)'!$F$6:$Q$1888,9,FALSE)</f>
        <v>0</v>
      </c>
      <c r="M522" s="45">
        <f>VLOOKUP($D522,'[1]Meta 7 (2)'!$F$6:$Q$1888,10,FALSE)</f>
        <v>42</v>
      </c>
      <c r="N522" s="45">
        <f>VLOOKUP($D522,'[1]Meta 7 (2)'!$F$6:$Q$1888,11,FALSE)</f>
        <v>0</v>
      </c>
      <c r="O522" s="45">
        <f>VLOOKUP($D522,'[1]Meta 7 (2)'!$F$6:$Q$1888,12,FALSE)</f>
        <v>138</v>
      </c>
    </row>
    <row r="523" spans="1:15" ht="38.25" x14ac:dyDescent="0.25">
      <c r="A523" s="41" t="s">
        <v>1066</v>
      </c>
      <c r="B523" s="42" t="s">
        <v>26</v>
      </c>
      <c r="C523" s="43" t="s">
        <v>1082</v>
      </c>
      <c r="D523" s="44" t="s">
        <v>1083</v>
      </c>
      <c r="E523" s="45">
        <f>VLOOKUP($C523,'[1]Meta 7 (2)'!$B$6:$K$1880,6,FALSE)</f>
        <v>30</v>
      </c>
      <c r="F523" s="45">
        <f>VLOOKUP($C523,'[1]Meta 7 (2)'!$B$6:$K$1880,7,FALSE)</f>
        <v>2288</v>
      </c>
      <c r="G523" s="45">
        <f>VLOOKUP($C523,'[1]Meta 7 (2)'!$B$6:$K$1880,8,FALSE)</f>
        <v>30</v>
      </c>
      <c r="H523" s="45">
        <f>VLOOKUP($C523,'[1]Meta 7 (2)'!$B$6:$K$1880,9,FALSE)</f>
        <v>62</v>
      </c>
      <c r="I523" s="45">
        <f>VLOOKUP($D523,'[1]Meta 7 (2)'!$F$6:$Q$1888,6,FALSE)</f>
        <v>37</v>
      </c>
      <c r="J523" s="45">
        <f>VLOOKUP($D523,'[1]Meta 7 (2)'!$F$6:$Q$1888,7,FALSE)</f>
        <v>9</v>
      </c>
      <c r="K523" s="45">
        <f>VLOOKUP($D523,'[1]Meta 7 (2)'!$F$6:$Q$1888,8,FALSE)</f>
        <v>0</v>
      </c>
      <c r="L523" s="45">
        <f>VLOOKUP($D523,'[1]Meta 7 (2)'!$F$6:$Q$1888,9,FALSE)</f>
        <v>48</v>
      </c>
      <c r="M523" s="45">
        <f>VLOOKUP($D523,'[1]Meta 7 (2)'!$F$6:$Q$1888,10,FALSE)</f>
        <v>48</v>
      </c>
      <c r="N523" s="45">
        <f>VLOOKUP($D523,'[1]Meta 7 (2)'!$F$6:$Q$1888,11,FALSE)</f>
        <v>0</v>
      </c>
      <c r="O523" s="45">
        <f>VLOOKUP($D523,'[1]Meta 7 (2)'!$F$6:$Q$1888,12,FALSE)</f>
        <v>204</v>
      </c>
    </row>
    <row r="524" spans="1:15" ht="25.5" x14ac:dyDescent="0.25">
      <c r="A524" s="41" t="s">
        <v>1084</v>
      </c>
      <c r="B524" s="42" t="s">
        <v>26</v>
      </c>
      <c r="C524" s="43" t="s">
        <v>1085</v>
      </c>
      <c r="D524" s="44" t="s">
        <v>1086</v>
      </c>
      <c r="E524" s="45">
        <f>VLOOKUP($C524,'[1]Meta 7 (2)'!$B$6:$K$1880,6,FALSE)</f>
        <v>98</v>
      </c>
      <c r="F524" s="45">
        <f>VLOOKUP($C524,'[1]Meta 7 (2)'!$B$6:$K$1880,7,FALSE)</f>
        <v>1535</v>
      </c>
      <c r="G524" s="45">
        <f>VLOOKUP($C524,'[1]Meta 7 (2)'!$B$6:$K$1880,8,FALSE)</f>
        <v>87</v>
      </c>
      <c r="H524" s="45">
        <f>VLOOKUP($C524,'[1]Meta 7 (2)'!$B$6:$K$1880,9,FALSE)</f>
        <v>26</v>
      </c>
      <c r="I524" s="45">
        <f>VLOOKUP($D524,'[1]Meta 7 (2)'!$F$6:$Q$1888,6,FALSE)</f>
        <v>28</v>
      </c>
      <c r="J524" s="45">
        <f>VLOOKUP($D524,'[1]Meta 7 (2)'!$F$6:$Q$1888,7,FALSE)</f>
        <v>44</v>
      </c>
      <c r="K524" s="45">
        <f>VLOOKUP($D524,'[1]Meta 7 (2)'!$F$6:$Q$1888,8,FALSE)</f>
        <v>0</v>
      </c>
      <c r="L524" s="45">
        <f>VLOOKUP($D524,'[1]Meta 7 (2)'!$F$6:$Q$1888,9,FALSE)</f>
        <v>45</v>
      </c>
      <c r="M524" s="45">
        <f>VLOOKUP($D524,'[1]Meta 7 (2)'!$F$6:$Q$1888,10,FALSE)</f>
        <v>45</v>
      </c>
      <c r="N524" s="45">
        <f>VLOOKUP($D524,'[1]Meta 7 (2)'!$F$6:$Q$1888,11,FALSE)</f>
        <v>12</v>
      </c>
      <c r="O524" s="45">
        <f>VLOOKUP($D524,'[1]Meta 7 (2)'!$F$6:$Q$1888,12,FALSE)</f>
        <v>247</v>
      </c>
    </row>
    <row r="525" spans="1:15" ht="25.5" x14ac:dyDescent="0.25">
      <c r="A525" s="41" t="s">
        <v>1087</v>
      </c>
      <c r="B525" s="42" t="s">
        <v>30</v>
      </c>
      <c r="C525" s="43" t="s">
        <v>1085</v>
      </c>
      <c r="D525" s="44" t="s">
        <v>1088</v>
      </c>
      <c r="E525" s="45">
        <f>VLOOKUP($C525,'[1]Meta 7 (2)'!$B$6:$K$1880,6,FALSE)</f>
        <v>98</v>
      </c>
      <c r="F525" s="45">
        <f>VLOOKUP($C525,'[1]Meta 7 (2)'!$B$6:$K$1880,7,FALSE)</f>
        <v>1535</v>
      </c>
      <c r="G525" s="45">
        <f>VLOOKUP($C525,'[1]Meta 7 (2)'!$B$6:$K$1880,8,FALSE)</f>
        <v>87</v>
      </c>
      <c r="H525" s="45">
        <f>VLOOKUP($C525,'[1]Meta 7 (2)'!$B$6:$K$1880,9,FALSE)</f>
        <v>26</v>
      </c>
      <c r="I525" s="45">
        <f>VLOOKUP($D525,'[1]Meta 7 (2)'!$F$6:$Q$1888,6,FALSE)</f>
        <v>22</v>
      </c>
      <c r="J525" s="45">
        <f>VLOOKUP($D525,'[1]Meta 7 (2)'!$F$6:$Q$1888,7,FALSE)</f>
        <v>49</v>
      </c>
      <c r="K525" s="45">
        <f>VLOOKUP($D525,'[1]Meta 7 (2)'!$F$6:$Q$1888,8,FALSE)</f>
        <v>0</v>
      </c>
      <c r="L525" s="45">
        <f>VLOOKUP($D525,'[1]Meta 7 (2)'!$F$6:$Q$1888,9,FALSE)</f>
        <v>11</v>
      </c>
      <c r="M525" s="45">
        <f>VLOOKUP($D525,'[1]Meta 7 (2)'!$F$6:$Q$1888,10,FALSE)</f>
        <v>11</v>
      </c>
      <c r="N525" s="45">
        <f>VLOOKUP($D525,'[1]Meta 7 (2)'!$F$6:$Q$1888,11,FALSE)</f>
        <v>9</v>
      </c>
      <c r="O525" s="45">
        <f>VLOOKUP($D525,'[1]Meta 7 (2)'!$F$6:$Q$1888,12,FALSE)</f>
        <v>141</v>
      </c>
    </row>
    <row r="526" spans="1:15" ht="25.5" x14ac:dyDescent="0.25">
      <c r="A526" s="41" t="s">
        <v>1004</v>
      </c>
      <c r="B526" s="42" t="s">
        <v>26</v>
      </c>
      <c r="C526" s="43" t="s">
        <v>1089</v>
      </c>
      <c r="D526" s="44" t="s">
        <v>1090</v>
      </c>
      <c r="E526" s="45">
        <f>VLOOKUP($C526,'[1]Meta 7 (2)'!$B$6:$K$1880,6,FALSE)</f>
        <v>58</v>
      </c>
      <c r="F526" s="45">
        <f>VLOOKUP($C526,'[1]Meta 7 (2)'!$B$6:$K$1880,7,FALSE)</f>
        <v>2921</v>
      </c>
      <c r="G526" s="45">
        <f>VLOOKUP($C526,'[1]Meta 7 (2)'!$B$6:$K$1880,8,FALSE)</f>
        <v>24</v>
      </c>
      <c r="H526" s="45">
        <f>VLOOKUP($C526,'[1]Meta 7 (2)'!$B$6:$K$1880,9,FALSE)</f>
        <v>33</v>
      </c>
      <c r="I526" s="45">
        <f>VLOOKUP($D526,'[1]Meta 7 (2)'!$F$6:$Q$1888,6,FALSE)</f>
        <v>47</v>
      </c>
      <c r="J526" s="45">
        <f>VLOOKUP($D526,'[1]Meta 7 (2)'!$F$6:$Q$1888,7,FALSE)</f>
        <v>30</v>
      </c>
      <c r="K526" s="45">
        <f>VLOOKUP($D526,'[1]Meta 7 (2)'!$F$6:$Q$1888,8,FALSE)</f>
        <v>0</v>
      </c>
      <c r="L526" s="45">
        <f>VLOOKUP($D526,'[1]Meta 7 (2)'!$F$6:$Q$1888,9,FALSE)</f>
        <v>36</v>
      </c>
      <c r="M526" s="45">
        <f>VLOOKUP($D526,'[1]Meta 7 (2)'!$F$6:$Q$1888,10,FALSE)</f>
        <v>36</v>
      </c>
      <c r="N526" s="45">
        <f>VLOOKUP($D526,'[1]Meta 7 (2)'!$F$6:$Q$1888,11,FALSE)</f>
        <v>11</v>
      </c>
      <c r="O526" s="45">
        <f>VLOOKUP($D526,'[1]Meta 7 (2)'!$F$6:$Q$1888,12,FALSE)</f>
        <v>242</v>
      </c>
    </row>
    <row r="527" spans="1:15" ht="25.5" x14ac:dyDescent="0.25">
      <c r="A527" s="41" t="s">
        <v>1040</v>
      </c>
      <c r="B527" s="42" t="s">
        <v>26</v>
      </c>
      <c r="C527" s="43" t="s">
        <v>1091</v>
      </c>
      <c r="D527" s="44" t="s">
        <v>1092</v>
      </c>
      <c r="E527" s="45">
        <f>VLOOKUP($C527,'[1]Meta 7 (2)'!$B$6:$K$1880,6,FALSE)</f>
        <v>39</v>
      </c>
      <c r="F527" s="45">
        <f>VLOOKUP($C527,'[1]Meta 7 (2)'!$B$6:$K$1880,7,FALSE)</f>
        <v>2787</v>
      </c>
      <c r="G527" s="45">
        <f>VLOOKUP($C527,'[1]Meta 7 (2)'!$B$6:$K$1880,8,FALSE)</f>
        <v>20</v>
      </c>
      <c r="H527" s="45">
        <f>VLOOKUP($C527,'[1]Meta 7 (2)'!$B$6:$K$1880,9,FALSE)</f>
        <v>121</v>
      </c>
      <c r="I527" s="45">
        <f>VLOOKUP($D527,'[1]Meta 7 (2)'!$F$6:$Q$1888,6,FALSE)</f>
        <v>85</v>
      </c>
      <c r="J527" s="45">
        <f>VLOOKUP($D527,'[1]Meta 7 (2)'!$F$6:$Q$1888,7,FALSE)</f>
        <v>31</v>
      </c>
      <c r="K527" s="45">
        <f>VLOOKUP($D527,'[1]Meta 7 (2)'!$F$6:$Q$1888,8,FALSE)</f>
        <v>25</v>
      </c>
      <c r="L527" s="45">
        <f>VLOOKUP($D527,'[1]Meta 7 (2)'!$F$6:$Q$1888,9,FALSE)</f>
        <v>0</v>
      </c>
      <c r="M527" s="45">
        <f>VLOOKUP($D527,'[1]Meta 7 (2)'!$F$6:$Q$1888,10,FALSE)</f>
        <v>25</v>
      </c>
      <c r="N527" s="45">
        <f>VLOOKUP($D527,'[1]Meta 7 (2)'!$F$6:$Q$1888,11,FALSE)</f>
        <v>0</v>
      </c>
      <c r="O527" s="45">
        <f>VLOOKUP($D527,'[1]Meta 7 (2)'!$F$6:$Q$1888,12,FALSE)</f>
        <v>223</v>
      </c>
    </row>
    <row r="528" spans="1:15" ht="38.25" x14ac:dyDescent="0.25">
      <c r="A528" s="41" t="s">
        <v>1093</v>
      </c>
      <c r="B528" s="42" t="s">
        <v>30</v>
      </c>
      <c r="C528" s="43" t="s">
        <v>1094</v>
      </c>
      <c r="D528" s="44" t="s">
        <v>1095</v>
      </c>
      <c r="E528" s="45">
        <f>VLOOKUP($C528,'[1]Meta 7 (2)'!$B$6:$K$1880,6,FALSE)</f>
        <v>32</v>
      </c>
      <c r="F528" s="45">
        <f>VLOOKUP($C528,'[1]Meta 7 (2)'!$B$6:$K$1880,7,FALSE)</f>
        <v>3043</v>
      </c>
      <c r="G528" s="45">
        <f>VLOOKUP($C528,'[1]Meta 7 (2)'!$B$6:$K$1880,8,FALSE)</f>
        <v>66</v>
      </c>
      <c r="H528" s="45">
        <f>VLOOKUP($C528,'[1]Meta 7 (2)'!$B$6:$K$1880,9,FALSE)</f>
        <v>28</v>
      </c>
      <c r="I528" s="45">
        <f>VLOOKUP($D528,'[1]Meta 7 (2)'!$F$6:$Q$1888,6,FALSE)</f>
        <v>7</v>
      </c>
      <c r="J528" s="45">
        <f>VLOOKUP($D528,'[1]Meta 7 (2)'!$F$6:$Q$1888,7,FALSE)</f>
        <v>1</v>
      </c>
      <c r="K528" s="45">
        <f>VLOOKUP($D528,'[1]Meta 7 (2)'!$F$6:$Q$1888,8,FALSE)</f>
        <v>0</v>
      </c>
      <c r="L528" s="45">
        <f>VLOOKUP($D528,'[1]Meta 7 (2)'!$F$6:$Q$1888,9,FALSE)</f>
        <v>55</v>
      </c>
      <c r="M528" s="45">
        <f>VLOOKUP($D528,'[1]Meta 7 (2)'!$F$6:$Q$1888,10,FALSE)</f>
        <v>55</v>
      </c>
      <c r="N528" s="45">
        <f>VLOOKUP($D528,'[1]Meta 7 (2)'!$F$6:$Q$1888,11,FALSE)</f>
        <v>1</v>
      </c>
      <c r="O528" s="45">
        <f>VLOOKUP($D528,'[1]Meta 7 (2)'!$F$6:$Q$1888,12,FALSE)</f>
        <v>124</v>
      </c>
    </row>
    <row r="529" spans="1:15" ht="38.25" x14ac:dyDescent="0.25">
      <c r="A529" s="41" t="s">
        <v>1096</v>
      </c>
      <c r="B529" s="42" t="s">
        <v>30</v>
      </c>
      <c r="C529" s="43" t="s">
        <v>1094</v>
      </c>
      <c r="D529" s="44" t="s">
        <v>1097</v>
      </c>
      <c r="E529" s="45">
        <f>VLOOKUP($C529,'[1]Meta 7 (2)'!$B$6:$K$1880,6,FALSE)</f>
        <v>32</v>
      </c>
      <c r="F529" s="45">
        <f>VLOOKUP($C529,'[1]Meta 7 (2)'!$B$6:$K$1880,7,FALSE)</f>
        <v>3043</v>
      </c>
      <c r="G529" s="45">
        <f>VLOOKUP($C529,'[1]Meta 7 (2)'!$B$6:$K$1880,8,FALSE)</f>
        <v>66</v>
      </c>
      <c r="H529" s="45">
        <f>VLOOKUP($C529,'[1]Meta 7 (2)'!$B$6:$K$1880,9,FALSE)</f>
        <v>28</v>
      </c>
      <c r="I529" s="45">
        <f>VLOOKUP($D529,'[1]Meta 7 (2)'!$F$6:$Q$1888,6,FALSE)</f>
        <v>4</v>
      </c>
      <c r="J529" s="45">
        <f>VLOOKUP($D529,'[1]Meta 7 (2)'!$F$6:$Q$1888,7,FALSE)</f>
        <v>0</v>
      </c>
      <c r="K529" s="45">
        <f>VLOOKUP($D529,'[1]Meta 7 (2)'!$F$6:$Q$1888,8,FALSE)</f>
        <v>0</v>
      </c>
      <c r="L529" s="45">
        <f>VLOOKUP($D529,'[1]Meta 7 (2)'!$F$6:$Q$1888,9,FALSE)</f>
        <v>2</v>
      </c>
      <c r="M529" s="45">
        <f>VLOOKUP($D529,'[1]Meta 7 (2)'!$F$6:$Q$1888,10,FALSE)</f>
        <v>2</v>
      </c>
      <c r="N529" s="45">
        <f>VLOOKUP($D529,'[1]Meta 7 (2)'!$F$6:$Q$1888,11,FALSE)</f>
        <v>0</v>
      </c>
      <c r="O529" s="45">
        <f>VLOOKUP($D529,'[1]Meta 7 (2)'!$F$6:$Q$1888,12,FALSE)</f>
        <v>34</v>
      </c>
    </row>
    <row r="530" spans="1:15" ht="25.5" x14ac:dyDescent="0.25">
      <c r="A530" s="41" t="s">
        <v>1098</v>
      </c>
      <c r="B530" s="42" t="s">
        <v>26</v>
      </c>
      <c r="C530" s="43" t="s">
        <v>1099</v>
      </c>
      <c r="D530" s="44" t="s">
        <v>1100</v>
      </c>
      <c r="E530" s="45">
        <f>VLOOKUP($C530,'[1]Meta 7 (2)'!$B$6:$K$1880,6,FALSE)</f>
        <v>118</v>
      </c>
      <c r="F530" s="45">
        <f>VLOOKUP($C530,'[1]Meta 7 (2)'!$B$6:$K$1880,7,FALSE)</f>
        <v>2855</v>
      </c>
      <c r="G530" s="45">
        <f>VLOOKUP($C530,'[1]Meta 7 (2)'!$B$6:$K$1880,8,FALSE)</f>
        <v>52</v>
      </c>
      <c r="H530" s="45">
        <f>VLOOKUP($C530,'[1]Meta 7 (2)'!$B$6:$K$1880,9,FALSE)</f>
        <v>112</v>
      </c>
      <c r="I530" s="45">
        <f>VLOOKUP($D530,'[1]Meta 7 (2)'!$F$6:$Q$1888,6,FALSE)</f>
        <v>18</v>
      </c>
      <c r="J530" s="45">
        <f>VLOOKUP($D530,'[1]Meta 7 (2)'!$F$6:$Q$1888,7,FALSE)</f>
        <v>126</v>
      </c>
      <c r="K530" s="45">
        <f>VLOOKUP($D530,'[1]Meta 7 (2)'!$F$6:$Q$1888,8,FALSE)</f>
        <v>0</v>
      </c>
      <c r="L530" s="45">
        <f>VLOOKUP($D530,'[1]Meta 7 (2)'!$F$6:$Q$1888,9,FALSE)</f>
        <v>21</v>
      </c>
      <c r="M530" s="45">
        <f>VLOOKUP($D530,'[1]Meta 7 (2)'!$F$6:$Q$1888,10,FALSE)</f>
        <v>21</v>
      </c>
      <c r="N530" s="45">
        <f>VLOOKUP($D530,'[1]Meta 7 (2)'!$F$6:$Q$1888,11,FALSE)</f>
        <v>28</v>
      </c>
      <c r="O530" s="45">
        <f>VLOOKUP($D530,'[1]Meta 7 (2)'!$F$6:$Q$1888,12,FALSE)</f>
        <v>161</v>
      </c>
    </row>
    <row r="531" spans="1:15" ht="25.5" x14ac:dyDescent="0.25">
      <c r="A531" s="41" t="s">
        <v>1101</v>
      </c>
      <c r="B531" s="42" t="s">
        <v>30</v>
      </c>
      <c r="C531" s="43" t="s">
        <v>1099</v>
      </c>
      <c r="D531" s="44" t="s">
        <v>1102</v>
      </c>
      <c r="E531" s="45">
        <f>VLOOKUP($C531,'[1]Meta 7 (2)'!$B$6:$K$1880,6,FALSE)</f>
        <v>118</v>
      </c>
      <c r="F531" s="45">
        <f>VLOOKUP($C531,'[1]Meta 7 (2)'!$B$6:$K$1880,7,FALSE)</f>
        <v>2855</v>
      </c>
      <c r="G531" s="45">
        <f>VLOOKUP($C531,'[1]Meta 7 (2)'!$B$6:$K$1880,8,FALSE)</f>
        <v>52</v>
      </c>
      <c r="H531" s="45">
        <f>VLOOKUP($C531,'[1]Meta 7 (2)'!$B$6:$K$1880,9,FALSE)</f>
        <v>112</v>
      </c>
      <c r="I531" s="45">
        <f>VLOOKUP($D531,'[1]Meta 7 (2)'!$F$6:$Q$1888,6,FALSE)</f>
        <v>24</v>
      </c>
      <c r="J531" s="45">
        <f>VLOOKUP($D531,'[1]Meta 7 (2)'!$F$6:$Q$1888,7,FALSE)</f>
        <v>3</v>
      </c>
      <c r="K531" s="45">
        <f>VLOOKUP($D531,'[1]Meta 7 (2)'!$F$6:$Q$1888,8,FALSE)</f>
        <v>0</v>
      </c>
      <c r="L531" s="45">
        <f>VLOOKUP($D531,'[1]Meta 7 (2)'!$F$6:$Q$1888,9,FALSE)</f>
        <v>37</v>
      </c>
      <c r="M531" s="45">
        <f>VLOOKUP($D531,'[1]Meta 7 (2)'!$F$6:$Q$1888,10,FALSE)</f>
        <v>37</v>
      </c>
      <c r="N531" s="45">
        <f>VLOOKUP($D531,'[1]Meta 7 (2)'!$F$6:$Q$1888,11,FALSE)</f>
        <v>12</v>
      </c>
      <c r="O531" s="45">
        <f>VLOOKUP($D531,'[1]Meta 7 (2)'!$F$6:$Q$1888,12,FALSE)</f>
        <v>225</v>
      </c>
    </row>
    <row r="532" spans="1:15" ht="25.5" x14ac:dyDescent="0.25">
      <c r="A532" s="41" t="s">
        <v>1103</v>
      </c>
      <c r="B532" s="42" t="s">
        <v>26</v>
      </c>
      <c r="C532" s="43" t="s">
        <v>1104</v>
      </c>
      <c r="D532" s="44" t="s">
        <v>1105</v>
      </c>
      <c r="E532" s="45">
        <f>VLOOKUP($C532,'[1]Meta 7 (2)'!$B$6:$K$1880,6,FALSE)</f>
        <v>143</v>
      </c>
      <c r="F532" s="45">
        <f>VLOOKUP($C532,'[1]Meta 7 (2)'!$B$6:$K$1880,7,FALSE)</f>
        <v>9702</v>
      </c>
      <c r="G532" s="45">
        <f>VLOOKUP($C532,'[1]Meta 7 (2)'!$B$6:$K$1880,8,FALSE)</f>
        <v>15</v>
      </c>
      <c r="H532" s="45">
        <f>VLOOKUP($C532,'[1]Meta 7 (2)'!$B$6:$K$1880,9,FALSE)</f>
        <v>24</v>
      </c>
      <c r="I532" s="45">
        <f>VLOOKUP($D532,'[1]Meta 7 (2)'!$F$6:$Q$1888,6,FALSE)</f>
        <v>62</v>
      </c>
      <c r="J532" s="45">
        <f>VLOOKUP($D532,'[1]Meta 7 (2)'!$F$6:$Q$1888,7,FALSE)</f>
        <v>11</v>
      </c>
      <c r="K532" s="45">
        <f>VLOOKUP($D532,'[1]Meta 7 (2)'!$F$6:$Q$1888,8,FALSE)</f>
        <v>0</v>
      </c>
      <c r="L532" s="45">
        <f>VLOOKUP($D532,'[1]Meta 7 (2)'!$F$6:$Q$1888,9,FALSE)</f>
        <v>21</v>
      </c>
      <c r="M532" s="45">
        <f>VLOOKUP($D532,'[1]Meta 7 (2)'!$F$6:$Q$1888,10,FALSE)</f>
        <v>21</v>
      </c>
      <c r="N532" s="45">
        <f>VLOOKUP($D532,'[1]Meta 7 (2)'!$F$6:$Q$1888,11,FALSE)</f>
        <v>10</v>
      </c>
      <c r="O532" s="45">
        <f>VLOOKUP($D532,'[1]Meta 7 (2)'!$F$6:$Q$1888,12,FALSE)</f>
        <v>289</v>
      </c>
    </row>
    <row r="533" spans="1:15" ht="25.5" x14ac:dyDescent="0.25">
      <c r="A533" s="41" t="s">
        <v>1106</v>
      </c>
      <c r="B533" s="46" t="s">
        <v>33</v>
      </c>
      <c r="C533" s="43" t="s">
        <v>1107</v>
      </c>
      <c r="D533" s="44" t="s">
        <v>1108</v>
      </c>
      <c r="E533" s="45">
        <f>VLOOKUP($C533,'[1]Meta 7 (2)'!$B$6:$K$1880,6,FALSE)</f>
        <v>66</v>
      </c>
      <c r="F533" s="45">
        <f>VLOOKUP($C533,'[1]Meta 7 (2)'!$B$6:$K$1880,7,FALSE)</f>
        <v>2739</v>
      </c>
      <c r="G533" s="45">
        <f>VLOOKUP($C533,'[1]Meta 7 (2)'!$B$6:$K$1880,8,FALSE)</f>
        <v>77</v>
      </c>
      <c r="H533" s="45">
        <f>VLOOKUP($C533,'[1]Meta 7 (2)'!$B$6:$K$1880,9,FALSE)</f>
        <v>233</v>
      </c>
      <c r="I533" s="45">
        <f>VLOOKUP($D533,'[1]Meta 7 (2)'!$F$6:$Q$1888,6,FALSE)</f>
        <v>0</v>
      </c>
      <c r="J533" s="45">
        <f>VLOOKUP($D533,'[1]Meta 7 (2)'!$F$6:$Q$1888,7,FALSE)</f>
        <v>0</v>
      </c>
      <c r="K533" s="45">
        <f>VLOOKUP($D533,'[1]Meta 7 (2)'!$F$6:$Q$1888,8,FALSE)</f>
        <v>1</v>
      </c>
      <c r="L533" s="45">
        <f>VLOOKUP($D533,'[1]Meta 7 (2)'!$F$6:$Q$1888,9,FALSE)</f>
        <v>0</v>
      </c>
      <c r="M533" s="45">
        <f>VLOOKUP($D533,'[1]Meta 7 (2)'!$F$6:$Q$1888,10,FALSE)</f>
        <v>1</v>
      </c>
      <c r="N533" s="45">
        <f>VLOOKUP($D533,'[1]Meta 7 (2)'!$F$6:$Q$1888,11,FALSE)</f>
        <v>0</v>
      </c>
      <c r="O533" s="45">
        <f>VLOOKUP($D533,'[1]Meta 7 (2)'!$F$6:$Q$1888,12,FALSE)</f>
        <v>0</v>
      </c>
    </row>
    <row r="534" spans="1:15" ht="25.5" x14ac:dyDescent="0.25">
      <c r="A534" s="41" t="s">
        <v>1058</v>
      </c>
      <c r="B534" s="42" t="s">
        <v>26</v>
      </c>
      <c r="C534" s="43" t="s">
        <v>1107</v>
      </c>
      <c r="D534" s="44" t="s">
        <v>1109</v>
      </c>
      <c r="E534" s="45">
        <f>VLOOKUP($C534,'[1]Meta 7 (2)'!$B$6:$K$1880,6,FALSE)</f>
        <v>66</v>
      </c>
      <c r="F534" s="45">
        <f>VLOOKUP($C534,'[1]Meta 7 (2)'!$B$6:$K$1880,7,FALSE)</f>
        <v>2739</v>
      </c>
      <c r="G534" s="45">
        <f>VLOOKUP($C534,'[1]Meta 7 (2)'!$B$6:$K$1880,8,FALSE)</f>
        <v>77</v>
      </c>
      <c r="H534" s="45">
        <f>VLOOKUP($C534,'[1]Meta 7 (2)'!$B$6:$K$1880,9,FALSE)</f>
        <v>233</v>
      </c>
      <c r="I534" s="45">
        <f>VLOOKUP($D534,'[1]Meta 7 (2)'!$F$6:$Q$1888,6,FALSE)</f>
        <v>132</v>
      </c>
      <c r="J534" s="45">
        <f>VLOOKUP($D534,'[1]Meta 7 (2)'!$F$6:$Q$1888,7,FALSE)</f>
        <v>59</v>
      </c>
      <c r="K534" s="45">
        <f>VLOOKUP($D534,'[1]Meta 7 (2)'!$F$6:$Q$1888,8,FALSE)</f>
        <v>20</v>
      </c>
      <c r="L534" s="45">
        <f>VLOOKUP($D534,'[1]Meta 7 (2)'!$F$6:$Q$1888,9,FALSE)</f>
        <v>0</v>
      </c>
      <c r="M534" s="45">
        <f>VLOOKUP($D534,'[1]Meta 7 (2)'!$F$6:$Q$1888,10,FALSE)</f>
        <v>20</v>
      </c>
      <c r="N534" s="45">
        <f>VLOOKUP($D534,'[1]Meta 7 (2)'!$F$6:$Q$1888,11,FALSE)</f>
        <v>0</v>
      </c>
      <c r="O534" s="45">
        <f>VLOOKUP($D534,'[1]Meta 7 (2)'!$F$6:$Q$1888,12,FALSE)</f>
        <v>163</v>
      </c>
    </row>
    <row r="535" spans="1:15" ht="25.5" x14ac:dyDescent="0.25">
      <c r="A535" s="41" t="s">
        <v>1101</v>
      </c>
      <c r="B535" s="42" t="s">
        <v>26</v>
      </c>
      <c r="C535" s="43" t="s">
        <v>1110</v>
      </c>
      <c r="D535" s="44" t="s">
        <v>1111</v>
      </c>
      <c r="E535" s="45">
        <f>VLOOKUP($C535,'[1]Meta 7 (2)'!$B$6:$K$1880,6,FALSE)</f>
        <v>96</v>
      </c>
      <c r="F535" s="45">
        <f>VLOOKUP($C535,'[1]Meta 7 (2)'!$B$6:$K$1880,7,FALSE)</f>
        <v>3153</v>
      </c>
      <c r="G535" s="45">
        <f>VLOOKUP($C535,'[1]Meta 7 (2)'!$B$6:$K$1880,8,FALSE)</f>
        <v>88</v>
      </c>
      <c r="H535" s="45">
        <f>VLOOKUP($C535,'[1]Meta 7 (2)'!$B$6:$K$1880,9,FALSE)</f>
        <v>117</v>
      </c>
      <c r="I535" s="45">
        <f>VLOOKUP($D535,'[1]Meta 7 (2)'!$F$6:$Q$1888,6,FALSE)</f>
        <v>80</v>
      </c>
      <c r="J535" s="45">
        <f>VLOOKUP($D535,'[1]Meta 7 (2)'!$F$6:$Q$1888,7,FALSE)</f>
        <v>112</v>
      </c>
      <c r="K535" s="45">
        <f>VLOOKUP($D535,'[1]Meta 7 (2)'!$F$6:$Q$1888,8,FALSE)</f>
        <v>0</v>
      </c>
      <c r="L535" s="45">
        <f>VLOOKUP($D535,'[1]Meta 7 (2)'!$F$6:$Q$1888,9,FALSE)</f>
        <v>95</v>
      </c>
      <c r="M535" s="45">
        <f>VLOOKUP($D535,'[1]Meta 7 (2)'!$F$6:$Q$1888,10,FALSE)</f>
        <v>95</v>
      </c>
      <c r="N535" s="45">
        <f>VLOOKUP($D535,'[1]Meta 7 (2)'!$F$6:$Q$1888,11,FALSE)</f>
        <v>65</v>
      </c>
      <c r="O535" s="45">
        <f>VLOOKUP($D535,'[1]Meta 7 (2)'!$F$6:$Q$1888,12,FALSE)</f>
        <v>519</v>
      </c>
    </row>
    <row r="536" spans="1:15" ht="25.5" x14ac:dyDescent="0.25">
      <c r="A536" s="41" t="s">
        <v>1053</v>
      </c>
      <c r="B536" s="42" t="s">
        <v>26</v>
      </c>
      <c r="C536" s="43" t="s">
        <v>1112</v>
      </c>
      <c r="D536" s="44" t="s">
        <v>1113</v>
      </c>
      <c r="E536" s="45">
        <f>VLOOKUP($C536,'[1]Meta 7 (2)'!$B$6:$K$1880,6,FALSE)</f>
        <v>44</v>
      </c>
      <c r="F536" s="45">
        <f>VLOOKUP($C536,'[1]Meta 7 (2)'!$B$6:$K$1880,7,FALSE)</f>
        <v>2519</v>
      </c>
      <c r="G536" s="45">
        <f>VLOOKUP($C536,'[1]Meta 7 (2)'!$B$6:$K$1880,8,FALSE)</f>
        <v>55</v>
      </c>
      <c r="H536" s="45">
        <f>VLOOKUP($C536,'[1]Meta 7 (2)'!$B$6:$K$1880,9,FALSE)</f>
        <v>10</v>
      </c>
      <c r="I536" s="45">
        <f>VLOOKUP($D536,'[1]Meta 7 (2)'!$F$6:$Q$1888,6,FALSE)</f>
        <v>63</v>
      </c>
      <c r="J536" s="45">
        <f>VLOOKUP($D536,'[1]Meta 7 (2)'!$F$6:$Q$1888,7,FALSE)</f>
        <v>7</v>
      </c>
      <c r="K536" s="45">
        <f>VLOOKUP($D536,'[1]Meta 7 (2)'!$F$6:$Q$1888,8,FALSE)</f>
        <v>0</v>
      </c>
      <c r="L536" s="45">
        <f>VLOOKUP($D536,'[1]Meta 7 (2)'!$F$6:$Q$1888,9,FALSE)</f>
        <v>80</v>
      </c>
      <c r="M536" s="45">
        <f>VLOOKUP($D536,'[1]Meta 7 (2)'!$F$6:$Q$1888,10,FALSE)</f>
        <v>80</v>
      </c>
      <c r="N536" s="45">
        <f>VLOOKUP($D536,'[1]Meta 7 (2)'!$F$6:$Q$1888,11,FALSE)</f>
        <v>15</v>
      </c>
      <c r="O536" s="45">
        <f>VLOOKUP($D536,'[1]Meta 7 (2)'!$F$6:$Q$1888,12,FALSE)</f>
        <v>845</v>
      </c>
    </row>
    <row r="537" spans="1:15" ht="51" x14ac:dyDescent="0.25">
      <c r="A537" s="41" t="s">
        <v>1114</v>
      </c>
      <c r="B537" s="42" t="s">
        <v>562</v>
      </c>
      <c r="C537" s="43" t="s">
        <v>1115</v>
      </c>
      <c r="D537" s="44" t="s">
        <v>1116</v>
      </c>
      <c r="E537" s="45">
        <f>VLOOKUP($C537,'[1]Meta 7 (2)'!$B$6:$K$1880,6,FALSE)</f>
        <v>6</v>
      </c>
      <c r="F537" s="45">
        <f>VLOOKUP($C537,'[1]Meta 7 (2)'!$B$6:$K$1880,7,FALSE)</f>
        <v>183</v>
      </c>
      <c r="G537" s="45">
        <f>VLOOKUP($C537,'[1]Meta 7 (2)'!$B$6:$K$1880,8,FALSE)</f>
        <v>0</v>
      </c>
      <c r="H537" s="45">
        <f>VLOOKUP($C537,'[1]Meta 7 (2)'!$B$6:$K$1880,9,FALSE)</f>
        <v>2</v>
      </c>
      <c r="I537" s="45">
        <f>VLOOKUP($D537,'[1]Meta 7 (2)'!$F$6:$Q$1888,6,FALSE)</f>
        <v>89</v>
      </c>
      <c r="J537" s="45">
        <f>VLOOKUP($D537,'[1]Meta 7 (2)'!$F$6:$Q$1888,7,FALSE)</f>
        <v>74</v>
      </c>
      <c r="K537" s="45">
        <f>VLOOKUP($D537,'[1]Meta 7 (2)'!$F$6:$Q$1888,8,FALSE)</f>
        <v>0</v>
      </c>
      <c r="L537" s="45">
        <f>VLOOKUP($D537,'[1]Meta 7 (2)'!$F$6:$Q$1888,9,FALSE)</f>
        <v>0</v>
      </c>
      <c r="M537" s="45">
        <f>VLOOKUP($D537,'[1]Meta 7 (2)'!$F$6:$Q$1888,10,FALSE)</f>
        <v>0</v>
      </c>
      <c r="N537" s="45">
        <f>VLOOKUP($D537,'[1]Meta 7 (2)'!$F$6:$Q$1888,11,FALSE)</f>
        <v>0</v>
      </c>
      <c r="O537" s="45">
        <f>VLOOKUP($D537,'[1]Meta 7 (2)'!$F$6:$Q$1888,12,FALSE)</f>
        <v>63</v>
      </c>
    </row>
    <row r="538" spans="1:15" ht="51" x14ac:dyDescent="0.25">
      <c r="A538" s="41" t="s">
        <v>1117</v>
      </c>
      <c r="B538" s="42" t="s">
        <v>562</v>
      </c>
      <c r="C538" s="43" t="s">
        <v>1115</v>
      </c>
      <c r="D538" s="44" t="s">
        <v>1118</v>
      </c>
      <c r="E538" s="45">
        <f>VLOOKUP($C538,'[1]Meta 7 (2)'!$B$6:$K$1880,6,FALSE)</f>
        <v>6</v>
      </c>
      <c r="F538" s="45">
        <f>VLOOKUP($C538,'[1]Meta 7 (2)'!$B$6:$K$1880,7,FALSE)</f>
        <v>183</v>
      </c>
      <c r="G538" s="45">
        <f>VLOOKUP($C538,'[1]Meta 7 (2)'!$B$6:$K$1880,8,FALSE)</f>
        <v>0</v>
      </c>
      <c r="H538" s="45">
        <f>VLOOKUP($C538,'[1]Meta 7 (2)'!$B$6:$K$1880,9,FALSE)</f>
        <v>2</v>
      </c>
      <c r="I538" s="45">
        <f>VLOOKUP($D538,'[1]Meta 7 (2)'!$F$6:$Q$1888,6,FALSE)</f>
        <v>51</v>
      </c>
      <c r="J538" s="45">
        <f>VLOOKUP($D538,'[1]Meta 7 (2)'!$F$6:$Q$1888,7,FALSE)</f>
        <v>43</v>
      </c>
      <c r="K538" s="45">
        <f>VLOOKUP($D538,'[1]Meta 7 (2)'!$F$6:$Q$1888,8,FALSE)</f>
        <v>0</v>
      </c>
      <c r="L538" s="45">
        <f>VLOOKUP($D538,'[1]Meta 7 (2)'!$F$6:$Q$1888,9,FALSE)</f>
        <v>0</v>
      </c>
      <c r="M538" s="45">
        <f>VLOOKUP($D538,'[1]Meta 7 (2)'!$F$6:$Q$1888,10,FALSE)</f>
        <v>0</v>
      </c>
      <c r="N538" s="45">
        <f>VLOOKUP($D538,'[1]Meta 7 (2)'!$F$6:$Q$1888,11,FALSE)</f>
        <v>0</v>
      </c>
      <c r="O538" s="45">
        <f>VLOOKUP($D538,'[1]Meta 7 (2)'!$F$6:$Q$1888,12,FALSE)</f>
        <v>57</v>
      </c>
    </row>
    <row r="539" spans="1:15" ht="51" x14ac:dyDescent="0.25">
      <c r="A539" s="41" t="s">
        <v>1119</v>
      </c>
      <c r="B539" s="42" t="s">
        <v>562</v>
      </c>
      <c r="C539" s="43" t="s">
        <v>1115</v>
      </c>
      <c r="D539" s="44" t="s">
        <v>1120</v>
      </c>
      <c r="E539" s="45">
        <f>VLOOKUP($C539,'[1]Meta 7 (2)'!$B$6:$K$1880,6,FALSE)</f>
        <v>6</v>
      </c>
      <c r="F539" s="45">
        <f>VLOOKUP($C539,'[1]Meta 7 (2)'!$B$6:$K$1880,7,FALSE)</f>
        <v>183</v>
      </c>
      <c r="G539" s="45">
        <f>VLOOKUP($C539,'[1]Meta 7 (2)'!$B$6:$K$1880,8,FALSE)</f>
        <v>0</v>
      </c>
      <c r="H539" s="45">
        <f>VLOOKUP($C539,'[1]Meta 7 (2)'!$B$6:$K$1880,9,FALSE)</f>
        <v>2</v>
      </c>
      <c r="I539" s="45">
        <f>VLOOKUP($D539,'[1]Meta 7 (2)'!$F$6:$Q$1888,6,FALSE)</f>
        <v>78</v>
      </c>
      <c r="J539" s="45">
        <f>VLOOKUP($D539,'[1]Meta 7 (2)'!$F$6:$Q$1888,7,FALSE)</f>
        <v>52</v>
      </c>
      <c r="K539" s="45">
        <f>VLOOKUP($D539,'[1]Meta 7 (2)'!$F$6:$Q$1888,8,FALSE)</f>
        <v>0</v>
      </c>
      <c r="L539" s="45">
        <f>VLOOKUP($D539,'[1]Meta 7 (2)'!$F$6:$Q$1888,9,FALSE)</f>
        <v>0</v>
      </c>
      <c r="M539" s="45">
        <f>VLOOKUP($D539,'[1]Meta 7 (2)'!$F$6:$Q$1888,10,FALSE)</f>
        <v>0</v>
      </c>
      <c r="N539" s="45">
        <f>VLOOKUP($D539,'[1]Meta 7 (2)'!$F$6:$Q$1888,11,FALSE)</f>
        <v>0</v>
      </c>
      <c r="O539" s="45">
        <f>VLOOKUP($D539,'[1]Meta 7 (2)'!$F$6:$Q$1888,12,FALSE)</f>
        <v>29</v>
      </c>
    </row>
    <row r="540" spans="1:15" ht="51" x14ac:dyDescent="0.25">
      <c r="A540" s="41" t="s">
        <v>561</v>
      </c>
      <c r="B540" s="42" t="s">
        <v>562</v>
      </c>
      <c r="C540" s="43" t="s">
        <v>1115</v>
      </c>
      <c r="D540" s="44" t="s">
        <v>1121</v>
      </c>
      <c r="E540" s="45">
        <f>VLOOKUP($C540,'[1]Meta 7 (2)'!$B$6:$K$1880,6,FALSE)</f>
        <v>6</v>
      </c>
      <c r="F540" s="45">
        <f>VLOOKUP($C540,'[1]Meta 7 (2)'!$B$6:$K$1880,7,FALSE)</f>
        <v>183</v>
      </c>
      <c r="G540" s="45">
        <f>VLOOKUP($C540,'[1]Meta 7 (2)'!$B$6:$K$1880,8,FALSE)</f>
        <v>0</v>
      </c>
      <c r="H540" s="45">
        <f>VLOOKUP($C540,'[1]Meta 7 (2)'!$B$6:$K$1880,9,FALSE)</f>
        <v>2</v>
      </c>
      <c r="I540" s="45">
        <f>VLOOKUP($D540,'[1]Meta 7 (2)'!$F$6:$Q$1888,6,FALSE)</f>
        <v>106</v>
      </c>
      <c r="J540" s="45">
        <f>VLOOKUP($D540,'[1]Meta 7 (2)'!$F$6:$Q$1888,7,FALSE)</f>
        <v>89</v>
      </c>
      <c r="K540" s="45">
        <f>VLOOKUP($D540,'[1]Meta 7 (2)'!$F$6:$Q$1888,8,FALSE)</f>
        <v>0</v>
      </c>
      <c r="L540" s="45">
        <f>VLOOKUP($D540,'[1]Meta 7 (2)'!$F$6:$Q$1888,9,FALSE)</f>
        <v>0</v>
      </c>
      <c r="M540" s="45">
        <f>VLOOKUP($D540,'[1]Meta 7 (2)'!$F$6:$Q$1888,10,FALSE)</f>
        <v>0</v>
      </c>
      <c r="N540" s="45">
        <f>VLOOKUP($D540,'[1]Meta 7 (2)'!$F$6:$Q$1888,11,FALSE)</f>
        <v>0</v>
      </c>
      <c r="O540" s="45">
        <f>VLOOKUP($D540,'[1]Meta 7 (2)'!$F$6:$Q$1888,12,FALSE)</f>
        <v>47</v>
      </c>
    </row>
    <row r="541" spans="1:15" ht="51" x14ac:dyDescent="0.25">
      <c r="A541" s="41" t="s">
        <v>1122</v>
      </c>
      <c r="B541" s="42" t="s">
        <v>562</v>
      </c>
      <c r="C541" s="43" t="s">
        <v>1115</v>
      </c>
      <c r="D541" s="44" t="s">
        <v>1123</v>
      </c>
      <c r="E541" s="45">
        <f>VLOOKUP($C541,'[1]Meta 7 (2)'!$B$6:$K$1880,6,FALSE)</f>
        <v>6</v>
      </c>
      <c r="F541" s="45">
        <f>VLOOKUP($C541,'[1]Meta 7 (2)'!$B$6:$K$1880,7,FALSE)</f>
        <v>183</v>
      </c>
      <c r="G541" s="45">
        <f>VLOOKUP($C541,'[1]Meta 7 (2)'!$B$6:$K$1880,8,FALSE)</f>
        <v>0</v>
      </c>
      <c r="H541" s="45">
        <f>VLOOKUP($C541,'[1]Meta 7 (2)'!$B$6:$K$1880,9,FALSE)</f>
        <v>2</v>
      </c>
      <c r="I541" s="45">
        <f>VLOOKUP($D541,'[1]Meta 7 (2)'!$F$6:$Q$1888,6,FALSE)</f>
        <v>31</v>
      </c>
      <c r="J541" s="45">
        <f>VLOOKUP($D541,'[1]Meta 7 (2)'!$F$6:$Q$1888,7,FALSE)</f>
        <v>30</v>
      </c>
      <c r="K541" s="45">
        <f>VLOOKUP($D541,'[1]Meta 7 (2)'!$F$6:$Q$1888,8,FALSE)</f>
        <v>0</v>
      </c>
      <c r="L541" s="45">
        <f>VLOOKUP($D541,'[1]Meta 7 (2)'!$F$6:$Q$1888,9,FALSE)</f>
        <v>0</v>
      </c>
      <c r="M541" s="45">
        <f>VLOOKUP($D541,'[1]Meta 7 (2)'!$F$6:$Q$1888,10,FALSE)</f>
        <v>0</v>
      </c>
      <c r="N541" s="45">
        <f>VLOOKUP($D541,'[1]Meta 7 (2)'!$F$6:$Q$1888,11,FALSE)</f>
        <v>0</v>
      </c>
      <c r="O541" s="45">
        <f>VLOOKUP($D541,'[1]Meta 7 (2)'!$F$6:$Q$1888,12,FALSE)</f>
        <v>4</v>
      </c>
    </row>
    <row r="542" spans="1:15" ht="51" x14ac:dyDescent="0.25">
      <c r="A542" s="41" t="s">
        <v>1124</v>
      </c>
      <c r="B542" s="42" t="s">
        <v>30</v>
      </c>
      <c r="C542" s="43" t="s">
        <v>1115</v>
      </c>
      <c r="D542" s="44" t="s">
        <v>1125</v>
      </c>
      <c r="E542" s="45">
        <f>VLOOKUP($C542,'[1]Meta 7 (2)'!$B$6:$K$1880,6,FALSE)</f>
        <v>6</v>
      </c>
      <c r="F542" s="45">
        <f>VLOOKUP($C542,'[1]Meta 7 (2)'!$B$6:$K$1880,7,FALSE)</f>
        <v>183</v>
      </c>
      <c r="G542" s="45">
        <f>VLOOKUP($C542,'[1]Meta 7 (2)'!$B$6:$K$1880,8,FALSE)</f>
        <v>0</v>
      </c>
      <c r="H542" s="45">
        <f>VLOOKUP($C542,'[1]Meta 7 (2)'!$B$6:$K$1880,9,FALSE)</f>
        <v>2</v>
      </c>
      <c r="I542" s="45">
        <f>VLOOKUP($D542,'[1]Meta 7 (2)'!$F$6:$Q$1888,6,FALSE)</f>
        <v>75</v>
      </c>
      <c r="J542" s="45">
        <f>VLOOKUP($D542,'[1]Meta 7 (2)'!$F$6:$Q$1888,7,FALSE)</f>
        <v>56</v>
      </c>
      <c r="K542" s="45">
        <f>VLOOKUP($D542,'[1]Meta 7 (2)'!$F$6:$Q$1888,8,FALSE)</f>
        <v>0</v>
      </c>
      <c r="L542" s="45">
        <f>VLOOKUP($D542,'[1]Meta 7 (2)'!$F$6:$Q$1888,9,FALSE)</f>
        <v>0</v>
      </c>
      <c r="M542" s="45">
        <f>VLOOKUP($D542,'[1]Meta 7 (2)'!$F$6:$Q$1888,10,FALSE)</f>
        <v>0</v>
      </c>
      <c r="N542" s="45">
        <f>VLOOKUP($D542,'[1]Meta 7 (2)'!$F$6:$Q$1888,11,FALSE)</f>
        <v>0</v>
      </c>
      <c r="O542" s="45">
        <f>VLOOKUP($D542,'[1]Meta 7 (2)'!$F$6:$Q$1888,12,FALSE)</f>
        <v>73</v>
      </c>
    </row>
    <row r="543" spans="1:15" ht="51" x14ac:dyDescent="0.25">
      <c r="A543" s="41" t="s">
        <v>1126</v>
      </c>
      <c r="B543" s="42" t="s">
        <v>562</v>
      </c>
      <c r="C543" s="43" t="s">
        <v>1115</v>
      </c>
      <c r="D543" s="44" t="s">
        <v>1127</v>
      </c>
      <c r="E543" s="45">
        <f>VLOOKUP($C543,'[1]Meta 7 (2)'!$B$6:$K$1880,6,FALSE)</f>
        <v>6</v>
      </c>
      <c r="F543" s="45">
        <f>VLOOKUP($C543,'[1]Meta 7 (2)'!$B$6:$K$1880,7,FALSE)</f>
        <v>183</v>
      </c>
      <c r="G543" s="45">
        <f>VLOOKUP($C543,'[1]Meta 7 (2)'!$B$6:$K$1880,8,FALSE)</f>
        <v>0</v>
      </c>
      <c r="H543" s="45">
        <f>VLOOKUP($C543,'[1]Meta 7 (2)'!$B$6:$K$1880,9,FALSE)</f>
        <v>2</v>
      </c>
      <c r="I543" s="45">
        <f>VLOOKUP($D543,'[1]Meta 7 (2)'!$F$6:$Q$1888,6,FALSE)</f>
        <v>29</v>
      </c>
      <c r="J543" s="45">
        <f>VLOOKUP($D543,'[1]Meta 7 (2)'!$F$6:$Q$1888,7,FALSE)</f>
        <v>22</v>
      </c>
      <c r="K543" s="45">
        <f>VLOOKUP($D543,'[1]Meta 7 (2)'!$F$6:$Q$1888,8,FALSE)</f>
        <v>0</v>
      </c>
      <c r="L543" s="45">
        <f>VLOOKUP($D543,'[1]Meta 7 (2)'!$F$6:$Q$1888,9,FALSE)</f>
        <v>0</v>
      </c>
      <c r="M543" s="45">
        <f>VLOOKUP($D543,'[1]Meta 7 (2)'!$F$6:$Q$1888,10,FALSE)</f>
        <v>0</v>
      </c>
      <c r="N543" s="45">
        <f>VLOOKUP($D543,'[1]Meta 7 (2)'!$F$6:$Q$1888,11,FALSE)</f>
        <v>0</v>
      </c>
      <c r="O543" s="45">
        <f>VLOOKUP($D543,'[1]Meta 7 (2)'!$F$6:$Q$1888,12,FALSE)</f>
        <v>0</v>
      </c>
    </row>
    <row r="544" spans="1:15" ht="51" x14ac:dyDescent="0.25">
      <c r="A544" s="41" t="s">
        <v>1061</v>
      </c>
      <c r="B544" s="42" t="s">
        <v>562</v>
      </c>
      <c r="C544" s="43" t="s">
        <v>1115</v>
      </c>
      <c r="D544" s="44" t="s">
        <v>1128</v>
      </c>
      <c r="E544" s="45">
        <f>VLOOKUP($C544,'[1]Meta 7 (2)'!$B$6:$K$1880,6,FALSE)</f>
        <v>6</v>
      </c>
      <c r="F544" s="45">
        <f>VLOOKUP($C544,'[1]Meta 7 (2)'!$B$6:$K$1880,7,FALSE)</f>
        <v>183</v>
      </c>
      <c r="G544" s="45">
        <f>VLOOKUP($C544,'[1]Meta 7 (2)'!$B$6:$K$1880,8,FALSE)</f>
        <v>0</v>
      </c>
      <c r="H544" s="45">
        <f>VLOOKUP($C544,'[1]Meta 7 (2)'!$B$6:$K$1880,9,FALSE)</f>
        <v>2</v>
      </c>
      <c r="I544" s="45">
        <f>VLOOKUP($D544,'[1]Meta 7 (2)'!$F$6:$Q$1888,6,FALSE)</f>
        <v>6</v>
      </c>
      <c r="J544" s="45">
        <f>VLOOKUP($D544,'[1]Meta 7 (2)'!$F$6:$Q$1888,7,FALSE)</f>
        <v>5</v>
      </c>
      <c r="K544" s="45">
        <f>VLOOKUP($D544,'[1]Meta 7 (2)'!$F$6:$Q$1888,8,FALSE)</f>
        <v>0</v>
      </c>
      <c r="L544" s="45">
        <f>VLOOKUP($D544,'[1]Meta 7 (2)'!$F$6:$Q$1888,9,FALSE)</f>
        <v>0</v>
      </c>
      <c r="M544" s="45">
        <f>VLOOKUP($D544,'[1]Meta 7 (2)'!$F$6:$Q$1888,10,FALSE)</f>
        <v>0</v>
      </c>
      <c r="N544" s="45">
        <f>VLOOKUP($D544,'[1]Meta 7 (2)'!$F$6:$Q$1888,11,FALSE)</f>
        <v>0</v>
      </c>
      <c r="O544" s="45">
        <f>VLOOKUP($D544,'[1]Meta 7 (2)'!$F$6:$Q$1888,12,FALSE)</f>
        <v>0</v>
      </c>
    </row>
    <row r="545" spans="1:15" ht="51" x14ac:dyDescent="0.25">
      <c r="A545" s="41" t="s">
        <v>1129</v>
      </c>
      <c r="B545" s="42" t="s">
        <v>562</v>
      </c>
      <c r="C545" s="43" t="s">
        <v>1115</v>
      </c>
      <c r="D545" s="44" t="s">
        <v>1130</v>
      </c>
      <c r="E545" s="45">
        <f>VLOOKUP($C545,'[1]Meta 7 (2)'!$B$6:$K$1880,6,FALSE)</f>
        <v>6</v>
      </c>
      <c r="F545" s="45">
        <f>VLOOKUP($C545,'[1]Meta 7 (2)'!$B$6:$K$1880,7,FALSE)</f>
        <v>183</v>
      </c>
      <c r="G545" s="45">
        <f>VLOOKUP($C545,'[1]Meta 7 (2)'!$B$6:$K$1880,8,FALSE)</f>
        <v>0</v>
      </c>
      <c r="H545" s="45">
        <f>VLOOKUP($C545,'[1]Meta 7 (2)'!$B$6:$K$1880,9,FALSE)</f>
        <v>2</v>
      </c>
      <c r="I545" s="45">
        <f>VLOOKUP($D545,'[1]Meta 7 (2)'!$F$6:$Q$1888,6,FALSE)</f>
        <v>123</v>
      </c>
      <c r="J545" s="45">
        <f>VLOOKUP($D545,'[1]Meta 7 (2)'!$F$6:$Q$1888,7,FALSE)</f>
        <v>100</v>
      </c>
      <c r="K545" s="45">
        <f>VLOOKUP($D545,'[1]Meta 7 (2)'!$F$6:$Q$1888,8,FALSE)</f>
        <v>0</v>
      </c>
      <c r="L545" s="45">
        <f>VLOOKUP($D545,'[1]Meta 7 (2)'!$F$6:$Q$1888,9,FALSE)</f>
        <v>0</v>
      </c>
      <c r="M545" s="45">
        <f>VLOOKUP($D545,'[1]Meta 7 (2)'!$F$6:$Q$1888,10,FALSE)</f>
        <v>0</v>
      </c>
      <c r="N545" s="45">
        <f>VLOOKUP($D545,'[1]Meta 7 (2)'!$F$6:$Q$1888,11,FALSE)</f>
        <v>0</v>
      </c>
      <c r="O545" s="45">
        <f>VLOOKUP($D545,'[1]Meta 7 (2)'!$F$6:$Q$1888,12,FALSE)</f>
        <v>103</v>
      </c>
    </row>
    <row r="546" spans="1:15" ht="25.5" x14ac:dyDescent="0.25">
      <c r="A546" s="41" t="s">
        <v>1098</v>
      </c>
      <c r="B546" s="42" t="s">
        <v>30</v>
      </c>
      <c r="C546" s="43" t="s">
        <v>1131</v>
      </c>
      <c r="D546" s="44" t="s">
        <v>1132</v>
      </c>
      <c r="E546" s="45">
        <f>VLOOKUP($C546,'[1]Meta 7 (2)'!$B$6:$K$1880,6,FALSE)</f>
        <v>117</v>
      </c>
      <c r="F546" s="45">
        <f>VLOOKUP($C546,'[1]Meta 7 (2)'!$B$6:$K$1880,7,FALSE)</f>
        <v>1353</v>
      </c>
      <c r="G546" s="45">
        <f>VLOOKUP($C546,'[1]Meta 7 (2)'!$B$6:$K$1880,8,FALSE)</f>
        <v>85</v>
      </c>
      <c r="H546" s="45">
        <f>VLOOKUP($C546,'[1]Meta 7 (2)'!$B$6:$K$1880,9,FALSE)</f>
        <v>26</v>
      </c>
      <c r="I546" s="45">
        <f>VLOOKUP($D546,'[1]Meta 7 (2)'!$F$6:$Q$1888,6,FALSE)</f>
        <v>2</v>
      </c>
      <c r="J546" s="45">
        <f>VLOOKUP($D546,'[1]Meta 7 (2)'!$F$6:$Q$1888,7,FALSE)</f>
        <v>37</v>
      </c>
      <c r="K546" s="45">
        <f>VLOOKUP($D546,'[1]Meta 7 (2)'!$F$6:$Q$1888,8,FALSE)</f>
        <v>0</v>
      </c>
      <c r="L546" s="45">
        <f>VLOOKUP($D546,'[1]Meta 7 (2)'!$F$6:$Q$1888,9,FALSE)</f>
        <v>4</v>
      </c>
      <c r="M546" s="45">
        <f>VLOOKUP($D546,'[1]Meta 7 (2)'!$F$6:$Q$1888,10,FALSE)</f>
        <v>4</v>
      </c>
      <c r="N546" s="45">
        <f>VLOOKUP($D546,'[1]Meta 7 (2)'!$F$6:$Q$1888,11,FALSE)</f>
        <v>15</v>
      </c>
      <c r="O546" s="45">
        <f>VLOOKUP($D546,'[1]Meta 7 (2)'!$F$6:$Q$1888,12,FALSE)</f>
        <v>59</v>
      </c>
    </row>
    <row r="547" spans="1:15" ht="25.5" x14ac:dyDescent="0.25">
      <c r="A547" s="41" t="s">
        <v>1133</v>
      </c>
      <c r="B547" s="42" t="s">
        <v>26</v>
      </c>
      <c r="C547" s="43" t="s">
        <v>1131</v>
      </c>
      <c r="D547" s="44" t="s">
        <v>1134</v>
      </c>
      <c r="E547" s="45">
        <f>VLOOKUP($C547,'[1]Meta 7 (2)'!$B$6:$K$1880,6,FALSE)</f>
        <v>117</v>
      </c>
      <c r="F547" s="45">
        <f>VLOOKUP($C547,'[1]Meta 7 (2)'!$B$6:$K$1880,7,FALSE)</f>
        <v>1353</v>
      </c>
      <c r="G547" s="45">
        <f>VLOOKUP($C547,'[1]Meta 7 (2)'!$B$6:$K$1880,8,FALSE)</f>
        <v>85</v>
      </c>
      <c r="H547" s="45">
        <f>VLOOKUP($C547,'[1]Meta 7 (2)'!$B$6:$K$1880,9,FALSE)</f>
        <v>26</v>
      </c>
      <c r="I547" s="45">
        <f>VLOOKUP($D547,'[1]Meta 7 (2)'!$F$6:$Q$1888,6,FALSE)</f>
        <v>10</v>
      </c>
      <c r="J547" s="45">
        <f>VLOOKUP($D547,'[1]Meta 7 (2)'!$F$6:$Q$1888,7,FALSE)</f>
        <v>65</v>
      </c>
      <c r="K547" s="45">
        <f>VLOOKUP($D547,'[1]Meta 7 (2)'!$F$6:$Q$1888,8,FALSE)</f>
        <v>0</v>
      </c>
      <c r="L547" s="45">
        <f>VLOOKUP($D547,'[1]Meta 7 (2)'!$F$6:$Q$1888,9,FALSE)</f>
        <v>23</v>
      </c>
      <c r="M547" s="45">
        <f>VLOOKUP($D547,'[1]Meta 7 (2)'!$F$6:$Q$1888,10,FALSE)</f>
        <v>23</v>
      </c>
      <c r="N547" s="45">
        <f>VLOOKUP($D547,'[1]Meta 7 (2)'!$F$6:$Q$1888,11,FALSE)</f>
        <v>25</v>
      </c>
      <c r="O547" s="45">
        <f>VLOOKUP($D547,'[1]Meta 7 (2)'!$F$6:$Q$1888,12,FALSE)</f>
        <v>352</v>
      </c>
    </row>
    <row r="548" spans="1:15" ht="25.5" x14ac:dyDescent="0.25">
      <c r="A548" s="41" t="s">
        <v>1135</v>
      </c>
      <c r="B548" s="42" t="s">
        <v>30</v>
      </c>
      <c r="C548" s="43" t="s">
        <v>1136</v>
      </c>
      <c r="D548" s="44" t="s">
        <v>1137</v>
      </c>
      <c r="E548" s="45">
        <f>VLOOKUP($C548,'[1]Meta 7 (2)'!$B$6:$K$1880,6,FALSE)</f>
        <v>44</v>
      </c>
      <c r="F548" s="45">
        <f>VLOOKUP($C548,'[1]Meta 7 (2)'!$B$6:$K$1880,7,FALSE)</f>
        <v>2966</v>
      </c>
      <c r="G548" s="45">
        <f>VLOOKUP($C548,'[1]Meta 7 (2)'!$B$6:$K$1880,8,FALSE)</f>
        <v>36</v>
      </c>
      <c r="H548" s="45">
        <f>VLOOKUP($C548,'[1]Meta 7 (2)'!$B$6:$K$1880,9,FALSE)</f>
        <v>6</v>
      </c>
      <c r="I548" s="45">
        <f>VLOOKUP($D548,'[1]Meta 7 (2)'!$F$6:$Q$1888,6,FALSE)</f>
        <v>12</v>
      </c>
      <c r="J548" s="45">
        <f>VLOOKUP($D548,'[1]Meta 7 (2)'!$F$6:$Q$1888,7,FALSE)</f>
        <v>0</v>
      </c>
      <c r="K548" s="45">
        <f>VLOOKUP($D548,'[1]Meta 7 (2)'!$F$6:$Q$1888,8,FALSE)</f>
        <v>0</v>
      </c>
      <c r="L548" s="45">
        <f>VLOOKUP($D548,'[1]Meta 7 (2)'!$F$6:$Q$1888,9,FALSE)</f>
        <v>10</v>
      </c>
      <c r="M548" s="45">
        <f>VLOOKUP($D548,'[1]Meta 7 (2)'!$F$6:$Q$1888,10,FALSE)</f>
        <v>10</v>
      </c>
      <c r="N548" s="45">
        <f>VLOOKUP($D548,'[1]Meta 7 (2)'!$F$6:$Q$1888,11,FALSE)</f>
        <v>5</v>
      </c>
      <c r="O548" s="45">
        <f>VLOOKUP($D548,'[1]Meta 7 (2)'!$F$6:$Q$1888,12,FALSE)</f>
        <v>226</v>
      </c>
    </row>
    <row r="549" spans="1:15" ht="25.5" x14ac:dyDescent="0.25">
      <c r="A549" s="41" t="s">
        <v>770</v>
      </c>
      <c r="B549" s="46" t="s">
        <v>33</v>
      </c>
      <c r="C549" s="43" t="s">
        <v>1136</v>
      </c>
      <c r="D549" s="44" t="s">
        <v>1138</v>
      </c>
      <c r="E549" s="45">
        <f>VLOOKUP($C549,'[1]Meta 7 (2)'!$B$6:$K$1880,6,FALSE)</f>
        <v>44</v>
      </c>
      <c r="F549" s="45">
        <f>VLOOKUP($C549,'[1]Meta 7 (2)'!$B$6:$K$1880,7,FALSE)</f>
        <v>2966</v>
      </c>
      <c r="G549" s="45">
        <f>VLOOKUP($C549,'[1]Meta 7 (2)'!$B$6:$K$1880,8,FALSE)</f>
        <v>36</v>
      </c>
      <c r="H549" s="45">
        <f>VLOOKUP($C549,'[1]Meta 7 (2)'!$B$6:$K$1880,9,FALSE)</f>
        <v>6</v>
      </c>
      <c r="I549" s="45">
        <f>VLOOKUP($D549,'[1]Meta 7 (2)'!$F$6:$Q$1888,6,FALSE)</f>
        <v>0</v>
      </c>
      <c r="J549" s="45">
        <f>VLOOKUP($D549,'[1]Meta 7 (2)'!$F$6:$Q$1888,7,FALSE)</f>
        <v>0</v>
      </c>
      <c r="K549" s="45">
        <f>VLOOKUP($D549,'[1]Meta 7 (2)'!$F$6:$Q$1888,8,FALSE)</f>
        <v>0</v>
      </c>
      <c r="L549" s="45">
        <f>VLOOKUP($D549,'[1]Meta 7 (2)'!$F$6:$Q$1888,9,FALSE)</f>
        <v>1</v>
      </c>
      <c r="M549" s="45">
        <f>VLOOKUP($D549,'[1]Meta 7 (2)'!$F$6:$Q$1888,10,FALSE)</f>
        <v>1</v>
      </c>
      <c r="N549" s="45">
        <f>VLOOKUP($D549,'[1]Meta 7 (2)'!$F$6:$Q$1888,11,FALSE)</f>
        <v>0</v>
      </c>
      <c r="O549" s="45">
        <f>VLOOKUP($D549,'[1]Meta 7 (2)'!$F$6:$Q$1888,12,FALSE)</f>
        <v>0</v>
      </c>
    </row>
    <row r="550" spans="1:15" ht="25.5" x14ac:dyDescent="0.25">
      <c r="A550" s="41" t="s">
        <v>1078</v>
      </c>
      <c r="B550" s="42" t="s">
        <v>26</v>
      </c>
      <c r="C550" s="43" t="s">
        <v>1139</v>
      </c>
      <c r="D550" s="44" t="s">
        <v>1140</v>
      </c>
      <c r="E550" s="45">
        <f>VLOOKUP($C550,'[1]Meta 7 (2)'!$B$6:$K$1880,6,FALSE)</f>
        <v>64</v>
      </c>
      <c r="F550" s="45">
        <f>VLOOKUP($C550,'[1]Meta 7 (2)'!$B$6:$K$1880,7,FALSE)</f>
        <v>1251</v>
      </c>
      <c r="G550" s="45">
        <f>VLOOKUP($C550,'[1]Meta 7 (2)'!$B$6:$K$1880,8,FALSE)</f>
        <v>62</v>
      </c>
      <c r="H550" s="45">
        <f>VLOOKUP($C550,'[1]Meta 7 (2)'!$B$6:$K$1880,9,FALSE)</f>
        <v>125</v>
      </c>
      <c r="I550" s="45">
        <f>VLOOKUP($D550,'[1]Meta 7 (2)'!$F$6:$Q$1888,6,FALSE)</f>
        <v>110</v>
      </c>
      <c r="J550" s="45">
        <f>VLOOKUP($D550,'[1]Meta 7 (2)'!$F$6:$Q$1888,7,FALSE)</f>
        <v>85</v>
      </c>
      <c r="K550" s="45">
        <f>VLOOKUP($D550,'[1]Meta 7 (2)'!$F$6:$Q$1888,8,FALSE)</f>
        <v>57</v>
      </c>
      <c r="L550" s="45">
        <f>VLOOKUP($D550,'[1]Meta 7 (2)'!$F$6:$Q$1888,9,FALSE)</f>
        <v>0</v>
      </c>
      <c r="M550" s="45">
        <f>VLOOKUP($D550,'[1]Meta 7 (2)'!$F$6:$Q$1888,10,FALSE)</f>
        <v>57</v>
      </c>
      <c r="N550" s="45">
        <f>VLOOKUP($D550,'[1]Meta 7 (2)'!$F$6:$Q$1888,11,FALSE)</f>
        <v>0</v>
      </c>
      <c r="O550" s="45">
        <f>VLOOKUP($D550,'[1]Meta 7 (2)'!$F$6:$Q$1888,12,FALSE)</f>
        <v>233</v>
      </c>
    </row>
    <row r="551" spans="1:15" ht="25.5" x14ac:dyDescent="0.25">
      <c r="A551" s="41" t="s">
        <v>1141</v>
      </c>
      <c r="B551" s="42" t="s">
        <v>30</v>
      </c>
      <c r="C551" s="43" t="s">
        <v>1142</v>
      </c>
      <c r="D551" s="44" t="s">
        <v>1143</v>
      </c>
      <c r="E551" s="45">
        <f>VLOOKUP($C551,'[1]Meta 7 (2)'!$B$6:$K$1880,6,FALSE)</f>
        <v>111</v>
      </c>
      <c r="F551" s="45">
        <f>VLOOKUP($C551,'[1]Meta 7 (2)'!$B$6:$K$1880,7,FALSE)</f>
        <v>1577</v>
      </c>
      <c r="G551" s="45">
        <f>VLOOKUP($C551,'[1]Meta 7 (2)'!$B$6:$K$1880,8,FALSE)</f>
        <v>89</v>
      </c>
      <c r="H551" s="45">
        <f>VLOOKUP($C551,'[1]Meta 7 (2)'!$B$6:$K$1880,9,FALSE)</f>
        <v>111</v>
      </c>
      <c r="I551" s="45">
        <f>VLOOKUP($D551,'[1]Meta 7 (2)'!$F$6:$Q$1888,6,FALSE)</f>
        <v>0</v>
      </c>
      <c r="J551" s="45">
        <f>VLOOKUP($D551,'[1]Meta 7 (2)'!$F$6:$Q$1888,7,FALSE)</f>
        <v>0</v>
      </c>
      <c r="K551" s="45">
        <f>VLOOKUP($D551,'[1]Meta 7 (2)'!$F$6:$Q$1888,8,FALSE)</f>
        <v>0</v>
      </c>
      <c r="L551" s="45">
        <f>VLOOKUP($D551,'[1]Meta 7 (2)'!$F$6:$Q$1888,9,FALSE)</f>
        <v>0</v>
      </c>
      <c r="M551" s="45">
        <f>VLOOKUP($D551,'[1]Meta 7 (2)'!$F$6:$Q$1888,10,FALSE)</f>
        <v>0</v>
      </c>
      <c r="N551" s="45">
        <f>VLOOKUP($D551,'[1]Meta 7 (2)'!$F$6:$Q$1888,11,FALSE)</f>
        <v>0</v>
      </c>
      <c r="O551" s="45">
        <f>VLOOKUP($D551,'[1]Meta 7 (2)'!$F$6:$Q$1888,12,FALSE)</f>
        <v>1</v>
      </c>
    </row>
    <row r="552" spans="1:15" ht="25.5" x14ac:dyDescent="0.25">
      <c r="A552" s="41" t="s">
        <v>1144</v>
      </c>
      <c r="B552" s="42" t="s">
        <v>26</v>
      </c>
      <c r="C552" s="43" t="s">
        <v>1142</v>
      </c>
      <c r="D552" s="44" t="s">
        <v>1145</v>
      </c>
      <c r="E552" s="45">
        <f>VLOOKUP($C552,'[1]Meta 7 (2)'!$B$6:$K$1880,6,FALSE)</f>
        <v>111</v>
      </c>
      <c r="F552" s="45">
        <f>VLOOKUP($C552,'[1]Meta 7 (2)'!$B$6:$K$1880,7,FALSE)</f>
        <v>1577</v>
      </c>
      <c r="G552" s="45">
        <f>VLOOKUP($C552,'[1]Meta 7 (2)'!$B$6:$K$1880,8,FALSE)</f>
        <v>89</v>
      </c>
      <c r="H552" s="45">
        <f>VLOOKUP($C552,'[1]Meta 7 (2)'!$B$6:$K$1880,9,FALSE)</f>
        <v>111</v>
      </c>
      <c r="I552" s="45">
        <f>VLOOKUP($D552,'[1]Meta 7 (2)'!$F$6:$Q$1888,6,FALSE)</f>
        <v>48</v>
      </c>
      <c r="J552" s="45">
        <f>VLOOKUP($D552,'[1]Meta 7 (2)'!$F$6:$Q$1888,7,FALSE)</f>
        <v>198</v>
      </c>
      <c r="K552" s="45">
        <f>VLOOKUP($D552,'[1]Meta 7 (2)'!$F$6:$Q$1888,8,FALSE)</f>
        <v>0</v>
      </c>
      <c r="L552" s="45">
        <f>VLOOKUP($D552,'[1]Meta 7 (2)'!$F$6:$Q$1888,9,FALSE)</f>
        <v>50</v>
      </c>
      <c r="M552" s="45">
        <f>VLOOKUP($D552,'[1]Meta 7 (2)'!$F$6:$Q$1888,10,FALSE)</f>
        <v>50</v>
      </c>
      <c r="N552" s="45">
        <f>VLOOKUP($D552,'[1]Meta 7 (2)'!$F$6:$Q$1888,11,FALSE)</f>
        <v>72</v>
      </c>
      <c r="O552" s="45">
        <f>VLOOKUP($D552,'[1]Meta 7 (2)'!$F$6:$Q$1888,12,FALSE)</f>
        <v>362</v>
      </c>
    </row>
    <row r="553" spans="1:15" ht="25.5" x14ac:dyDescent="0.25">
      <c r="A553" s="41" t="s">
        <v>1135</v>
      </c>
      <c r="B553" s="42" t="s">
        <v>562</v>
      </c>
      <c r="C553" s="43" t="s">
        <v>1146</v>
      </c>
      <c r="D553" s="44" t="s">
        <v>1147</v>
      </c>
      <c r="E553" s="45">
        <f>VLOOKUP($C553,'[1]Meta 7 (2)'!$B$6:$K$1880,6,FALSE)</f>
        <v>45</v>
      </c>
      <c r="F553" s="45">
        <f>VLOOKUP($C553,'[1]Meta 7 (2)'!$B$6:$K$1880,7,FALSE)</f>
        <v>3178</v>
      </c>
      <c r="G553" s="45">
        <f>VLOOKUP($C553,'[1]Meta 7 (2)'!$B$6:$K$1880,8,FALSE)</f>
        <v>53</v>
      </c>
      <c r="H553" s="45">
        <f>VLOOKUP($C553,'[1]Meta 7 (2)'!$B$6:$K$1880,9,FALSE)</f>
        <v>20</v>
      </c>
      <c r="I553" s="45">
        <f>VLOOKUP($D553,'[1]Meta 7 (2)'!$F$6:$Q$1888,6,FALSE)</f>
        <v>84</v>
      </c>
      <c r="J553" s="45">
        <f>VLOOKUP($D553,'[1]Meta 7 (2)'!$F$6:$Q$1888,7,FALSE)</f>
        <v>96</v>
      </c>
      <c r="K553" s="45">
        <f>VLOOKUP($D553,'[1]Meta 7 (2)'!$F$6:$Q$1888,8,FALSE)</f>
        <v>0</v>
      </c>
      <c r="L553" s="45">
        <f>VLOOKUP($D553,'[1]Meta 7 (2)'!$F$6:$Q$1888,9,FALSE)</f>
        <v>220</v>
      </c>
      <c r="M553" s="45">
        <f>VLOOKUP($D553,'[1]Meta 7 (2)'!$F$6:$Q$1888,10,FALSE)</f>
        <v>220</v>
      </c>
      <c r="N553" s="45">
        <f>VLOOKUP($D553,'[1]Meta 7 (2)'!$F$6:$Q$1888,11,FALSE)</f>
        <v>15</v>
      </c>
      <c r="O553" s="45">
        <f>VLOOKUP($D553,'[1]Meta 7 (2)'!$F$6:$Q$1888,12,FALSE)</f>
        <v>350</v>
      </c>
    </row>
    <row r="554" spans="1:15" ht="25.5" x14ac:dyDescent="0.25">
      <c r="A554" s="41" t="s">
        <v>1148</v>
      </c>
      <c r="B554" s="42" t="s">
        <v>562</v>
      </c>
      <c r="C554" s="43" t="s">
        <v>1146</v>
      </c>
      <c r="D554" s="44" t="s">
        <v>1149</v>
      </c>
      <c r="E554" s="45">
        <f>VLOOKUP($C554,'[1]Meta 7 (2)'!$B$6:$K$1880,6,FALSE)</f>
        <v>45</v>
      </c>
      <c r="F554" s="45">
        <f>VLOOKUP($C554,'[1]Meta 7 (2)'!$B$6:$K$1880,7,FALSE)</f>
        <v>3178</v>
      </c>
      <c r="G554" s="45">
        <f>VLOOKUP($C554,'[1]Meta 7 (2)'!$B$6:$K$1880,8,FALSE)</f>
        <v>53</v>
      </c>
      <c r="H554" s="45">
        <f>VLOOKUP($C554,'[1]Meta 7 (2)'!$B$6:$K$1880,9,FALSE)</f>
        <v>20</v>
      </c>
      <c r="I554" s="45">
        <f>VLOOKUP($D554,'[1]Meta 7 (2)'!$F$6:$Q$1888,6,FALSE)</f>
        <v>2</v>
      </c>
      <c r="J554" s="45">
        <f>VLOOKUP($D554,'[1]Meta 7 (2)'!$F$6:$Q$1888,7,FALSE)</f>
        <v>0</v>
      </c>
      <c r="K554" s="45">
        <f>VLOOKUP($D554,'[1]Meta 7 (2)'!$F$6:$Q$1888,8,FALSE)</f>
        <v>0</v>
      </c>
      <c r="L554" s="45">
        <f>VLOOKUP($D554,'[1]Meta 7 (2)'!$F$6:$Q$1888,9,FALSE)</f>
        <v>1</v>
      </c>
      <c r="M554" s="45">
        <f>VLOOKUP($D554,'[1]Meta 7 (2)'!$F$6:$Q$1888,10,FALSE)</f>
        <v>1</v>
      </c>
      <c r="N554" s="45">
        <f>VLOOKUP($D554,'[1]Meta 7 (2)'!$F$6:$Q$1888,11,FALSE)</f>
        <v>0</v>
      </c>
      <c r="O554" s="45">
        <f>VLOOKUP($D554,'[1]Meta 7 (2)'!$F$6:$Q$1888,12,FALSE)</f>
        <v>67</v>
      </c>
    </row>
    <row r="555" spans="1:15" ht="25.5" x14ac:dyDescent="0.25">
      <c r="A555" s="41" t="s">
        <v>1119</v>
      </c>
      <c r="B555" s="42" t="s">
        <v>26</v>
      </c>
      <c r="C555" s="43" t="s">
        <v>1150</v>
      </c>
      <c r="D555" s="44" t="s">
        <v>1151</v>
      </c>
      <c r="E555" s="45">
        <f>VLOOKUP($C555,'[1]Meta 7 (2)'!$B$6:$K$1880,6,FALSE)</f>
        <v>155</v>
      </c>
      <c r="F555" s="45">
        <f>VLOOKUP($C555,'[1]Meta 7 (2)'!$B$6:$K$1880,7,FALSE)</f>
        <v>7979</v>
      </c>
      <c r="G555" s="45">
        <f>VLOOKUP($C555,'[1]Meta 7 (2)'!$B$6:$K$1880,8,FALSE)</f>
        <v>94</v>
      </c>
      <c r="H555" s="45">
        <f>VLOOKUP($C555,'[1]Meta 7 (2)'!$B$6:$K$1880,9,FALSE)</f>
        <v>2</v>
      </c>
      <c r="I555" s="45">
        <f>VLOOKUP($D555,'[1]Meta 7 (2)'!$F$6:$Q$1888,6,FALSE)</f>
        <v>172</v>
      </c>
      <c r="J555" s="45">
        <f>VLOOKUP($D555,'[1]Meta 7 (2)'!$F$6:$Q$1888,7,FALSE)</f>
        <v>0</v>
      </c>
      <c r="K555" s="45">
        <f>VLOOKUP($D555,'[1]Meta 7 (2)'!$F$6:$Q$1888,8,FALSE)</f>
        <v>0</v>
      </c>
      <c r="L555" s="45">
        <f>VLOOKUP($D555,'[1]Meta 7 (2)'!$F$6:$Q$1888,9,FALSE)</f>
        <v>159</v>
      </c>
      <c r="M555" s="45">
        <f>VLOOKUP($D555,'[1]Meta 7 (2)'!$F$6:$Q$1888,10,FALSE)</f>
        <v>159</v>
      </c>
      <c r="N555" s="45">
        <f>VLOOKUP($D555,'[1]Meta 7 (2)'!$F$6:$Q$1888,11,FALSE)</f>
        <v>63</v>
      </c>
      <c r="O555" s="45">
        <f>VLOOKUP($D555,'[1]Meta 7 (2)'!$F$6:$Q$1888,12,FALSE)</f>
        <v>243</v>
      </c>
    </row>
    <row r="556" spans="1:15" ht="25.5" x14ac:dyDescent="0.25">
      <c r="A556" s="41" t="s">
        <v>1152</v>
      </c>
      <c r="B556" s="42" t="s">
        <v>26</v>
      </c>
      <c r="C556" s="43" t="s">
        <v>1153</v>
      </c>
      <c r="D556" s="44" t="s">
        <v>1154</v>
      </c>
      <c r="E556" s="45">
        <f>VLOOKUP($C556,'[1]Meta 7 (2)'!$B$6:$K$1880,6,FALSE)</f>
        <v>53</v>
      </c>
      <c r="F556" s="45">
        <f>VLOOKUP($C556,'[1]Meta 7 (2)'!$B$6:$K$1880,7,FALSE)</f>
        <v>2804</v>
      </c>
      <c r="G556" s="45">
        <f>VLOOKUP($C556,'[1]Meta 7 (2)'!$B$6:$K$1880,8,FALSE)</f>
        <v>50</v>
      </c>
      <c r="H556" s="45">
        <f>VLOOKUP($C556,'[1]Meta 7 (2)'!$B$6:$K$1880,9,FALSE)</f>
        <v>195</v>
      </c>
      <c r="I556" s="45">
        <f>VLOOKUP($D556,'[1]Meta 7 (2)'!$F$6:$Q$1888,6,FALSE)</f>
        <v>119</v>
      </c>
      <c r="J556" s="45">
        <f>VLOOKUP($D556,'[1]Meta 7 (2)'!$F$6:$Q$1888,7,FALSE)</f>
        <v>56</v>
      </c>
      <c r="K556" s="45">
        <f>VLOOKUP($D556,'[1]Meta 7 (2)'!$F$6:$Q$1888,8,FALSE)</f>
        <v>51</v>
      </c>
      <c r="L556" s="45">
        <f>VLOOKUP($D556,'[1]Meta 7 (2)'!$F$6:$Q$1888,9,FALSE)</f>
        <v>0</v>
      </c>
      <c r="M556" s="45">
        <f>VLOOKUP($D556,'[1]Meta 7 (2)'!$F$6:$Q$1888,10,FALSE)</f>
        <v>51</v>
      </c>
      <c r="N556" s="45">
        <f>VLOOKUP($D556,'[1]Meta 7 (2)'!$F$6:$Q$1888,11,FALSE)</f>
        <v>0</v>
      </c>
      <c r="O556" s="45">
        <f>VLOOKUP($D556,'[1]Meta 7 (2)'!$F$6:$Q$1888,12,FALSE)</f>
        <v>229</v>
      </c>
    </row>
    <row r="557" spans="1:15" ht="25.5" x14ac:dyDescent="0.25">
      <c r="A557" s="41" t="s">
        <v>1155</v>
      </c>
      <c r="B557" s="42" t="s">
        <v>26</v>
      </c>
      <c r="C557" s="43" t="s">
        <v>1156</v>
      </c>
      <c r="D557" s="44" t="s">
        <v>1157</v>
      </c>
      <c r="E557" s="45">
        <f>VLOOKUP($C557,'[1]Meta 7 (2)'!$B$6:$K$1880,6,FALSE)</f>
        <v>220</v>
      </c>
      <c r="F557" s="45">
        <f>VLOOKUP($C557,'[1]Meta 7 (2)'!$B$6:$K$1880,7,FALSE)</f>
        <v>1328</v>
      </c>
      <c r="G557" s="45">
        <f>VLOOKUP($C557,'[1]Meta 7 (2)'!$B$6:$K$1880,8,FALSE)</f>
        <v>195</v>
      </c>
      <c r="H557" s="45">
        <f>VLOOKUP($C557,'[1]Meta 7 (2)'!$B$6:$K$1880,9,FALSE)</f>
        <v>2</v>
      </c>
      <c r="I557" s="45">
        <f>VLOOKUP($D557,'[1]Meta 7 (2)'!$F$6:$Q$1888,6,FALSE)</f>
        <v>235</v>
      </c>
      <c r="J557" s="45">
        <f>VLOOKUP($D557,'[1]Meta 7 (2)'!$F$6:$Q$1888,7,FALSE)</f>
        <v>1</v>
      </c>
      <c r="K557" s="45">
        <f>VLOOKUP($D557,'[1]Meta 7 (2)'!$F$6:$Q$1888,8,FALSE)</f>
        <v>0</v>
      </c>
      <c r="L557" s="45">
        <f>VLOOKUP($D557,'[1]Meta 7 (2)'!$F$6:$Q$1888,9,FALSE)</f>
        <v>269</v>
      </c>
      <c r="M557" s="45">
        <f>VLOOKUP($D557,'[1]Meta 7 (2)'!$F$6:$Q$1888,10,FALSE)</f>
        <v>269</v>
      </c>
      <c r="N557" s="45">
        <f>VLOOKUP($D557,'[1]Meta 7 (2)'!$F$6:$Q$1888,11,FALSE)</f>
        <v>0</v>
      </c>
      <c r="O557" s="45">
        <f>VLOOKUP($D557,'[1]Meta 7 (2)'!$F$6:$Q$1888,12,FALSE)</f>
        <v>1350</v>
      </c>
    </row>
    <row r="558" spans="1:15" ht="38.25" x14ac:dyDescent="0.25">
      <c r="A558" s="41" t="s">
        <v>1158</v>
      </c>
      <c r="B558" s="42" t="s">
        <v>30</v>
      </c>
      <c r="C558" s="43" t="s">
        <v>1159</v>
      </c>
      <c r="D558" s="44" t="s">
        <v>1160</v>
      </c>
      <c r="E558" s="45">
        <f>VLOOKUP($C558,'[1]Meta 7 (2)'!$B$6:$K$1880,6,FALSE)</f>
        <v>41</v>
      </c>
      <c r="F558" s="45">
        <f>VLOOKUP($C558,'[1]Meta 7 (2)'!$B$6:$K$1880,7,FALSE)</f>
        <v>713</v>
      </c>
      <c r="G558" s="45">
        <f>VLOOKUP($C558,'[1]Meta 7 (2)'!$B$6:$K$1880,8,FALSE)</f>
        <v>37</v>
      </c>
      <c r="H558" s="45">
        <f>VLOOKUP($C558,'[1]Meta 7 (2)'!$B$6:$K$1880,9,FALSE)</f>
        <v>7</v>
      </c>
      <c r="I558" s="45">
        <f>VLOOKUP($D558,'[1]Meta 7 (2)'!$F$6:$Q$1888,6,FALSE)</f>
        <v>4</v>
      </c>
      <c r="J558" s="45">
        <f>VLOOKUP($D558,'[1]Meta 7 (2)'!$F$6:$Q$1888,7,FALSE)</f>
        <v>3</v>
      </c>
      <c r="K558" s="45">
        <f>VLOOKUP($D558,'[1]Meta 7 (2)'!$F$6:$Q$1888,8,FALSE)</f>
        <v>7</v>
      </c>
      <c r="L558" s="45">
        <f>VLOOKUP($D558,'[1]Meta 7 (2)'!$F$6:$Q$1888,9,FALSE)</f>
        <v>0</v>
      </c>
      <c r="M558" s="45">
        <f>VLOOKUP($D558,'[1]Meta 7 (2)'!$F$6:$Q$1888,10,FALSE)</f>
        <v>7</v>
      </c>
      <c r="N558" s="45">
        <f>VLOOKUP($D558,'[1]Meta 7 (2)'!$F$6:$Q$1888,11,FALSE)</f>
        <v>0</v>
      </c>
      <c r="O558" s="45">
        <f>VLOOKUP($D558,'[1]Meta 7 (2)'!$F$6:$Q$1888,12,FALSE)</f>
        <v>220</v>
      </c>
    </row>
    <row r="559" spans="1:15" ht="38.25" x14ac:dyDescent="0.25">
      <c r="A559" s="41" t="s">
        <v>1161</v>
      </c>
      <c r="B559" s="42" t="s">
        <v>30</v>
      </c>
      <c r="C559" s="43" t="s">
        <v>1162</v>
      </c>
      <c r="D559" s="44" t="s">
        <v>1163</v>
      </c>
      <c r="E559" s="45">
        <f>VLOOKUP($C559,'[1]Meta 7 (2)'!$B$6:$K$1880,6,FALSE)</f>
        <v>129</v>
      </c>
      <c r="F559" s="45">
        <f>VLOOKUP($C559,'[1]Meta 7 (2)'!$B$6:$K$1880,7,FALSE)</f>
        <v>6255</v>
      </c>
      <c r="G559" s="45">
        <f>VLOOKUP($C559,'[1]Meta 7 (2)'!$B$6:$K$1880,8,FALSE)</f>
        <v>93</v>
      </c>
      <c r="H559" s="45">
        <f>VLOOKUP($C559,'[1]Meta 7 (2)'!$B$6:$K$1880,9,FALSE)</f>
        <v>0</v>
      </c>
      <c r="I559" s="45">
        <f>VLOOKUP($D559,'[1]Meta 7 (2)'!$F$6:$Q$1888,6,FALSE)</f>
        <v>604</v>
      </c>
      <c r="J559" s="45">
        <f>VLOOKUP($D559,'[1]Meta 7 (2)'!$F$6:$Q$1888,7,FALSE)</f>
        <v>0</v>
      </c>
      <c r="K559" s="45">
        <f>VLOOKUP($D559,'[1]Meta 7 (2)'!$F$6:$Q$1888,8,FALSE)</f>
        <v>142</v>
      </c>
      <c r="L559" s="45">
        <f>VLOOKUP($D559,'[1]Meta 7 (2)'!$F$6:$Q$1888,9,FALSE)</f>
        <v>0</v>
      </c>
      <c r="M559" s="45">
        <f>VLOOKUP($D559,'[1]Meta 7 (2)'!$F$6:$Q$1888,10,FALSE)</f>
        <v>142</v>
      </c>
      <c r="N559" s="45">
        <f>VLOOKUP($D559,'[1]Meta 7 (2)'!$F$6:$Q$1888,11,FALSE)</f>
        <v>0</v>
      </c>
      <c r="O559" s="45">
        <f>VLOOKUP($D559,'[1]Meta 7 (2)'!$F$6:$Q$1888,12,FALSE)</f>
        <v>1970</v>
      </c>
    </row>
    <row r="560" spans="1:15" ht="38.25" x14ac:dyDescent="0.25">
      <c r="A560" s="41" t="s">
        <v>1164</v>
      </c>
      <c r="B560" s="42" t="s">
        <v>30</v>
      </c>
      <c r="C560" s="43" t="s">
        <v>1165</v>
      </c>
      <c r="D560" s="44" t="s">
        <v>1166</v>
      </c>
      <c r="E560" s="45">
        <f>VLOOKUP($C560,'[1]Meta 7 (2)'!$B$6:$K$1880,6,FALSE)</f>
        <v>173</v>
      </c>
      <c r="F560" s="45">
        <f>VLOOKUP($C560,'[1]Meta 7 (2)'!$B$6:$K$1880,7,FALSE)</f>
        <v>975</v>
      </c>
      <c r="G560" s="45">
        <f>VLOOKUP($C560,'[1]Meta 7 (2)'!$B$6:$K$1880,8,FALSE)</f>
        <v>106</v>
      </c>
      <c r="H560" s="45">
        <f>VLOOKUP($C560,'[1]Meta 7 (2)'!$B$6:$K$1880,9,FALSE)</f>
        <v>173</v>
      </c>
      <c r="I560" s="45">
        <f>VLOOKUP($D560,'[1]Meta 7 (2)'!$F$6:$Q$1888,6,FALSE)</f>
        <v>39</v>
      </c>
      <c r="J560" s="45">
        <f>VLOOKUP($D560,'[1]Meta 7 (2)'!$F$6:$Q$1888,7,FALSE)</f>
        <v>26</v>
      </c>
      <c r="K560" s="45">
        <f>VLOOKUP($D560,'[1]Meta 7 (2)'!$F$6:$Q$1888,8,FALSE)</f>
        <v>36</v>
      </c>
      <c r="L560" s="45">
        <f>VLOOKUP($D560,'[1]Meta 7 (2)'!$F$6:$Q$1888,9,FALSE)</f>
        <v>0</v>
      </c>
      <c r="M560" s="45">
        <f>VLOOKUP($D560,'[1]Meta 7 (2)'!$F$6:$Q$1888,10,FALSE)</f>
        <v>36</v>
      </c>
      <c r="N560" s="45">
        <f>VLOOKUP($D560,'[1]Meta 7 (2)'!$F$6:$Q$1888,11,FALSE)</f>
        <v>0</v>
      </c>
      <c r="O560" s="45">
        <f>VLOOKUP($D560,'[1]Meta 7 (2)'!$F$6:$Q$1888,12,FALSE)</f>
        <v>191</v>
      </c>
    </row>
    <row r="561" spans="1:15" ht="38.25" x14ac:dyDescent="0.25">
      <c r="A561" s="41" t="s">
        <v>1167</v>
      </c>
      <c r="B561" s="42" t="s">
        <v>30</v>
      </c>
      <c r="C561" s="43" t="s">
        <v>1165</v>
      </c>
      <c r="D561" s="44" t="s">
        <v>1168</v>
      </c>
      <c r="E561" s="45">
        <f>VLOOKUP($C561,'[1]Meta 7 (2)'!$B$6:$K$1880,6,FALSE)</f>
        <v>173</v>
      </c>
      <c r="F561" s="45">
        <f>VLOOKUP($C561,'[1]Meta 7 (2)'!$B$6:$K$1880,7,FALSE)</f>
        <v>975</v>
      </c>
      <c r="G561" s="45">
        <f>VLOOKUP($C561,'[1]Meta 7 (2)'!$B$6:$K$1880,8,FALSE)</f>
        <v>106</v>
      </c>
      <c r="H561" s="45">
        <f>VLOOKUP($C561,'[1]Meta 7 (2)'!$B$6:$K$1880,9,FALSE)</f>
        <v>173</v>
      </c>
      <c r="I561" s="45">
        <f>VLOOKUP($D561,'[1]Meta 7 (2)'!$F$6:$Q$1888,6,FALSE)</f>
        <v>37</v>
      </c>
      <c r="J561" s="45">
        <f>VLOOKUP($D561,'[1]Meta 7 (2)'!$F$6:$Q$1888,7,FALSE)</f>
        <v>0</v>
      </c>
      <c r="K561" s="45">
        <f>VLOOKUP($D561,'[1]Meta 7 (2)'!$F$6:$Q$1888,8,FALSE)</f>
        <v>26</v>
      </c>
      <c r="L561" s="45">
        <f>VLOOKUP($D561,'[1]Meta 7 (2)'!$F$6:$Q$1888,9,FALSE)</f>
        <v>0</v>
      </c>
      <c r="M561" s="45">
        <f>VLOOKUP($D561,'[1]Meta 7 (2)'!$F$6:$Q$1888,10,FALSE)</f>
        <v>26</v>
      </c>
      <c r="N561" s="45">
        <f>VLOOKUP($D561,'[1]Meta 7 (2)'!$F$6:$Q$1888,11,FALSE)</f>
        <v>0</v>
      </c>
      <c r="O561" s="45">
        <f>VLOOKUP($D561,'[1]Meta 7 (2)'!$F$6:$Q$1888,12,FALSE)</f>
        <v>138</v>
      </c>
    </row>
    <row r="562" spans="1:15" ht="51" x14ac:dyDescent="0.25">
      <c r="A562" s="41" t="s">
        <v>1169</v>
      </c>
      <c r="B562" s="42" t="s">
        <v>26</v>
      </c>
      <c r="C562" s="43" t="s">
        <v>1170</v>
      </c>
      <c r="D562" s="44" t="s">
        <v>1171</v>
      </c>
      <c r="E562" s="45">
        <f>VLOOKUP($C562,'[1]Meta 7 (2)'!$B$6:$K$1880,6,FALSE)</f>
        <v>13</v>
      </c>
      <c r="F562" s="45">
        <f>VLOOKUP($C562,'[1]Meta 7 (2)'!$B$6:$K$1880,7,FALSE)</f>
        <v>19096</v>
      </c>
      <c r="G562" s="45">
        <f>VLOOKUP($C562,'[1]Meta 7 (2)'!$B$6:$K$1880,8,FALSE)</f>
        <v>362</v>
      </c>
      <c r="H562" s="45">
        <f>VLOOKUP($C562,'[1]Meta 7 (2)'!$B$6:$K$1880,9,FALSE)</f>
        <v>42</v>
      </c>
      <c r="I562" s="45">
        <f>VLOOKUP($D562,'[1]Meta 7 (2)'!$F$6:$Q$1888,6,FALSE)</f>
        <v>66</v>
      </c>
      <c r="J562" s="45">
        <f>VLOOKUP($D562,'[1]Meta 7 (2)'!$F$6:$Q$1888,7,FALSE)</f>
        <v>1</v>
      </c>
      <c r="K562" s="45">
        <f>VLOOKUP($D562,'[1]Meta 7 (2)'!$F$6:$Q$1888,8,FALSE)</f>
        <v>9</v>
      </c>
      <c r="L562" s="45">
        <f>VLOOKUP($D562,'[1]Meta 7 (2)'!$F$6:$Q$1888,9,FALSE)</f>
        <v>110</v>
      </c>
      <c r="M562" s="45">
        <f>VLOOKUP($D562,'[1]Meta 7 (2)'!$F$6:$Q$1888,10,FALSE)</f>
        <v>119</v>
      </c>
      <c r="N562" s="45">
        <f>VLOOKUP($D562,'[1]Meta 7 (2)'!$F$6:$Q$1888,11,FALSE)</f>
        <v>0</v>
      </c>
      <c r="O562" s="45">
        <f>VLOOKUP($D562,'[1]Meta 7 (2)'!$F$6:$Q$1888,12,FALSE)</f>
        <v>525</v>
      </c>
    </row>
    <row r="563" spans="1:15" ht="25.5" x14ac:dyDescent="0.25">
      <c r="A563" s="41" t="s">
        <v>1141</v>
      </c>
      <c r="B563" s="42" t="s">
        <v>26</v>
      </c>
      <c r="C563" s="43" t="s">
        <v>1172</v>
      </c>
      <c r="D563" s="44" t="s">
        <v>1173</v>
      </c>
      <c r="E563" s="45">
        <f>VLOOKUP($C563,'[1]Meta 7 (2)'!$B$6:$K$1880,6,FALSE)</f>
        <v>92</v>
      </c>
      <c r="F563" s="45">
        <f>VLOOKUP($C563,'[1]Meta 7 (2)'!$B$6:$K$1880,7,FALSE)</f>
        <v>2276</v>
      </c>
      <c r="G563" s="45">
        <f>VLOOKUP($C563,'[1]Meta 7 (2)'!$B$6:$K$1880,8,FALSE)</f>
        <v>196</v>
      </c>
      <c r="H563" s="45">
        <f>VLOOKUP($C563,'[1]Meta 7 (2)'!$B$6:$K$1880,9,FALSE)</f>
        <v>83</v>
      </c>
      <c r="I563" s="45">
        <f>VLOOKUP($D563,'[1]Meta 7 (2)'!$F$6:$Q$1888,6,FALSE)</f>
        <v>70</v>
      </c>
      <c r="J563" s="45">
        <f>VLOOKUP($D563,'[1]Meta 7 (2)'!$F$6:$Q$1888,7,FALSE)</f>
        <v>196</v>
      </c>
      <c r="K563" s="45">
        <f>VLOOKUP($D563,'[1]Meta 7 (2)'!$F$6:$Q$1888,8,FALSE)</f>
        <v>0</v>
      </c>
      <c r="L563" s="45">
        <f>VLOOKUP($D563,'[1]Meta 7 (2)'!$F$6:$Q$1888,9,FALSE)</f>
        <v>98</v>
      </c>
      <c r="M563" s="45">
        <f>VLOOKUP($D563,'[1]Meta 7 (2)'!$F$6:$Q$1888,10,FALSE)</f>
        <v>98</v>
      </c>
      <c r="N563" s="45">
        <f>VLOOKUP($D563,'[1]Meta 7 (2)'!$F$6:$Q$1888,11,FALSE)</f>
        <v>69</v>
      </c>
      <c r="O563" s="45">
        <f>VLOOKUP($D563,'[1]Meta 7 (2)'!$F$6:$Q$1888,12,FALSE)</f>
        <v>379</v>
      </c>
    </row>
    <row r="564" spans="1:15" ht="25.5" x14ac:dyDescent="0.25">
      <c r="A564" s="41" t="s">
        <v>1036</v>
      </c>
      <c r="B564" s="46" t="s">
        <v>33</v>
      </c>
      <c r="C564" s="43" t="s">
        <v>1172</v>
      </c>
      <c r="D564" s="44" t="s">
        <v>1174</v>
      </c>
      <c r="E564" s="45">
        <f>VLOOKUP($C564,'[1]Meta 7 (2)'!$B$6:$K$1880,6,FALSE)</f>
        <v>92</v>
      </c>
      <c r="F564" s="45">
        <f>VLOOKUP($C564,'[1]Meta 7 (2)'!$B$6:$K$1880,7,FALSE)</f>
        <v>2276</v>
      </c>
      <c r="G564" s="45">
        <f>VLOOKUP($C564,'[1]Meta 7 (2)'!$B$6:$K$1880,8,FALSE)</f>
        <v>196</v>
      </c>
      <c r="H564" s="45">
        <f>VLOOKUP($C564,'[1]Meta 7 (2)'!$B$6:$K$1880,9,FALSE)</f>
        <v>83</v>
      </c>
      <c r="I564" s="45">
        <f>VLOOKUP($D564,'[1]Meta 7 (2)'!$F$6:$Q$1888,6,FALSE)</f>
        <v>0</v>
      </c>
      <c r="J564" s="45">
        <f>VLOOKUP($D564,'[1]Meta 7 (2)'!$F$6:$Q$1888,7,FALSE)</f>
        <v>0</v>
      </c>
      <c r="K564" s="45">
        <f>VLOOKUP($D564,'[1]Meta 7 (2)'!$F$6:$Q$1888,8,FALSE)</f>
        <v>0</v>
      </c>
      <c r="L564" s="45">
        <f>VLOOKUP($D564,'[1]Meta 7 (2)'!$F$6:$Q$1888,9,FALSE)</f>
        <v>0</v>
      </c>
      <c r="M564" s="45">
        <f>VLOOKUP($D564,'[1]Meta 7 (2)'!$F$6:$Q$1888,10,FALSE)</f>
        <v>0</v>
      </c>
      <c r="N564" s="45">
        <f>VLOOKUP($D564,'[1]Meta 7 (2)'!$F$6:$Q$1888,11,FALSE)</f>
        <v>2</v>
      </c>
      <c r="O564" s="45">
        <f>VLOOKUP($D564,'[1]Meta 7 (2)'!$F$6:$Q$1888,12,FALSE)</f>
        <v>0</v>
      </c>
    </row>
    <row r="565" spans="1:15" ht="38.25" x14ac:dyDescent="0.25">
      <c r="A565" s="41" t="s">
        <v>456</v>
      </c>
      <c r="B565" s="42" t="s">
        <v>26</v>
      </c>
      <c r="C565" s="43" t="s">
        <v>1175</v>
      </c>
      <c r="D565" s="44" t="s">
        <v>1176</v>
      </c>
      <c r="E565" s="45">
        <f>VLOOKUP($C565,'[1]Meta 7 (2)'!$B$6:$K$1880,6,FALSE)</f>
        <v>26</v>
      </c>
      <c r="F565" s="45">
        <f>VLOOKUP($C565,'[1]Meta 7 (2)'!$B$6:$K$1880,7,FALSE)</f>
        <v>474</v>
      </c>
      <c r="G565" s="45">
        <f>VLOOKUP($C565,'[1]Meta 7 (2)'!$B$6:$K$1880,8,FALSE)</f>
        <v>10</v>
      </c>
      <c r="H565" s="45">
        <f>VLOOKUP($C565,'[1]Meta 7 (2)'!$B$6:$K$1880,9,FALSE)</f>
        <v>4</v>
      </c>
      <c r="I565" s="45">
        <f>VLOOKUP($D565,'[1]Meta 7 (2)'!$F$6:$Q$1888,6,FALSE)</f>
        <v>69</v>
      </c>
      <c r="J565" s="45">
        <f>VLOOKUP($D565,'[1]Meta 7 (2)'!$F$6:$Q$1888,7,FALSE)</f>
        <v>0</v>
      </c>
      <c r="K565" s="45">
        <f>VLOOKUP($D565,'[1]Meta 7 (2)'!$F$6:$Q$1888,8,FALSE)</f>
        <v>0</v>
      </c>
      <c r="L565" s="45">
        <f>VLOOKUP($D565,'[1]Meta 7 (2)'!$F$6:$Q$1888,9,FALSE)</f>
        <v>0</v>
      </c>
      <c r="M565" s="45">
        <f>VLOOKUP($D565,'[1]Meta 7 (2)'!$F$6:$Q$1888,10,FALSE)</f>
        <v>0</v>
      </c>
      <c r="N565" s="45">
        <f>VLOOKUP($D565,'[1]Meta 7 (2)'!$F$6:$Q$1888,11,FALSE)</f>
        <v>0</v>
      </c>
      <c r="O565" s="45">
        <f>VLOOKUP($D565,'[1]Meta 7 (2)'!$F$6:$Q$1888,12,FALSE)</f>
        <v>45</v>
      </c>
    </row>
    <row r="566" spans="1:15" ht="25.5" x14ac:dyDescent="0.25">
      <c r="A566" s="41" t="s">
        <v>1177</v>
      </c>
      <c r="B566" s="42" t="s">
        <v>30</v>
      </c>
      <c r="C566" s="43" t="s">
        <v>1178</v>
      </c>
      <c r="D566" s="44" t="s">
        <v>1179</v>
      </c>
      <c r="E566" s="45">
        <f>VLOOKUP($C566,'[1]Meta 7 (2)'!$B$6:$K$1880,6,FALSE)</f>
        <v>58</v>
      </c>
      <c r="F566" s="45">
        <f>VLOOKUP($C566,'[1]Meta 7 (2)'!$B$6:$K$1880,7,FALSE)</f>
        <v>473</v>
      </c>
      <c r="G566" s="45">
        <f>VLOOKUP($C566,'[1]Meta 7 (2)'!$B$6:$K$1880,8,FALSE)</f>
        <v>83</v>
      </c>
      <c r="H566" s="45">
        <f>VLOOKUP($C566,'[1]Meta 7 (2)'!$B$6:$K$1880,9,FALSE)</f>
        <v>11</v>
      </c>
      <c r="I566" s="45">
        <f>VLOOKUP($D566,'[1]Meta 7 (2)'!$F$6:$Q$1888,6,FALSE)</f>
        <v>2</v>
      </c>
      <c r="J566" s="45">
        <f>VLOOKUP($D566,'[1]Meta 7 (2)'!$F$6:$Q$1888,7,FALSE)</f>
        <v>0</v>
      </c>
      <c r="K566" s="45">
        <f>VLOOKUP($D566,'[1]Meta 7 (2)'!$F$6:$Q$1888,8,FALSE)</f>
        <v>0</v>
      </c>
      <c r="L566" s="45">
        <f>VLOOKUP($D566,'[1]Meta 7 (2)'!$F$6:$Q$1888,9,FALSE)</f>
        <v>21</v>
      </c>
      <c r="M566" s="45">
        <f>VLOOKUP($D566,'[1]Meta 7 (2)'!$F$6:$Q$1888,10,FALSE)</f>
        <v>21</v>
      </c>
      <c r="N566" s="45">
        <f>VLOOKUP($D566,'[1]Meta 7 (2)'!$F$6:$Q$1888,11,FALSE)</f>
        <v>0</v>
      </c>
      <c r="O566" s="45">
        <f>VLOOKUP($D566,'[1]Meta 7 (2)'!$F$6:$Q$1888,12,FALSE)</f>
        <v>107</v>
      </c>
    </row>
    <row r="567" spans="1:15" ht="25.5" x14ac:dyDescent="0.25">
      <c r="A567" s="41" t="s">
        <v>1180</v>
      </c>
      <c r="B567" s="42" t="s">
        <v>26</v>
      </c>
      <c r="C567" s="43" t="s">
        <v>1178</v>
      </c>
      <c r="D567" s="44" t="s">
        <v>1181</v>
      </c>
      <c r="E567" s="45">
        <f>VLOOKUP($C567,'[1]Meta 7 (2)'!$B$6:$K$1880,6,FALSE)</f>
        <v>58</v>
      </c>
      <c r="F567" s="45">
        <f>VLOOKUP($C567,'[1]Meta 7 (2)'!$B$6:$K$1880,7,FALSE)</f>
        <v>473</v>
      </c>
      <c r="G567" s="45">
        <f>VLOOKUP($C567,'[1]Meta 7 (2)'!$B$6:$K$1880,8,FALSE)</f>
        <v>83</v>
      </c>
      <c r="H567" s="45">
        <f>VLOOKUP($C567,'[1]Meta 7 (2)'!$B$6:$K$1880,9,FALSE)</f>
        <v>11</v>
      </c>
      <c r="I567" s="45">
        <f>VLOOKUP($D567,'[1]Meta 7 (2)'!$F$6:$Q$1888,6,FALSE)</f>
        <v>0</v>
      </c>
      <c r="J567" s="45">
        <f>VLOOKUP($D567,'[1]Meta 7 (2)'!$F$6:$Q$1888,7,FALSE)</f>
        <v>4</v>
      </c>
      <c r="K567" s="45">
        <f>VLOOKUP($D567,'[1]Meta 7 (2)'!$F$6:$Q$1888,8,FALSE)</f>
        <v>0</v>
      </c>
      <c r="L567" s="45">
        <f>VLOOKUP($D567,'[1]Meta 7 (2)'!$F$6:$Q$1888,9,FALSE)</f>
        <v>0</v>
      </c>
      <c r="M567" s="45">
        <f>VLOOKUP($D567,'[1]Meta 7 (2)'!$F$6:$Q$1888,10,FALSE)</f>
        <v>0</v>
      </c>
      <c r="N567" s="45">
        <f>VLOOKUP($D567,'[1]Meta 7 (2)'!$F$6:$Q$1888,11,FALSE)</f>
        <v>0</v>
      </c>
      <c r="O567" s="45">
        <f>VLOOKUP($D567,'[1]Meta 7 (2)'!$F$6:$Q$1888,12,FALSE)</f>
        <v>4</v>
      </c>
    </row>
    <row r="568" spans="1:15" ht="25.5" x14ac:dyDescent="0.25">
      <c r="A568" s="41" t="s">
        <v>1182</v>
      </c>
      <c r="B568" s="42" t="s">
        <v>26</v>
      </c>
      <c r="C568" s="43" t="s">
        <v>1183</v>
      </c>
      <c r="D568" s="44" t="s">
        <v>1184</v>
      </c>
      <c r="E568" s="45">
        <f>VLOOKUP($C568,'[1]Meta 7 (2)'!$B$6:$K$1880,6,FALSE)</f>
        <v>52</v>
      </c>
      <c r="F568" s="45">
        <f>VLOOKUP($C568,'[1]Meta 7 (2)'!$B$6:$K$1880,7,FALSE)</f>
        <v>1546</v>
      </c>
      <c r="G568" s="45">
        <f>VLOOKUP($C568,'[1]Meta 7 (2)'!$B$6:$K$1880,8,FALSE)</f>
        <v>29</v>
      </c>
      <c r="H568" s="45">
        <f>VLOOKUP($C568,'[1]Meta 7 (2)'!$B$6:$K$1880,9,FALSE)</f>
        <v>50</v>
      </c>
      <c r="I568" s="45">
        <f>VLOOKUP($D568,'[1]Meta 7 (2)'!$F$6:$Q$1888,6,FALSE)</f>
        <v>17</v>
      </c>
      <c r="J568" s="45">
        <f>VLOOKUP($D568,'[1]Meta 7 (2)'!$F$6:$Q$1888,7,FALSE)</f>
        <v>0</v>
      </c>
      <c r="K568" s="45">
        <f>VLOOKUP($D568,'[1]Meta 7 (2)'!$F$6:$Q$1888,8,FALSE)</f>
        <v>0</v>
      </c>
      <c r="L568" s="45">
        <f>VLOOKUP($D568,'[1]Meta 7 (2)'!$F$6:$Q$1888,9,FALSE)</f>
        <v>11</v>
      </c>
      <c r="M568" s="45">
        <f>VLOOKUP($D568,'[1]Meta 7 (2)'!$F$6:$Q$1888,10,FALSE)</f>
        <v>11</v>
      </c>
      <c r="N568" s="45">
        <f>VLOOKUP($D568,'[1]Meta 7 (2)'!$F$6:$Q$1888,11,FALSE)</f>
        <v>0</v>
      </c>
      <c r="O568" s="45">
        <f>VLOOKUP($D568,'[1]Meta 7 (2)'!$F$6:$Q$1888,12,FALSE)</f>
        <v>85</v>
      </c>
    </row>
    <row r="569" spans="1:15" ht="25.5" x14ac:dyDescent="0.25">
      <c r="A569" s="41" t="s">
        <v>1126</v>
      </c>
      <c r="B569" s="42" t="s">
        <v>30</v>
      </c>
      <c r="C569" s="43" t="s">
        <v>1183</v>
      </c>
      <c r="D569" s="44" t="s">
        <v>1185</v>
      </c>
      <c r="E569" s="45">
        <f>VLOOKUP($C569,'[1]Meta 7 (2)'!$B$6:$K$1880,6,FALSE)</f>
        <v>52</v>
      </c>
      <c r="F569" s="45">
        <f>VLOOKUP($C569,'[1]Meta 7 (2)'!$B$6:$K$1880,7,FALSE)</f>
        <v>1546</v>
      </c>
      <c r="G569" s="45">
        <f>VLOOKUP($C569,'[1]Meta 7 (2)'!$B$6:$K$1880,8,FALSE)</f>
        <v>29</v>
      </c>
      <c r="H569" s="45">
        <f>VLOOKUP($C569,'[1]Meta 7 (2)'!$B$6:$K$1880,9,FALSE)</f>
        <v>50</v>
      </c>
      <c r="I569" s="45">
        <f>VLOOKUP($D569,'[1]Meta 7 (2)'!$F$6:$Q$1888,6,FALSE)</f>
        <v>32</v>
      </c>
      <c r="J569" s="45">
        <f>VLOOKUP($D569,'[1]Meta 7 (2)'!$F$6:$Q$1888,7,FALSE)</f>
        <v>0</v>
      </c>
      <c r="K569" s="45">
        <f>VLOOKUP($D569,'[1]Meta 7 (2)'!$F$6:$Q$1888,8,FALSE)</f>
        <v>3</v>
      </c>
      <c r="L569" s="45">
        <f>VLOOKUP($D569,'[1]Meta 7 (2)'!$F$6:$Q$1888,9,FALSE)</f>
        <v>31</v>
      </c>
      <c r="M569" s="45">
        <f>VLOOKUP($D569,'[1]Meta 7 (2)'!$F$6:$Q$1888,10,FALSE)</f>
        <v>34</v>
      </c>
      <c r="N569" s="45">
        <f>VLOOKUP($D569,'[1]Meta 7 (2)'!$F$6:$Q$1888,11,FALSE)</f>
        <v>0</v>
      </c>
      <c r="O569" s="45">
        <f>VLOOKUP($D569,'[1]Meta 7 (2)'!$F$6:$Q$1888,12,FALSE)</f>
        <v>201</v>
      </c>
    </row>
    <row r="570" spans="1:15" ht="25.5" x14ac:dyDescent="0.25">
      <c r="A570" s="41" t="s">
        <v>1186</v>
      </c>
      <c r="B570" s="42" t="s">
        <v>562</v>
      </c>
      <c r="C570" s="43" t="s">
        <v>1187</v>
      </c>
      <c r="D570" s="44" t="s">
        <v>1188</v>
      </c>
      <c r="E570" s="45">
        <f>VLOOKUP($C570,'[1]Meta 7 (2)'!$B$6:$K$1880,6,FALSE)</f>
        <v>38</v>
      </c>
      <c r="F570" s="45">
        <f>VLOOKUP($C570,'[1]Meta 7 (2)'!$B$6:$K$1880,7,FALSE)</f>
        <v>1050</v>
      </c>
      <c r="G570" s="45">
        <f>VLOOKUP($C570,'[1]Meta 7 (2)'!$B$6:$K$1880,8,FALSE)</f>
        <v>29</v>
      </c>
      <c r="H570" s="45">
        <f>VLOOKUP($C570,'[1]Meta 7 (2)'!$B$6:$K$1880,9,FALSE)</f>
        <v>73</v>
      </c>
      <c r="I570" s="45">
        <f>VLOOKUP($D570,'[1]Meta 7 (2)'!$F$6:$Q$1888,6,FALSE)</f>
        <v>0</v>
      </c>
      <c r="J570" s="45">
        <f>VLOOKUP($D570,'[1]Meta 7 (2)'!$F$6:$Q$1888,7,FALSE)</f>
        <v>17</v>
      </c>
      <c r="K570" s="45">
        <f>VLOOKUP($D570,'[1]Meta 7 (2)'!$F$6:$Q$1888,8,FALSE)</f>
        <v>0</v>
      </c>
      <c r="L570" s="45">
        <f>VLOOKUP($D570,'[1]Meta 7 (2)'!$F$6:$Q$1888,9,FALSE)</f>
        <v>0</v>
      </c>
      <c r="M570" s="45">
        <f>VLOOKUP($D570,'[1]Meta 7 (2)'!$F$6:$Q$1888,10,FALSE)</f>
        <v>0</v>
      </c>
      <c r="N570" s="45">
        <f>VLOOKUP($D570,'[1]Meta 7 (2)'!$F$6:$Q$1888,11,FALSE)</f>
        <v>0</v>
      </c>
      <c r="O570" s="45">
        <f>VLOOKUP($D570,'[1]Meta 7 (2)'!$F$6:$Q$1888,12,FALSE)</f>
        <v>0</v>
      </c>
    </row>
    <row r="571" spans="1:15" ht="25.5" x14ac:dyDescent="0.25">
      <c r="A571" s="41" t="s">
        <v>1117</v>
      </c>
      <c r="B571" s="42" t="s">
        <v>562</v>
      </c>
      <c r="C571" s="43" t="s">
        <v>1187</v>
      </c>
      <c r="D571" s="44" t="s">
        <v>1189</v>
      </c>
      <c r="E571" s="45">
        <f>VLOOKUP($C571,'[1]Meta 7 (2)'!$B$6:$K$1880,6,FALSE)</f>
        <v>38</v>
      </c>
      <c r="F571" s="45">
        <f>VLOOKUP($C571,'[1]Meta 7 (2)'!$B$6:$K$1880,7,FALSE)</f>
        <v>1050</v>
      </c>
      <c r="G571" s="45">
        <f>VLOOKUP($C571,'[1]Meta 7 (2)'!$B$6:$K$1880,8,FALSE)</f>
        <v>29</v>
      </c>
      <c r="H571" s="45">
        <f>VLOOKUP($C571,'[1]Meta 7 (2)'!$B$6:$K$1880,9,FALSE)</f>
        <v>73</v>
      </c>
      <c r="I571" s="45">
        <f>VLOOKUP($D571,'[1]Meta 7 (2)'!$F$6:$Q$1888,6,FALSE)</f>
        <v>0</v>
      </c>
      <c r="J571" s="45">
        <f>VLOOKUP($D571,'[1]Meta 7 (2)'!$F$6:$Q$1888,7,FALSE)</f>
        <v>1</v>
      </c>
      <c r="K571" s="45">
        <f>VLOOKUP($D571,'[1]Meta 7 (2)'!$F$6:$Q$1888,8,FALSE)</f>
        <v>1</v>
      </c>
      <c r="L571" s="45">
        <f>VLOOKUP($D571,'[1]Meta 7 (2)'!$F$6:$Q$1888,9,FALSE)</f>
        <v>0</v>
      </c>
      <c r="M571" s="45">
        <f>VLOOKUP($D571,'[1]Meta 7 (2)'!$F$6:$Q$1888,10,FALSE)</f>
        <v>1</v>
      </c>
      <c r="N571" s="45">
        <f>VLOOKUP($D571,'[1]Meta 7 (2)'!$F$6:$Q$1888,11,FALSE)</f>
        <v>0</v>
      </c>
      <c r="O571" s="45">
        <f>VLOOKUP($D571,'[1]Meta 7 (2)'!$F$6:$Q$1888,12,FALSE)</f>
        <v>0</v>
      </c>
    </row>
    <row r="572" spans="1:15" ht="25.5" x14ac:dyDescent="0.25">
      <c r="A572" s="41" t="s">
        <v>1190</v>
      </c>
      <c r="B572" s="42" t="s">
        <v>26</v>
      </c>
      <c r="C572" s="43" t="s">
        <v>1187</v>
      </c>
      <c r="D572" s="44" t="s">
        <v>1191</v>
      </c>
      <c r="E572" s="45">
        <f>VLOOKUP($C572,'[1]Meta 7 (2)'!$B$6:$K$1880,6,FALSE)</f>
        <v>38</v>
      </c>
      <c r="F572" s="45">
        <f>VLOOKUP($C572,'[1]Meta 7 (2)'!$B$6:$K$1880,7,FALSE)</f>
        <v>1050</v>
      </c>
      <c r="G572" s="45">
        <f>VLOOKUP($C572,'[1]Meta 7 (2)'!$B$6:$K$1880,8,FALSE)</f>
        <v>29</v>
      </c>
      <c r="H572" s="45">
        <f>VLOOKUP($C572,'[1]Meta 7 (2)'!$B$6:$K$1880,9,FALSE)</f>
        <v>73</v>
      </c>
      <c r="I572" s="45">
        <f>VLOOKUP($D572,'[1]Meta 7 (2)'!$F$6:$Q$1888,6,FALSE)</f>
        <v>93</v>
      </c>
      <c r="J572" s="45">
        <f>VLOOKUP($D572,'[1]Meta 7 (2)'!$F$6:$Q$1888,7,FALSE)</f>
        <v>25</v>
      </c>
      <c r="K572" s="45">
        <f>VLOOKUP($D572,'[1]Meta 7 (2)'!$F$6:$Q$1888,8,FALSE)</f>
        <v>23</v>
      </c>
      <c r="L572" s="45">
        <f>VLOOKUP($D572,'[1]Meta 7 (2)'!$F$6:$Q$1888,9,FALSE)</f>
        <v>0</v>
      </c>
      <c r="M572" s="45">
        <f>VLOOKUP($D572,'[1]Meta 7 (2)'!$F$6:$Q$1888,10,FALSE)</f>
        <v>23</v>
      </c>
      <c r="N572" s="45">
        <f>VLOOKUP($D572,'[1]Meta 7 (2)'!$F$6:$Q$1888,11,FALSE)</f>
        <v>0</v>
      </c>
      <c r="O572" s="45">
        <f>VLOOKUP($D572,'[1]Meta 7 (2)'!$F$6:$Q$1888,12,FALSE)</f>
        <v>87</v>
      </c>
    </row>
    <row r="573" spans="1:15" ht="25.5" x14ac:dyDescent="0.25">
      <c r="A573" s="41" t="s">
        <v>1192</v>
      </c>
      <c r="B573" s="42" t="s">
        <v>562</v>
      </c>
      <c r="C573" s="43" t="s">
        <v>1187</v>
      </c>
      <c r="D573" s="44" t="s">
        <v>1193</v>
      </c>
      <c r="E573" s="45">
        <f>VLOOKUP($C573,'[1]Meta 7 (2)'!$B$6:$K$1880,6,FALSE)</f>
        <v>38</v>
      </c>
      <c r="F573" s="45">
        <f>VLOOKUP($C573,'[1]Meta 7 (2)'!$B$6:$K$1880,7,FALSE)</f>
        <v>1050</v>
      </c>
      <c r="G573" s="45">
        <f>VLOOKUP($C573,'[1]Meta 7 (2)'!$B$6:$K$1880,8,FALSE)</f>
        <v>29</v>
      </c>
      <c r="H573" s="45">
        <f>VLOOKUP($C573,'[1]Meta 7 (2)'!$B$6:$K$1880,9,FALSE)</f>
        <v>73</v>
      </c>
      <c r="I573" s="45">
        <f>VLOOKUP($D573,'[1]Meta 7 (2)'!$F$6:$Q$1888,6,FALSE)</f>
        <v>41</v>
      </c>
      <c r="J573" s="45">
        <f>VLOOKUP($D573,'[1]Meta 7 (2)'!$F$6:$Q$1888,7,FALSE)</f>
        <v>36</v>
      </c>
      <c r="K573" s="45">
        <f>VLOOKUP($D573,'[1]Meta 7 (2)'!$F$6:$Q$1888,8,FALSE)</f>
        <v>13</v>
      </c>
      <c r="L573" s="45">
        <f>VLOOKUP($D573,'[1]Meta 7 (2)'!$F$6:$Q$1888,9,FALSE)</f>
        <v>0</v>
      </c>
      <c r="M573" s="45">
        <f>VLOOKUP($D573,'[1]Meta 7 (2)'!$F$6:$Q$1888,10,FALSE)</f>
        <v>13</v>
      </c>
      <c r="N573" s="45">
        <f>VLOOKUP($D573,'[1]Meta 7 (2)'!$F$6:$Q$1888,11,FALSE)</f>
        <v>0</v>
      </c>
      <c r="O573" s="45">
        <f>VLOOKUP($D573,'[1]Meta 7 (2)'!$F$6:$Q$1888,12,FALSE)</f>
        <v>131</v>
      </c>
    </row>
    <row r="574" spans="1:15" ht="25.5" x14ac:dyDescent="0.25">
      <c r="A574" s="41" t="s">
        <v>1194</v>
      </c>
      <c r="B574" s="42" t="s">
        <v>26</v>
      </c>
      <c r="C574" s="43" t="s">
        <v>1195</v>
      </c>
      <c r="D574" s="44" t="s">
        <v>1196</v>
      </c>
      <c r="E574" s="45">
        <f>VLOOKUP($C574,'[1]Meta 7 (2)'!$B$6:$K$1880,6,FALSE)</f>
        <v>117</v>
      </c>
      <c r="F574" s="45">
        <f>VLOOKUP($C574,'[1]Meta 7 (2)'!$B$6:$K$1880,7,FALSE)</f>
        <v>8679</v>
      </c>
      <c r="G574" s="45">
        <f>VLOOKUP($C574,'[1]Meta 7 (2)'!$B$6:$K$1880,8,FALSE)</f>
        <v>39</v>
      </c>
      <c r="H574" s="45">
        <f>VLOOKUP($C574,'[1]Meta 7 (2)'!$B$6:$K$1880,9,FALSE)</f>
        <v>26</v>
      </c>
      <c r="I574" s="45">
        <f>VLOOKUP($D574,'[1]Meta 7 (2)'!$F$6:$Q$1888,6,FALSE)</f>
        <v>37</v>
      </c>
      <c r="J574" s="45">
        <f>VLOOKUP($D574,'[1]Meta 7 (2)'!$F$6:$Q$1888,7,FALSE)</f>
        <v>0</v>
      </c>
      <c r="K574" s="45">
        <f>VLOOKUP($D574,'[1]Meta 7 (2)'!$F$6:$Q$1888,8,FALSE)</f>
        <v>0</v>
      </c>
      <c r="L574" s="45">
        <f>VLOOKUP($D574,'[1]Meta 7 (2)'!$F$6:$Q$1888,9,FALSE)</f>
        <v>27</v>
      </c>
      <c r="M574" s="45">
        <f>VLOOKUP($D574,'[1]Meta 7 (2)'!$F$6:$Q$1888,10,FALSE)</f>
        <v>27</v>
      </c>
      <c r="N574" s="45">
        <f>VLOOKUP($D574,'[1]Meta 7 (2)'!$F$6:$Q$1888,11,FALSE)</f>
        <v>8</v>
      </c>
      <c r="O574" s="45">
        <f>VLOOKUP($D574,'[1]Meta 7 (2)'!$F$6:$Q$1888,12,FALSE)</f>
        <v>217</v>
      </c>
    </row>
    <row r="575" spans="1:15" ht="25.5" x14ac:dyDescent="0.25">
      <c r="A575" s="41" t="s">
        <v>1197</v>
      </c>
      <c r="B575" s="46" t="s">
        <v>33</v>
      </c>
      <c r="C575" s="43" t="s">
        <v>1195</v>
      </c>
      <c r="D575" s="44" t="s">
        <v>1198</v>
      </c>
      <c r="E575" s="45">
        <f>VLOOKUP($C575,'[1]Meta 7 (2)'!$B$6:$K$1880,6,FALSE)</f>
        <v>117</v>
      </c>
      <c r="F575" s="45">
        <f>VLOOKUP($C575,'[1]Meta 7 (2)'!$B$6:$K$1880,7,FALSE)</f>
        <v>8679</v>
      </c>
      <c r="G575" s="45">
        <f>VLOOKUP($C575,'[1]Meta 7 (2)'!$B$6:$K$1880,8,FALSE)</f>
        <v>39</v>
      </c>
      <c r="H575" s="45">
        <f>VLOOKUP($C575,'[1]Meta 7 (2)'!$B$6:$K$1880,9,FALSE)</f>
        <v>26</v>
      </c>
      <c r="I575" s="45">
        <f>VLOOKUP($D575,'[1]Meta 7 (2)'!$F$6:$Q$1888,6,FALSE)</f>
        <v>0</v>
      </c>
      <c r="J575" s="45">
        <f>VLOOKUP($D575,'[1]Meta 7 (2)'!$F$6:$Q$1888,7,FALSE)</f>
        <v>0</v>
      </c>
      <c r="K575" s="45">
        <f>VLOOKUP($D575,'[1]Meta 7 (2)'!$F$6:$Q$1888,8,FALSE)</f>
        <v>0</v>
      </c>
      <c r="L575" s="45">
        <f>VLOOKUP($D575,'[1]Meta 7 (2)'!$F$6:$Q$1888,9,FALSE)</f>
        <v>4</v>
      </c>
      <c r="M575" s="45">
        <f>VLOOKUP($D575,'[1]Meta 7 (2)'!$F$6:$Q$1888,10,FALSE)</f>
        <v>4</v>
      </c>
      <c r="N575" s="45">
        <f>VLOOKUP($D575,'[1]Meta 7 (2)'!$F$6:$Q$1888,11,FALSE)</f>
        <v>3</v>
      </c>
      <c r="O575" s="45">
        <f>VLOOKUP($D575,'[1]Meta 7 (2)'!$F$6:$Q$1888,12,FALSE)</f>
        <v>0</v>
      </c>
    </row>
    <row r="576" spans="1:15" ht="25.5" x14ac:dyDescent="0.25">
      <c r="A576" s="41" t="s">
        <v>1199</v>
      </c>
      <c r="B576" s="42" t="s">
        <v>30</v>
      </c>
      <c r="C576" s="43" t="s">
        <v>1200</v>
      </c>
      <c r="D576" s="44" t="s">
        <v>1201</v>
      </c>
      <c r="E576" s="45">
        <f>VLOOKUP($C576,'[1]Meta 7 (2)'!$B$6:$K$1880,6,FALSE)</f>
        <v>42</v>
      </c>
      <c r="F576" s="45">
        <f>VLOOKUP($C576,'[1]Meta 7 (2)'!$B$6:$K$1880,7,FALSE)</f>
        <v>3037</v>
      </c>
      <c r="G576" s="45">
        <f>VLOOKUP($C576,'[1]Meta 7 (2)'!$B$6:$K$1880,8,FALSE)</f>
        <v>58</v>
      </c>
      <c r="H576" s="45">
        <f>VLOOKUP($C576,'[1]Meta 7 (2)'!$B$6:$K$1880,9,FALSE)</f>
        <v>76</v>
      </c>
      <c r="I576" s="45">
        <f>VLOOKUP($D576,'[1]Meta 7 (2)'!$F$6:$Q$1888,6,FALSE)</f>
        <v>4</v>
      </c>
      <c r="J576" s="45">
        <f>VLOOKUP($D576,'[1]Meta 7 (2)'!$F$6:$Q$1888,7,FALSE)</f>
        <v>0</v>
      </c>
      <c r="K576" s="45">
        <f>VLOOKUP($D576,'[1]Meta 7 (2)'!$F$6:$Q$1888,8,FALSE)</f>
        <v>0</v>
      </c>
      <c r="L576" s="45">
        <f>VLOOKUP($D576,'[1]Meta 7 (2)'!$F$6:$Q$1888,9,FALSE)</f>
        <v>1</v>
      </c>
      <c r="M576" s="45">
        <f>VLOOKUP($D576,'[1]Meta 7 (2)'!$F$6:$Q$1888,10,FALSE)</f>
        <v>1</v>
      </c>
      <c r="N576" s="45">
        <f>VLOOKUP($D576,'[1]Meta 7 (2)'!$F$6:$Q$1888,11,FALSE)</f>
        <v>0</v>
      </c>
      <c r="O576" s="45">
        <f>VLOOKUP($D576,'[1]Meta 7 (2)'!$F$6:$Q$1888,12,FALSE)</f>
        <v>30</v>
      </c>
    </row>
    <row r="577" spans="1:15" ht="25.5" x14ac:dyDescent="0.25">
      <c r="A577" s="41" t="s">
        <v>1202</v>
      </c>
      <c r="B577" s="46" t="s">
        <v>33</v>
      </c>
      <c r="C577" s="43" t="s">
        <v>1200</v>
      </c>
      <c r="D577" s="44" t="s">
        <v>1203</v>
      </c>
      <c r="E577" s="45">
        <f>VLOOKUP($C577,'[1]Meta 7 (2)'!$B$6:$K$1880,6,FALSE)</f>
        <v>42</v>
      </c>
      <c r="F577" s="45">
        <f>VLOOKUP($C577,'[1]Meta 7 (2)'!$B$6:$K$1880,7,FALSE)</f>
        <v>3037</v>
      </c>
      <c r="G577" s="45">
        <f>VLOOKUP($C577,'[1]Meta 7 (2)'!$B$6:$K$1880,8,FALSE)</f>
        <v>58</v>
      </c>
      <c r="H577" s="45">
        <f>VLOOKUP($C577,'[1]Meta 7 (2)'!$B$6:$K$1880,9,FALSE)</f>
        <v>76</v>
      </c>
      <c r="I577" s="45">
        <f>VLOOKUP($D577,'[1]Meta 7 (2)'!$F$6:$Q$1888,6,FALSE)</f>
        <v>0</v>
      </c>
      <c r="J577" s="45">
        <f>VLOOKUP($D577,'[1]Meta 7 (2)'!$F$6:$Q$1888,7,FALSE)</f>
        <v>0</v>
      </c>
      <c r="K577" s="45">
        <f>VLOOKUP($D577,'[1]Meta 7 (2)'!$F$6:$Q$1888,8,FALSE)</f>
        <v>0</v>
      </c>
      <c r="L577" s="45">
        <f>VLOOKUP($D577,'[1]Meta 7 (2)'!$F$6:$Q$1888,9,FALSE)</f>
        <v>1</v>
      </c>
      <c r="M577" s="45">
        <f>VLOOKUP($D577,'[1]Meta 7 (2)'!$F$6:$Q$1888,10,FALSE)</f>
        <v>1</v>
      </c>
      <c r="N577" s="45">
        <f>VLOOKUP($D577,'[1]Meta 7 (2)'!$F$6:$Q$1888,11,FALSE)</f>
        <v>0</v>
      </c>
      <c r="O577" s="45">
        <f>VLOOKUP($D577,'[1]Meta 7 (2)'!$F$6:$Q$1888,12,FALSE)</f>
        <v>0</v>
      </c>
    </row>
    <row r="578" spans="1:15" ht="25.5" x14ac:dyDescent="0.25">
      <c r="A578" s="41" t="s">
        <v>1204</v>
      </c>
      <c r="B578" s="42" t="s">
        <v>26</v>
      </c>
      <c r="C578" s="43" t="s">
        <v>1200</v>
      </c>
      <c r="D578" s="44" t="s">
        <v>1205</v>
      </c>
      <c r="E578" s="45">
        <f>VLOOKUP($C578,'[1]Meta 7 (2)'!$B$6:$K$1880,6,FALSE)</f>
        <v>42</v>
      </c>
      <c r="F578" s="45">
        <f>VLOOKUP($C578,'[1]Meta 7 (2)'!$B$6:$K$1880,7,FALSE)</f>
        <v>3037</v>
      </c>
      <c r="G578" s="45">
        <f>VLOOKUP($C578,'[1]Meta 7 (2)'!$B$6:$K$1880,8,FALSE)</f>
        <v>58</v>
      </c>
      <c r="H578" s="45">
        <f>VLOOKUP($C578,'[1]Meta 7 (2)'!$B$6:$K$1880,9,FALSE)</f>
        <v>76</v>
      </c>
      <c r="I578" s="45">
        <f>VLOOKUP($D578,'[1]Meta 7 (2)'!$F$6:$Q$1888,6,FALSE)</f>
        <v>21</v>
      </c>
      <c r="J578" s="45">
        <f>VLOOKUP($D578,'[1]Meta 7 (2)'!$F$6:$Q$1888,7,FALSE)</f>
        <v>8</v>
      </c>
      <c r="K578" s="45">
        <f>VLOOKUP($D578,'[1]Meta 7 (2)'!$F$6:$Q$1888,8,FALSE)</f>
        <v>0</v>
      </c>
      <c r="L578" s="45">
        <f>VLOOKUP($D578,'[1]Meta 7 (2)'!$F$6:$Q$1888,9,FALSE)</f>
        <v>14</v>
      </c>
      <c r="M578" s="45">
        <f>VLOOKUP($D578,'[1]Meta 7 (2)'!$F$6:$Q$1888,10,FALSE)</f>
        <v>14</v>
      </c>
      <c r="N578" s="45">
        <f>VLOOKUP($D578,'[1]Meta 7 (2)'!$F$6:$Q$1888,11,FALSE)</f>
        <v>6</v>
      </c>
      <c r="O578" s="45">
        <f>VLOOKUP($D578,'[1]Meta 7 (2)'!$F$6:$Q$1888,12,FALSE)</f>
        <v>205</v>
      </c>
    </row>
    <row r="579" spans="1:15" ht="25.5" x14ac:dyDescent="0.25">
      <c r="A579" s="41" t="s">
        <v>1206</v>
      </c>
      <c r="B579" s="42" t="s">
        <v>30</v>
      </c>
      <c r="C579" s="43" t="s">
        <v>1200</v>
      </c>
      <c r="D579" s="44" t="s">
        <v>1207</v>
      </c>
      <c r="E579" s="45">
        <f>VLOOKUP($C579,'[1]Meta 7 (2)'!$B$6:$K$1880,6,FALSE)</f>
        <v>42</v>
      </c>
      <c r="F579" s="45">
        <f>VLOOKUP($C579,'[1]Meta 7 (2)'!$B$6:$K$1880,7,FALSE)</f>
        <v>3037</v>
      </c>
      <c r="G579" s="45">
        <f>VLOOKUP($C579,'[1]Meta 7 (2)'!$B$6:$K$1880,8,FALSE)</f>
        <v>58</v>
      </c>
      <c r="H579" s="45">
        <f>VLOOKUP($C579,'[1]Meta 7 (2)'!$B$6:$K$1880,9,FALSE)</f>
        <v>76</v>
      </c>
      <c r="I579" s="45">
        <f>VLOOKUP($D579,'[1]Meta 7 (2)'!$F$6:$Q$1888,6,FALSE)</f>
        <v>1</v>
      </c>
      <c r="J579" s="45">
        <f>VLOOKUP($D579,'[1]Meta 7 (2)'!$F$6:$Q$1888,7,FALSE)</f>
        <v>1</v>
      </c>
      <c r="K579" s="45">
        <f>VLOOKUP($D579,'[1]Meta 7 (2)'!$F$6:$Q$1888,8,FALSE)</f>
        <v>0</v>
      </c>
      <c r="L579" s="45">
        <f>VLOOKUP($D579,'[1]Meta 7 (2)'!$F$6:$Q$1888,9,FALSE)</f>
        <v>1</v>
      </c>
      <c r="M579" s="45">
        <f>VLOOKUP($D579,'[1]Meta 7 (2)'!$F$6:$Q$1888,10,FALSE)</f>
        <v>1</v>
      </c>
      <c r="N579" s="45">
        <f>VLOOKUP($D579,'[1]Meta 7 (2)'!$F$6:$Q$1888,11,FALSE)</f>
        <v>0</v>
      </c>
      <c r="O579" s="45">
        <f>VLOOKUP($D579,'[1]Meta 7 (2)'!$F$6:$Q$1888,12,FALSE)</f>
        <v>20</v>
      </c>
    </row>
    <row r="580" spans="1:15" ht="25.5" x14ac:dyDescent="0.25">
      <c r="A580" s="41" t="s">
        <v>1197</v>
      </c>
      <c r="B580" s="42" t="s">
        <v>30</v>
      </c>
      <c r="C580" s="43" t="s">
        <v>1208</v>
      </c>
      <c r="D580" s="44" t="s">
        <v>1209</v>
      </c>
      <c r="E580" s="45">
        <f>VLOOKUP($C580,'[1]Meta 7 (2)'!$B$6:$K$1880,6,FALSE)</f>
        <v>94</v>
      </c>
      <c r="F580" s="45">
        <f>VLOOKUP($C580,'[1]Meta 7 (2)'!$B$6:$K$1880,7,FALSE)</f>
        <v>4208</v>
      </c>
      <c r="G580" s="45">
        <f>VLOOKUP($C580,'[1]Meta 7 (2)'!$B$6:$K$1880,8,FALSE)</f>
        <v>71</v>
      </c>
      <c r="H580" s="45">
        <f>VLOOKUP($C580,'[1]Meta 7 (2)'!$B$6:$K$1880,9,FALSE)</f>
        <v>8</v>
      </c>
      <c r="I580" s="45">
        <f>VLOOKUP($D580,'[1]Meta 7 (2)'!$F$6:$Q$1888,6,FALSE)</f>
        <v>21</v>
      </c>
      <c r="J580" s="45">
        <f>VLOOKUP($D580,'[1]Meta 7 (2)'!$F$6:$Q$1888,7,FALSE)</f>
        <v>1</v>
      </c>
      <c r="K580" s="45">
        <f>VLOOKUP($D580,'[1]Meta 7 (2)'!$F$6:$Q$1888,8,FALSE)</f>
        <v>0</v>
      </c>
      <c r="L580" s="45">
        <f>VLOOKUP($D580,'[1]Meta 7 (2)'!$F$6:$Q$1888,9,FALSE)</f>
        <v>2</v>
      </c>
      <c r="M580" s="45">
        <f>VLOOKUP($D580,'[1]Meta 7 (2)'!$F$6:$Q$1888,10,FALSE)</f>
        <v>2</v>
      </c>
      <c r="N580" s="45">
        <f>VLOOKUP($D580,'[1]Meta 7 (2)'!$F$6:$Q$1888,11,FALSE)</f>
        <v>6</v>
      </c>
      <c r="O580" s="45">
        <f>VLOOKUP($D580,'[1]Meta 7 (2)'!$F$6:$Q$1888,12,FALSE)</f>
        <v>215</v>
      </c>
    </row>
    <row r="581" spans="1:15" ht="25.5" x14ac:dyDescent="0.25">
      <c r="A581" s="41" t="s">
        <v>1206</v>
      </c>
      <c r="B581" s="42" t="s">
        <v>26</v>
      </c>
      <c r="C581" s="43" t="s">
        <v>1208</v>
      </c>
      <c r="D581" s="44" t="s">
        <v>1210</v>
      </c>
      <c r="E581" s="45">
        <f>VLOOKUP($C581,'[1]Meta 7 (2)'!$B$6:$K$1880,6,FALSE)</f>
        <v>94</v>
      </c>
      <c r="F581" s="45">
        <f>VLOOKUP($C581,'[1]Meta 7 (2)'!$B$6:$K$1880,7,FALSE)</f>
        <v>4208</v>
      </c>
      <c r="G581" s="45">
        <f>VLOOKUP($C581,'[1]Meta 7 (2)'!$B$6:$K$1880,8,FALSE)</f>
        <v>71</v>
      </c>
      <c r="H581" s="45">
        <f>VLOOKUP($C581,'[1]Meta 7 (2)'!$B$6:$K$1880,9,FALSE)</f>
        <v>8</v>
      </c>
      <c r="I581" s="45">
        <f>VLOOKUP($D581,'[1]Meta 7 (2)'!$F$6:$Q$1888,6,FALSE)</f>
        <v>5</v>
      </c>
      <c r="J581" s="45">
        <f>VLOOKUP($D581,'[1]Meta 7 (2)'!$F$6:$Q$1888,7,FALSE)</f>
        <v>0</v>
      </c>
      <c r="K581" s="45">
        <f>VLOOKUP($D581,'[1]Meta 7 (2)'!$F$6:$Q$1888,8,FALSE)</f>
        <v>0</v>
      </c>
      <c r="L581" s="45">
        <f>VLOOKUP($D581,'[1]Meta 7 (2)'!$F$6:$Q$1888,9,FALSE)</f>
        <v>0</v>
      </c>
      <c r="M581" s="45">
        <f>VLOOKUP($D581,'[1]Meta 7 (2)'!$F$6:$Q$1888,10,FALSE)</f>
        <v>0</v>
      </c>
      <c r="N581" s="45">
        <f>VLOOKUP($D581,'[1]Meta 7 (2)'!$F$6:$Q$1888,11,FALSE)</f>
        <v>2</v>
      </c>
      <c r="O581" s="45">
        <f>VLOOKUP($D581,'[1]Meta 7 (2)'!$F$6:$Q$1888,12,FALSE)</f>
        <v>17</v>
      </c>
    </row>
    <row r="582" spans="1:15" ht="25.5" x14ac:dyDescent="0.25">
      <c r="A582" s="41" t="s">
        <v>1197</v>
      </c>
      <c r="B582" s="46" t="s">
        <v>33</v>
      </c>
      <c r="C582" s="43" t="s">
        <v>1211</v>
      </c>
      <c r="D582" s="44" t="s">
        <v>1212</v>
      </c>
      <c r="E582" s="45">
        <f>VLOOKUP($C582,'[1]Meta 7 (2)'!$B$6:$K$1880,6,FALSE)</f>
        <v>48</v>
      </c>
      <c r="F582" s="45">
        <f>VLOOKUP($C582,'[1]Meta 7 (2)'!$B$6:$K$1880,7,FALSE)</f>
        <v>5025</v>
      </c>
      <c r="G582" s="45">
        <f>VLOOKUP($C582,'[1]Meta 7 (2)'!$B$6:$K$1880,8,FALSE)</f>
        <v>8</v>
      </c>
      <c r="H582" s="45">
        <f>VLOOKUP($C582,'[1]Meta 7 (2)'!$B$6:$K$1880,9,FALSE)</f>
        <v>6</v>
      </c>
      <c r="I582" s="45">
        <f>VLOOKUP($D582,'[1]Meta 7 (2)'!$F$6:$Q$1888,6,FALSE)</f>
        <v>0</v>
      </c>
      <c r="J582" s="45">
        <f>VLOOKUP($D582,'[1]Meta 7 (2)'!$F$6:$Q$1888,7,FALSE)</f>
        <v>0</v>
      </c>
      <c r="K582" s="45">
        <f>VLOOKUP($D582,'[1]Meta 7 (2)'!$F$6:$Q$1888,8,FALSE)</f>
        <v>0</v>
      </c>
      <c r="L582" s="45">
        <f>VLOOKUP($D582,'[1]Meta 7 (2)'!$F$6:$Q$1888,9,FALSE)</f>
        <v>16</v>
      </c>
      <c r="M582" s="45">
        <f>VLOOKUP($D582,'[1]Meta 7 (2)'!$F$6:$Q$1888,10,FALSE)</f>
        <v>16</v>
      </c>
      <c r="N582" s="45">
        <f>VLOOKUP($D582,'[1]Meta 7 (2)'!$F$6:$Q$1888,11,FALSE)</f>
        <v>9</v>
      </c>
      <c r="O582" s="45">
        <f>VLOOKUP($D582,'[1]Meta 7 (2)'!$F$6:$Q$1888,12,FALSE)</f>
        <v>0</v>
      </c>
    </row>
    <row r="583" spans="1:15" ht="25.5" x14ac:dyDescent="0.25">
      <c r="A583" s="41" t="s">
        <v>1213</v>
      </c>
      <c r="B583" s="42" t="s">
        <v>26</v>
      </c>
      <c r="C583" s="43" t="s">
        <v>1214</v>
      </c>
      <c r="D583" s="44" t="s">
        <v>1215</v>
      </c>
      <c r="E583" s="45">
        <f>VLOOKUP($C583,'[1]Meta 7 (2)'!$B$6:$K$1880,6,FALSE)</f>
        <v>199</v>
      </c>
      <c r="F583" s="45">
        <f>VLOOKUP($C583,'[1]Meta 7 (2)'!$B$6:$K$1880,7,FALSE)</f>
        <v>12337</v>
      </c>
      <c r="G583" s="45">
        <f>VLOOKUP($C583,'[1]Meta 7 (2)'!$B$6:$K$1880,8,FALSE)</f>
        <v>49</v>
      </c>
      <c r="H583" s="45">
        <f>VLOOKUP($C583,'[1]Meta 7 (2)'!$B$6:$K$1880,9,FALSE)</f>
        <v>0</v>
      </c>
      <c r="I583" s="45">
        <f>VLOOKUP($D583,'[1]Meta 7 (2)'!$F$6:$Q$1888,6,FALSE)</f>
        <v>17</v>
      </c>
      <c r="J583" s="45">
        <f>VLOOKUP($D583,'[1]Meta 7 (2)'!$F$6:$Q$1888,7,FALSE)</f>
        <v>0</v>
      </c>
      <c r="K583" s="45">
        <f>VLOOKUP($D583,'[1]Meta 7 (2)'!$F$6:$Q$1888,8,FALSE)</f>
        <v>0</v>
      </c>
      <c r="L583" s="45">
        <f>VLOOKUP($D583,'[1]Meta 7 (2)'!$F$6:$Q$1888,9,FALSE)</f>
        <v>111</v>
      </c>
      <c r="M583" s="45">
        <f>VLOOKUP($D583,'[1]Meta 7 (2)'!$F$6:$Q$1888,10,FALSE)</f>
        <v>111</v>
      </c>
      <c r="N583" s="45">
        <f>VLOOKUP($D583,'[1]Meta 7 (2)'!$F$6:$Q$1888,11,FALSE)</f>
        <v>3</v>
      </c>
      <c r="O583" s="45">
        <f>VLOOKUP($D583,'[1]Meta 7 (2)'!$F$6:$Q$1888,12,FALSE)</f>
        <v>2594</v>
      </c>
    </row>
    <row r="584" spans="1:15" ht="25.5" x14ac:dyDescent="0.25">
      <c r="A584" s="41" t="s">
        <v>1216</v>
      </c>
      <c r="B584" s="42" t="s">
        <v>30</v>
      </c>
      <c r="C584" s="43" t="s">
        <v>1214</v>
      </c>
      <c r="D584" s="44" t="s">
        <v>1217</v>
      </c>
      <c r="E584" s="45">
        <f>VLOOKUP($C584,'[1]Meta 7 (2)'!$B$6:$K$1880,6,FALSE)</f>
        <v>199</v>
      </c>
      <c r="F584" s="45">
        <f>VLOOKUP($C584,'[1]Meta 7 (2)'!$B$6:$K$1880,7,FALSE)</f>
        <v>12337</v>
      </c>
      <c r="G584" s="45">
        <f>VLOOKUP($C584,'[1]Meta 7 (2)'!$B$6:$K$1880,8,FALSE)</f>
        <v>49</v>
      </c>
      <c r="H584" s="45">
        <f>VLOOKUP($C584,'[1]Meta 7 (2)'!$B$6:$K$1880,9,FALSE)</f>
        <v>0</v>
      </c>
      <c r="I584" s="45">
        <f>VLOOKUP($D584,'[1]Meta 7 (2)'!$F$6:$Q$1888,6,FALSE)</f>
        <v>0</v>
      </c>
      <c r="J584" s="45">
        <f>VLOOKUP($D584,'[1]Meta 7 (2)'!$F$6:$Q$1888,7,FALSE)</f>
        <v>0</v>
      </c>
      <c r="K584" s="45">
        <f>VLOOKUP($D584,'[1]Meta 7 (2)'!$F$6:$Q$1888,8,FALSE)</f>
        <v>0</v>
      </c>
      <c r="L584" s="45">
        <f>VLOOKUP($D584,'[1]Meta 7 (2)'!$F$6:$Q$1888,9,FALSE)</f>
        <v>0</v>
      </c>
      <c r="M584" s="45">
        <f>VLOOKUP($D584,'[1]Meta 7 (2)'!$F$6:$Q$1888,10,FALSE)</f>
        <v>0</v>
      </c>
      <c r="N584" s="45">
        <f>VLOOKUP($D584,'[1]Meta 7 (2)'!$F$6:$Q$1888,11,FALSE)</f>
        <v>0</v>
      </c>
      <c r="O584" s="45">
        <f>VLOOKUP($D584,'[1]Meta 7 (2)'!$F$6:$Q$1888,12,FALSE)</f>
        <v>0</v>
      </c>
    </row>
    <row r="585" spans="1:15" ht="25.5" x14ac:dyDescent="0.25">
      <c r="A585" s="41" t="s">
        <v>1218</v>
      </c>
      <c r="B585" s="42" t="s">
        <v>26</v>
      </c>
      <c r="C585" s="43" t="s">
        <v>1219</v>
      </c>
      <c r="D585" s="44" t="s">
        <v>1220</v>
      </c>
      <c r="E585" s="45">
        <f>VLOOKUP($C585,'[1]Meta 7 (2)'!$B$6:$K$1880,6,FALSE)</f>
        <v>43</v>
      </c>
      <c r="F585" s="45">
        <f>VLOOKUP($C585,'[1]Meta 7 (2)'!$B$6:$K$1880,7,FALSE)</f>
        <v>2659</v>
      </c>
      <c r="G585" s="45">
        <f>VLOOKUP($C585,'[1]Meta 7 (2)'!$B$6:$K$1880,8,FALSE)</f>
        <v>27</v>
      </c>
      <c r="H585" s="45">
        <f>VLOOKUP($C585,'[1]Meta 7 (2)'!$B$6:$K$1880,9,FALSE)</f>
        <v>27</v>
      </c>
      <c r="I585" s="45">
        <f>VLOOKUP($D585,'[1]Meta 7 (2)'!$F$6:$Q$1888,6,FALSE)</f>
        <v>7</v>
      </c>
      <c r="J585" s="45">
        <f>VLOOKUP($D585,'[1]Meta 7 (2)'!$F$6:$Q$1888,7,FALSE)</f>
        <v>0</v>
      </c>
      <c r="K585" s="45">
        <f>VLOOKUP($D585,'[1]Meta 7 (2)'!$F$6:$Q$1888,8,FALSE)</f>
        <v>0</v>
      </c>
      <c r="L585" s="45">
        <f>VLOOKUP($D585,'[1]Meta 7 (2)'!$F$6:$Q$1888,9,FALSE)</f>
        <v>50</v>
      </c>
      <c r="M585" s="45">
        <f>VLOOKUP($D585,'[1]Meta 7 (2)'!$F$6:$Q$1888,10,FALSE)</f>
        <v>50</v>
      </c>
      <c r="N585" s="45">
        <f>VLOOKUP($D585,'[1]Meta 7 (2)'!$F$6:$Q$1888,11,FALSE)</f>
        <v>17</v>
      </c>
      <c r="O585" s="45">
        <f>VLOOKUP($D585,'[1]Meta 7 (2)'!$F$6:$Q$1888,12,FALSE)</f>
        <v>147</v>
      </c>
    </row>
    <row r="586" spans="1:15" ht="25.5" x14ac:dyDescent="0.25">
      <c r="A586" s="41" t="s">
        <v>1221</v>
      </c>
      <c r="B586" s="46" t="s">
        <v>33</v>
      </c>
      <c r="C586" s="43" t="s">
        <v>1219</v>
      </c>
      <c r="D586" s="44" t="s">
        <v>1222</v>
      </c>
      <c r="E586" s="45">
        <f>VLOOKUP($C586,'[1]Meta 7 (2)'!$B$6:$K$1880,6,FALSE)</f>
        <v>43</v>
      </c>
      <c r="F586" s="45">
        <f>VLOOKUP($C586,'[1]Meta 7 (2)'!$B$6:$K$1880,7,FALSE)</f>
        <v>2659</v>
      </c>
      <c r="G586" s="45">
        <f>VLOOKUP($C586,'[1]Meta 7 (2)'!$B$6:$K$1880,8,FALSE)</f>
        <v>27</v>
      </c>
      <c r="H586" s="45">
        <f>VLOOKUP($C586,'[1]Meta 7 (2)'!$B$6:$K$1880,9,FALSE)</f>
        <v>27</v>
      </c>
      <c r="I586" s="45">
        <f>VLOOKUP($D586,'[1]Meta 7 (2)'!$F$6:$Q$1888,6,FALSE)</f>
        <v>0</v>
      </c>
      <c r="J586" s="45">
        <f>VLOOKUP($D586,'[1]Meta 7 (2)'!$F$6:$Q$1888,7,FALSE)</f>
        <v>0</v>
      </c>
      <c r="K586" s="45">
        <f>VLOOKUP($D586,'[1]Meta 7 (2)'!$F$6:$Q$1888,8,FALSE)</f>
        <v>0</v>
      </c>
      <c r="L586" s="45">
        <f>VLOOKUP($D586,'[1]Meta 7 (2)'!$F$6:$Q$1888,9,FALSE)</f>
        <v>4</v>
      </c>
      <c r="M586" s="45">
        <f>VLOOKUP($D586,'[1]Meta 7 (2)'!$F$6:$Q$1888,10,FALSE)</f>
        <v>4</v>
      </c>
      <c r="N586" s="45">
        <f>VLOOKUP($D586,'[1]Meta 7 (2)'!$F$6:$Q$1888,11,FALSE)</f>
        <v>0</v>
      </c>
      <c r="O586" s="45">
        <f>VLOOKUP($D586,'[1]Meta 7 (2)'!$F$6:$Q$1888,12,FALSE)</f>
        <v>0</v>
      </c>
    </row>
    <row r="587" spans="1:15" ht="25.5" x14ac:dyDescent="0.25">
      <c r="A587" s="41" t="s">
        <v>1218</v>
      </c>
      <c r="B587" s="42" t="s">
        <v>562</v>
      </c>
      <c r="C587" s="43" t="s">
        <v>1223</v>
      </c>
      <c r="D587" s="44" t="s">
        <v>1224</v>
      </c>
      <c r="E587" s="45">
        <f>VLOOKUP($C587,'[1]Meta 7 (2)'!$B$6:$K$1880,6,FALSE)</f>
        <v>54</v>
      </c>
      <c r="F587" s="45">
        <f>VLOOKUP($C587,'[1]Meta 7 (2)'!$B$6:$K$1880,7,FALSE)</f>
        <v>2952</v>
      </c>
      <c r="G587" s="45">
        <f>VLOOKUP($C587,'[1]Meta 7 (2)'!$B$6:$K$1880,8,FALSE)</f>
        <v>23</v>
      </c>
      <c r="H587" s="45">
        <f>VLOOKUP($C587,'[1]Meta 7 (2)'!$B$6:$K$1880,9,FALSE)</f>
        <v>33</v>
      </c>
      <c r="I587" s="45">
        <f>VLOOKUP($D587,'[1]Meta 7 (2)'!$F$6:$Q$1888,6,FALSE)</f>
        <v>1</v>
      </c>
      <c r="J587" s="45">
        <f>VLOOKUP($D587,'[1]Meta 7 (2)'!$F$6:$Q$1888,7,FALSE)</f>
        <v>0</v>
      </c>
      <c r="K587" s="45">
        <f>VLOOKUP($D587,'[1]Meta 7 (2)'!$F$6:$Q$1888,8,FALSE)</f>
        <v>0</v>
      </c>
      <c r="L587" s="45">
        <f>VLOOKUP($D587,'[1]Meta 7 (2)'!$F$6:$Q$1888,9,FALSE)</f>
        <v>0</v>
      </c>
      <c r="M587" s="45">
        <f>VLOOKUP($D587,'[1]Meta 7 (2)'!$F$6:$Q$1888,10,FALSE)</f>
        <v>0</v>
      </c>
      <c r="N587" s="45">
        <f>VLOOKUP($D587,'[1]Meta 7 (2)'!$F$6:$Q$1888,11,FALSE)</f>
        <v>0</v>
      </c>
      <c r="O587" s="45">
        <f>VLOOKUP($D587,'[1]Meta 7 (2)'!$F$6:$Q$1888,12,FALSE)</f>
        <v>8</v>
      </c>
    </row>
    <row r="588" spans="1:15" ht="25.5" x14ac:dyDescent="0.25">
      <c r="A588" s="41" t="s">
        <v>1221</v>
      </c>
      <c r="B588" s="42" t="s">
        <v>26</v>
      </c>
      <c r="C588" s="43" t="s">
        <v>1223</v>
      </c>
      <c r="D588" s="44" t="s">
        <v>1225</v>
      </c>
      <c r="E588" s="45">
        <f>VLOOKUP($C588,'[1]Meta 7 (2)'!$B$6:$K$1880,6,FALSE)</f>
        <v>54</v>
      </c>
      <c r="F588" s="45">
        <f>VLOOKUP($C588,'[1]Meta 7 (2)'!$B$6:$K$1880,7,FALSE)</f>
        <v>2952</v>
      </c>
      <c r="G588" s="45">
        <f>VLOOKUP($C588,'[1]Meta 7 (2)'!$B$6:$K$1880,8,FALSE)</f>
        <v>23</v>
      </c>
      <c r="H588" s="45">
        <f>VLOOKUP($C588,'[1]Meta 7 (2)'!$B$6:$K$1880,9,FALSE)</f>
        <v>33</v>
      </c>
      <c r="I588" s="45">
        <f>VLOOKUP($D588,'[1]Meta 7 (2)'!$F$6:$Q$1888,6,FALSE)</f>
        <v>31</v>
      </c>
      <c r="J588" s="45">
        <f>VLOOKUP($D588,'[1]Meta 7 (2)'!$F$6:$Q$1888,7,FALSE)</f>
        <v>58</v>
      </c>
      <c r="K588" s="45">
        <f>VLOOKUP($D588,'[1]Meta 7 (2)'!$F$6:$Q$1888,8,FALSE)</f>
        <v>0</v>
      </c>
      <c r="L588" s="45">
        <f>VLOOKUP($D588,'[1]Meta 7 (2)'!$F$6:$Q$1888,9,FALSE)</f>
        <v>43</v>
      </c>
      <c r="M588" s="45">
        <f>VLOOKUP($D588,'[1]Meta 7 (2)'!$F$6:$Q$1888,10,FALSE)</f>
        <v>43</v>
      </c>
      <c r="N588" s="45">
        <f>VLOOKUP($D588,'[1]Meta 7 (2)'!$F$6:$Q$1888,11,FALSE)</f>
        <v>22</v>
      </c>
      <c r="O588" s="45">
        <f>VLOOKUP($D588,'[1]Meta 7 (2)'!$F$6:$Q$1888,12,FALSE)</f>
        <v>190</v>
      </c>
    </row>
    <row r="589" spans="1:15" ht="25.5" x14ac:dyDescent="0.25">
      <c r="A589" s="41" t="s">
        <v>1218</v>
      </c>
      <c r="B589" s="42" t="s">
        <v>30</v>
      </c>
      <c r="C589" s="43" t="s">
        <v>1226</v>
      </c>
      <c r="D589" s="44" t="s">
        <v>1227</v>
      </c>
      <c r="E589" s="45">
        <f>VLOOKUP($C589,'[1]Meta 7 (2)'!$B$6:$K$1880,6,FALSE)</f>
        <v>44</v>
      </c>
      <c r="F589" s="45">
        <f>VLOOKUP($C589,'[1]Meta 7 (2)'!$B$6:$K$1880,7,FALSE)</f>
        <v>3001</v>
      </c>
      <c r="G589" s="45">
        <f>VLOOKUP($C589,'[1]Meta 7 (2)'!$B$6:$K$1880,8,FALSE)</f>
        <v>31</v>
      </c>
      <c r="H589" s="45">
        <f>VLOOKUP($C589,'[1]Meta 7 (2)'!$B$6:$K$1880,9,FALSE)</f>
        <v>31</v>
      </c>
      <c r="I589" s="45">
        <f>VLOOKUP($D589,'[1]Meta 7 (2)'!$F$6:$Q$1888,6,FALSE)</f>
        <v>2</v>
      </c>
      <c r="J589" s="45">
        <f>VLOOKUP($D589,'[1]Meta 7 (2)'!$F$6:$Q$1888,7,FALSE)</f>
        <v>0</v>
      </c>
      <c r="K589" s="45">
        <f>VLOOKUP($D589,'[1]Meta 7 (2)'!$F$6:$Q$1888,8,FALSE)</f>
        <v>0</v>
      </c>
      <c r="L589" s="45">
        <f>VLOOKUP($D589,'[1]Meta 7 (2)'!$F$6:$Q$1888,9,FALSE)</f>
        <v>6</v>
      </c>
      <c r="M589" s="45">
        <f>VLOOKUP($D589,'[1]Meta 7 (2)'!$F$6:$Q$1888,10,FALSE)</f>
        <v>6</v>
      </c>
      <c r="N589" s="45">
        <f>VLOOKUP($D589,'[1]Meta 7 (2)'!$F$6:$Q$1888,11,FALSE)</f>
        <v>0</v>
      </c>
      <c r="O589" s="45">
        <f>VLOOKUP($D589,'[1]Meta 7 (2)'!$F$6:$Q$1888,12,FALSE)</f>
        <v>55</v>
      </c>
    </row>
    <row r="590" spans="1:15" ht="25.5" x14ac:dyDescent="0.25">
      <c r="A590" s="41" t="s">
        <v>1228</v>
      </c>
      <c r="B590" s="42" t="s">
        <v>30</v>
      </c>
      <c r="C590" s="43" t="s">
        <v>1226</v>
      </c>
      <c r="D590" s="44" t="s">
        <v>1229</v>
      </c>
      <c r="E590" s="45">
        <f>VLOOKUP($C590,'[1]Meta 7 (2)'!$B$6:$K$1880,6,FALSE)</f>
        <v>44</v>
      </c>
      <c r="F590" s="45">
        <f>VLOOKUP($C590,'[1]Meta 7 (2)'!$B$6:$K$1880,7,FALSE)</f>
        <v>3001</v>
      </c>
      <c r="G590" s="45">
        <f>VLOOKUP($C590,'[1]Meta 7 (2)'!$B$6:$K$1880,8,FALSE)</f>
        <v>31</v>
      </c>
      <c r="H590" s="45">
        <f>VLOOKUP($C590,'[1]Meta 7 (2)'!$B$6:$K$1880,9,FALSE)</f>
        <v>31</v>
      </c>
      <c r="I590" s="45">
        <f>VLOOKUP($D590,'[1]Meta 7 (2)'!$F$6:$Q$1888,6,FALSE)</f>
        <v>1</v>
      </c>
      <c r="J590" s="45">
        <f>VLOOKUP($D590,'[1]Meta 7 (2)'!$F$6:$Q$1888,7,FALSE)</f>
        <v>4</v>
      </c>
      <c r="K590" s="45">
        <f>VLOOKUP($D590,'[1]Meta 7 (2)'!$F$6:$Q$1888,8,FALSE)</f>
        <v>0</v>
      </c>
      <c r="L590" s="45">
        <f>VLOOKUP($D590,'[1]Meta 7 (2)'!$F$6:$Q$1888,9,FALSE)</f>
        <v>0</v>
      </c>
      <c r="M590" s="45">
        <f>VLOOKUP($D590,'[1]Meta 7 (2)'!$F$6:$Q$1888,10,FALSE)</f>
        <v>0</v>
      </c>
      <c r="N590" s="45">
        <f>VLOOKUP($D590,'[1]Meta 7 (2)'!$F$6:$Q$1888,11,FALSE)</f>
        <v>1</v>
      </c>
      <c r="O590" s="45">
        <f>VLOOKUP($D590,'[1]Meta 7 (2)'!$F$6:$Q$1888,12,FALSE)</f>
        <v>3</v>
      </c>
    </row>
    <row r="591" spans="1:15" ht="25.5" x14ac:dyDescent="0.25">
      <c r="A591" s="41" t="s">
        <v>1230</v>
      </c>
      <c r="B591" s="42" t="s">
        <v>26</v>
      </c>
      <c r="C591" s="43" t="s">
        <v>1226</v>
      </c>
      <c r="D591" s="44" t="s">
        <v>1231</v>
      </c>
      <c r="E591" s="45">
        <f>VLOOKUP($C591,'[1]Meta 7 (2)'!$B$6:$K$1880,6,FALSE)</f>
        <v>44</v>
      </c>
      <c r="F591" s="45">
        <f>VLOOKUP($C591,'[1]Meta 7 (2)'!$B$6:$K$1880,7,FALSE)</f>
        <v>3001</v>
      </c>
      <c r="G591" s="45">
        <f>VLOOKUP($C591,'[1]Meta 7 (2)'!$B$6:$K$1880,8,FALSE)</f>
        <v>31</v>
      </c>
      <c r="H591" s="45">
        <f>VLOOKUP($C591,'[1]Meta 7 (2)'!$B$6:$K$1880,9,FALSE)</f>
        <v>31</v>
      </c>
      <c r="I591" s="45">
        <f>VLOOKUP($D591,'[1]Meta 7 (2)'!$F$6:$Q$1888,6,FALSE)</f>
        <v>21</v>
      </c>
      <c r="J591" s="45">
        <f>VLOOKUP($D591,'[1]Meta 7 (2)'!$F$6:$Q$1888,7,FALSE)</f>
        <v>39</v>
      </c>
      <c r="K591" s="45">
        <f>VLOOKUP($D591,'[1]Meta 7 (2)'!$F$6:$Q$1888,8,FALSE)</f>
        <v>0</v>
      </c>
      <c r="L591" s="45">
        <f>VLOOKUP($D591,'[1]Meta 7 (2)'!$F$6:$Q$1888,9,FALSE)</f>
        <v>53</v>
      </c>
      <c r="M591" s="45">
        <f>VLOOKUP($D591,'[1]Meta 7 (2)'!$F$6:$Q$1888,10,FALSE)</f>
        <v>53</v>
      </c>
      <c r="N591" s="45">
        <f>VLOOKUP($D591,'[1]Meta 7 (2)'!$F$6:$Q$1888,11,FALSE)</f>
        <v>4</v>
      </c>
      <c r="O591" s="45">
        <f>VLOOKUP($D591,'[1]Meta 7 (2)'!$F$6:$Q$1888,12,FALSE)</f>
        <v>198</v>
      </c>
    </row>
    <row r="592" spans="1:15" ht="25.5" x14ac:dyDescent="0.25">
      <c r="A592" s="41" t="s">
        <v>1228</v>
      </c>
      <c r="B592" s="42" t="s">
        <v>26</v>
      </c>
      <c r="C592" s="43" t="s">
        <v>1232</v>
      </c>
      <c r="D592" s="44" t="s">
        <v>1233</v>
      </c>
      <c r="E592" s="45">
        <f>VLOOKUP($C592,'[1]Meta 7 (2)'!$B$6:$K$1880,6,FALSE)</f>
        <v>34</v>
      </c>
      <c r="F592" s="45">
        <f>VLOOKUP($C592,'[1]Meta 7 (2)'!$B$6:$K$1880,7,FALSE)</f>
        <v>2720</v>
      </c>
      <c r="G592" s="45">
        <f>VLOOKUP($C592,'[1]Meta 7 (2)'!$B$6:$K$1880,8,FALSE)</f>
        <v>55</v>
      </c>
      <c r="H592" s="45">
        <f>VLOOKUP($C592,'[1]Meta 7 (2)'!$B$6:$K$1880,9,FALSE)</f>
        <v>25</v>
      </c>
      <c r="I592" s="45">
        <f>VLOOKUP($D592,'[1]Meta 7 (2)'!$F$6:$Q$1888,6,FALSE)</f>
        <v>27</v>
      </c>
      <c r="J592" s="45">
        <f>VLOOKUP($D592,'[1]Meta 7 (2)'!$F$6:$Q$1888,7,FALSE)</f>
        <v>8</v>
      </c>
      <c r="K592" s="45">
        <f>VLOOKUP($D592,'[1]Meta 7 (2)'!$F$6:$Q$1888,8,FALSE)</f>
        <v>0</v>
      </c>
      <c r="L592" s="45">
        <f>VLOOKUP($D592,'[1]Meta 7 (2)'!$F$6:$Q$1888,9,FALSE)</f>
        <v>36</v>
      </c>
      <c r="M592" s="45">
        <f>VLOOKUP($D592,'[1]Meta 7 (2)'!$F$6:$Q$1888,10,FALSE)</f>
        <v>36</v>
      </c>
      <c r="N592" s="45">
        <f>VLOOKUP($D592,'[1]Meta 7 (2)'!$F$6:$Q$1888,11,FALSE)</f>
        <v>5</v>
      </c>
      <c r="O592" s="45">
        <f>VLOOKUP($D592,'[1]Meta 7 (2)'!$F$6:$Q$1888,12,FALSE)</f>
        <v>256</v>
      </c>
    </row>
    <row r="593" spans="1:15" ht="25.5" x14ac:dyDescent="0.25">
      <c r="A593" s="41" t="s">
        <v>1216</v>
      </c>
      <c r="B593" s="46" t="s">
        <v>33</v>
      </c>
      <c r="C593" s="43" t="s">
        <v>1232</v>
      </c>
      <c r="D593" s="44" t="s">
        <v>1234</v>
      </c>
      <c r="E593" s="45">
        <f>VLOOKUP($C593,'[1]Meta 7 (2)'!$B$6:$K$1880,6,FALSE)</f>
        <v>34</v>
      </c>
      <c r="F593" s="45">
        <f>VLOOKUP($C593,'[1]Meta 7 (2)'!$B$6:$K$1880,7,FALSE)</f>
        <v>2720</v>
      </c>
      <c r="G593" s="45">
        <f>VLOOKUP($C593,'[1]Meta 7 (2)'!$B$6:$K$1880,8,FALSE)</f>
        <v>55</v>
      </c>
      <c r="H593" s="45">
        <f>VLOOKUP($C593,'[1]Meta 7 (2)'!$B$6:$K$1880,9,FALSE)</f>
        <v>25</v>
      </c>
      <c r="I593" s="45">
        <f>VLOOKUP($D593,'[1]Meta 7 (2)'!$F$6:$Q$1888,6,FALSE)</f>
        <v>0</v>
      </c>
      <c r="J593" s="45">
        <f>VLOOKUP($D593,'[1]Meta 7 (2)'!$F$6:$Q$1888,7,FALSE)</f>
        <v>0</v>
      </c>
      <c r="K593" s="45">
        <f>VLOOKUP($D593,'[1]Meta 7 (2)'!$F$6:$Q$1888,8,FALSE)</f>
        <v>0</v>
      </c>
      <c r="L593" s="45">
        <f>VLOOKUP($D593,'[1]Meta 7 (2)'!$F$6:$Q$1888,9,FALSE)</f>
        <v>1</v>
      </c>
      <c r="M593" s="45">
        <f>VLOOKUP($D593,'[1]Meta 7 (2)'!$F$6:$Q$1888,10,FALSE)</f>
        <v>1</v>
      </c>
      <c r="N593" s="45">
        <f>VLOOKUP($D593,'[1]Meta 7 (2)'!$F$6:$Q$1888,11,FALSE)</f>
        <v>0</v>
      </c>
      <c r="O593" s="45">
        <f>VLOOKUP($D593,'[1]Meta 7 (2)'!$F$6:$Q$1888,12,FALSE)</f>
        <v>0</v>
      </c>
    </row>
    <row r="594" spans="1:15" ht="25.5" x14ac:dyDescent="0.25">
      <c r="A594" s="41" t="s">
        <v>1235</v>
      </c>
      <c r="B594" s="42" t="s">
        <v>26</v>
      </c>
      <c r="C594" s="43" t="s">
        <v>1236</v>
      </c>
      <c r="D594" s="44" t="s">
        <v>1237</v>
      </c>
      <c r="E594" s="45">
        <f>VLOOKUP($C594,'[1]Meta 7 (2)'!$B$6:$K$1880,6,FALSE)</f>
        <v>45</v>
      </c>
      <c r="F594" s="45">
        <f>VLOOKUP($C594,'[1]Meta 7 (2)'!$B$6:$K$1880,7,FALSE)</f>
        <v>3846</v>
      </c>
      <c r="G594" s="45">
        <f>VLOOKUP($C594,'[1]Meta 7 (2)'!$B$6:$K$1880,8,FALSE)</f>
        <v>90</v>
      </c>
      <c r="H594" s="45">
        <f>VLOOKUP($C594,'[1]Meta 7 (2)'!$B$6:$K$1880,9,FALSE)</f>
        <v>28</v>
      </c>
      <c r="I594" s="45">
        <f>VLOOKUP($D594,'[1]Meta 7 (2)'!$F$6:$Q$1888,6,FALSE)</f>
        <v>36</v>
      </c>
      <c r="J594" s="45">
        <f>VLOOKUP($D594,'[1]Meta 7 (2)'!$F$6:$Q$1888,7,FALSE)</f>
        <v>18</v>
      </c>
      <c r="K594" s="45">
        <f>VLOOKUP($D594,'[1]Meta 7 (2)'!$F$6:$Q$1888,8,FALSE)</f>
        <v>0</v>
      </c>
      <c r="L594" s="45">
        <f>VLOOKUP($D594,'[1]Meta 7 (2)'!$F$6:$Q$1888,9,FALSE)</f>
        <v>10</v>
      </c>
      <c r="M594" s="45">
        <f>VLOOKUP($D594,'[1]Meta 7 (2)'!$F$6:$Q$1888,10,FALSE)</f>
        <v>10</v>
      </c>
      <c r="N594" s="45">
        <f>VLOOKUP($D594,'[1]Meta 7 (2)'!$F$6:$Q$1888,11,FALSE)</f>
        <v>4</v>
      </c>
      <c r="O594" s="45">
        <f>VLOOKUP($D594,'[1]Meta 7 (2)'!$F$6:$Q$1888,12,FALSE)</f>
        <v>120</v>
      </c>
    </row>
    <row r="595" spans="1:15" ht="25.5" x14ac:dyDescent="0.25">
      <c r="A595" s="41" t="s">
        <v>1148</v>
      </c>
      <c r="B595" s="42" t="s">
        <v>30</v>
      </c>
      <c r="C595" s="43" t="s">
        <v>1236</v>
      </c>
      <c r="D595" s="44" t="s">
        <v>1238</v>
      </c>
      <c r="E595" s="45">
        <f>VLOOKUP($C595,'[1]Meta 7 (2)'!$B$6:$K$1880,6,FALSE)</f>
        <v>45</v>
      </c>
      <c r="F595" s="45">
        <f>VLOOKUP($C595,'[1]Meta 7 (2)'!$B$6:$K$1880,7,FALSE)</f>
        <v>3846</v>
      </c>
      <c r="G595" s="45">
        <f>VLOOKUP($C595,'[1]Meta 7 (2)'!$B$6:$K$1880,8,FALSE)</f>
        <v>90</v>
      </c>
      <c r="H595" s="45">
        <f>VLOOKUP($C595,'[1]Meta 7 (2)'!$B$6:$K$1880,9,FALSE)</f>
        <v>28</v>
      </c>
      <c r="I595" s="45">
        <f>VLOOKUP($D595,'[1]Meta 7 (2)'!$F$6:$Q$1888,6,FALSE)</f>
        <v>45</v>
      </c>
      <c r="J595" s="45">
        <f>VLOOKUP($D595,'[1]Meta 7 (2)'!$F$6:$Q$1888,7,FALSE)</f>
        <v>0</v>
      </c>
      <c r="K595" s="45">
        <f>VLOOKUP($D595,'[1]Meta 7 (2)'!$F$6:$Q$1888,8,FALSE)</f>
        <v>0</v>
      </c>
      <c r="L595" s="45">
        <f>VLOOKUP($D595,'[1]Meta 7 (2)'!$F$6:$Q$1888,9,FALSE)</f>
        <v>35</v>
      </c>
      <c r="M595" s="45">
        <f>VLOOKUP($D595,'[1]Meta 7 (2)'!$F$6:$Q$1888,10,FALSE)</f>
        <v>35</v>
      </c>
      <c r="N595" s="45">
        <f>VLOOKUP($D595,'[1]Meta 7 (2)'!$F$6:$Q$1888,11,FALSE)</f>
        <v>3</v>
      </c>
      <c r="O595" s="45">
        <f>VLOOKUP($D595,'[1]Meta 7 (2)'!$F$6:$Q$1888,12,FALSE)</f>
        <v>120</v>
      </c>
    </row>
    <row r="596" spans="1:15" ht="25.5" x14ac:dyDescent="0.25">
      <c r="A596" s="41" t="s">
        <v>1122</v>
      </c>
      <c r="B596" s="42" t="s">
        <v>30</v>
      </c>
      <c r="C596" s="43" t="s">
        <v>1239</v>
      </c>
      <c r="D596" s="44" t="s">
        <v>1240</v>
      </c>
      <c r="E596" s="45">
        <f>VLOOKUP($C596,'[1]Meta 7 (2)'!$B$6:$K$1880,6,FALSE)</f>
        <v>120</v>
      </c>
      <c r="F596" s="45">
        <f>VLOOKUP($C596,'[1]Meta 7 (2)'!$B$6:$K$1880,7,FALSE)</f>
        <v>8191</v>
      </c>
      <c r="G596" s="45">
        <f>VLOOKUP($C596,'[1]Meta 7 (2)'!$B$6:$K$1880,8,FALSE)</f>
        <v>23</v>
      </c>
      <c r="H596" s="45">
        <f>VLOOKUP($C596,'[1]Meta 7 (2)'!$B$6:$K$1880,9,FALSE)</f>
        <v>13</v>
      </c>
      <c r="I596" s="45">
        <f>VLOOKUP($D596,'[1]Meta 7 (2)'!$F$6:$Q$1888,6,FALSE)</f>
        <v>3</v>
      </c>
      <c r="J596" s="45">
        <f>VLOOKUP($D596,'[1]Meta 7 (2)'!$F$6:$Q$1888,7,FALSE)</f>
        <v>0</v>
      </c>
      <c r="K596" s="45">
        <f>VLOOKUP($D596,'[1]Meta 7 (2)'!$F$6:$Q$1888,8,FALSE)</f>
        <v>0</v>
      </c>
      <c r="L596" s="45">
        <f>VLOOKUP($D596,'[1]Meta 7 (2)'!$F$6:$Q$1888,9,FALSE)</f>
        <v>0</v>
      </c>
      <c r="M596" s="45">
        <f>VLOOKUP($D596,'[1]Meta 7 (2)'!$F$6:$Q$1888,10,FALSE)</f>
        <v>0</v>
      </c>
      <c r="N596" s="45">
        <f>VLOOKUP($D596,'[1]Meta 7 (2)'!$F$6:$Q$1888,11,FALSE)</f>
        <v>0</v>
      </c>
      <c r="O596" s="45">
        <f>VLOOKUP($D596,'[1]Meta 7 (2)'!$F$6:$Q$1888,12,FALSE)</f>
        <v>14</v>
      </c>
    </row>
    <row r="597" spans="1:15" ht="25.5" x14ac:dyDescent="0.25">
      <c r="A597" s="41" t="s">
        <v>1241</v>
      </c>
      <c r="B597" s="42" t="s">
        <v>26</v>
      </c>
      <c r="C597" s="43" t="s">
        <v>1239</v>
      </c>
      <c r="D597" s="44" t="s">
        <v>1242</v>
      </c>
      <c r="E597" s="45">
        <f>VLOOKUP($C597,'[1]Meta 7 (2)'!$B$6:$K$1880,6,FALSE)</f>
        <v>120</v>
      </c>
      <c r="F597" s="45">
        <f>VLOOKUP($C597,'[1]Meta 7 (2)'!$B$6:$K$1880,7,FALSE)</f>
        <v>8191</v>
      </c>
      <c r="G597" s="45">
        <f>VLOOKUP($C597,'[1]Meta 7 (2)'!$B$6:$K$1880,8,FALSE)</f>
        <v>23</v>
      </c>
      <c r="H597" s="45">
        <f>VLOOKUP($C597,'[1]Meta 7 (2)'!$B$6:$K$1880,9,FALSE)</f>
        <v>13</v>
      </c>
      <c r="I597" s="45">
        <f>VLOOKUP($D597,'[1]Meta 7 (2)'!$F$6:$Q$1888,6,FALSE)</f>
        <v>91</v>
      </c>
      <c r="J597" s="45">
        <f>VLOOKUP($D597,'[1]Meta 7 (2)'!$F$6:$Q$1888,7,FALSE)</f>
        <v>1</v>
      </c>
      <c r="K597" s="45">
        <f>VLOOKUP($D597,'[1]Meta 7 (2)'!$F$6:$Q$1888,8,FALSE)</f>
        <v>0</v>
      </c>
      <c r="L597" s="45">
        <f>VLOOKUP($D597,'[1]Meta 7 (2)'!$F$6:$Q$1888,9,FALSE)</f>
        <v>11</v>
      </c>
      <c r="M597" s="45">
        <f>VLOOKUP($D597,'[1]Meta 7 (2)'!$F$6:$Q$1888,10,FALSE)</f>
        <v>11</v>
      </c>
      <c r="N597" s="45">
        <f>VLOOKUP($D597,'[1]Meta 7 (2)'!$F$6:$Q$1888,11,FALSE)</f>
        <v>0</v>
      </c>
      <c r="O597" s="45">
        <f>VLOOKUP($D597,'[1]Meta 7 (2)'!$F$6:$Q$1888,12,FALSE)</f>
        <v>187</v>
      </c>
    </row>
    <row r="598" spans="1:15" ht="25.5" x14ac:dyDescent="0.25">
      <c r="A598" s="41" t="s">
        <v>1243</v>
      </c>
      <c r="B598" s="42" t="s">
        <v>26</v>
      </c>
      <c r="C598" s="43" t="s">
        <v>1244</v>
      </c>
      <c r="D598" s="44" t="s">
        <v>1245</v>
      </c>
      <c r="E598" s="45">
        <f>VLOOKUP($C598,'[1]Meta 7 (2)'!$B$6:$K$1880,6,FALSE)</f>
        <v>60</v>
      </c>
      <c r="F598" s="45">
        <f>VLOOKUP($C598,'[1]Meta 7 (2)'!$B$6:$K$1880,7,FALSE)</f>
        <v>1884</v>
      </c>
      <c r="G598" s="45">
        <f>VLOOKUP($C598,'[1]Meta 7 (2)'!$B$6:$K$1880,8,FALSE)</f>
        <v>41</v>
      </c>
      <c r="H598" s="45">
        <f>VLOOKUP($C598,'[1]Meta 7 (2)'!$B$6:$K$1880,9,FALSE)</f>
        <v>125</v>
      </c>
      <c r="I598" s="45">
        <f>VLOOKUP($D598,'[1]Meta 7 (2)'!$F$6:$Q$1888,6,FALSE)</f>
        <v>46</v>
      </c>
      <c r="J598" s="45">
        <f>VLOOKUP($D598,'[1]Meta 7 (2)'!$F$6:$Q$1888,7,FALSE)</f>
        <v>56</v>
      </c>
      <c r="K598" s="45">
        <f>VLOOKUP($D598,'[1]Meta 7 (2)'!$F$6:$Q$1888,8,FALSE)</f>
        <v>52</v>
      </c>
      <c r="L598" s="45">
        <f>VLOOKUP($D598,'[1]Meta 7 (2)'!$F$6:$Q$1888,9,FALSE)</f>
        <v>0</v>
      </c>
      <c r="M598" s="45">
        <f>VLOOKUP($D598,'[1]Meta 7 (2)'!$F$6:$Q$1888,10,FALSE)</f>
        <v>52</v>
      </c>
      <c r="N598" s="45">
        <f>VLOOKUP($D598,'[1]Meta 7 (2)'!$F$6:$Q$1888,11,FALSE)</f>
        <v>0</v>
      </c>
      <c r="O598" s="45">
        <f>VLOOKUP($D598,'[1]Meta 7 (2)'!$F$6:$Q$1888,12,FALSE)</f>
        <v>304</v>
      </c>
    </row>
    <row r="599" spans="1:15" ht="25.5" x14ac:dyDescent="0.25">
      <c r="A599" s="41" t="s">
        <v>1246</v>
      </c>
      <c r="B599" s="42" t="s">
        <v>30</v>
      </c>
      <c r="C599" s="43" t="s">
        <v>1244</v>
      </c>
      <c r="D599" s="44" t="s">
        <v>1247</v>
      </c>
      <c r="E599" s="45">
        <f>VLOOKUP($C599,'[1]Meta 7 (2)'!$B$6:$K$1880,6,FALSE)</f>
        <v>60</v>
      </c>
      <c r="F599" s="45">
        <f>VLOOKUP($C599,'[1]Meta 7 (2)'!$B$6:$K$1880,7,FALSE)</f>
        <v>1884</v>
      </c>
      <c r="G599" s="45">
        <f>VLOOKUP($C599,'[1]Meta 7 (2)'!$B$6:$K$1880,8,FALSE)</f>
        <v>41</v>
      </c>
      <c r="H599" s="45">
        <f>VLOOKUP($C599,'[1]Meta 7 (2)'!$B$6:$K$1880,9,FALSE)</f>
        <v>125</v>
      </c>
      <c r="I599" s="45">
        <f>VLOOKUP($D599,'[1]Meta 7 (2)'!$F$6:$Q$1888,6,FALSE)</f>
        <v>27</v>
      </c>
      <c r="J599" s="45">
        <f>VLOOKUP($D599,'[1]Meta 7 (2)'!$F$6:$Q$1888,7,FALSE)</f>
        <v>0</v>
      </c>
      <c r="K599" s="45">
        <f>VLOOKUP($D599,'[1]Meta 7 (2)'!$F$6:$Q$1888,8,FALSE)</f>
        <v>0</v>
      </c>
      <c r="L599" s="45">
        <f>VLOOKUP($D599,'[1]Meta 7 (2)'!$F$6:$Q$1888,9,FALSE)</f>
        <v>0</v>
      </c>
      <c r="M599" s="45">
        <f>VLOOKUP($D599,'[1]Meta 7 (2)'!$F$6:$Q$1888,10,FALSE)</f>
        <v>0</v>
      </c>
      <c r="N599" s="45">
        <f>VLOOKUP($D599,'[1]Meta 7 (2)'!$F$6:$Q$1888,11,FALSE)</f>
        <v>0</v>
      </c>
      <c r="O599" s="45">
        <f>VLOOKUP($D599,'[1]Meta 7 (2)'!$F$6:$Q$1888,12,FALSE)</f>
        <v>0</v>
      </c>
    </row>
    <row r="600" spans="1:15" ht="25.5" x14ac:dyDescent="0.25">
      <c r="A600" s="41" t="s">
        <v>1248</v>
      </c>
      <c r="B600" s="42" t="s">
        <v>26</v>
      </c>
      <c r="C600" s="43" t="s">
        <v>1249</v>
      </c>
      <c r="D600" s="44" t="s">
        <v>1250</v>
      </c>
      <c r="E600" s="45">
        <f>VLOOKUP($C600,'[1]Meta 7 (2)'!$B$6:$K$1880,6,FALSE)</f>
        <v>206</v>
      </c>
      <c r="F600" s="45">
        <f>VLOOKUP($C600,'[1]Meta 7 (2)'!$B$6:$K$1880,7,FALSE)</f>
        <v>2773</v>
      </c>
      <c r="G600" s="45">
        <f>VLOOKUP($C600,'[1]Meta 7 (2)'!$B$6:$K$1880,8,FALSE)</f>
        <v>161</v>
      </c>
      <c r="H600" s="45">
        <f>VLOOKUP($C600,'[1]Meta 7 (2)'!$B$6:$K$1880,9,FALSE)</f>
        <v>0</v>
      </c>
      <c r="I600" s="45">
        <f>VLOOKUP($D600,'[1]Meta 7 (2)'!$F$6:$Q$1888,6,FALSE)</f>
        <v>139</v>
      </c>
      <c r="J600" s="45">
        <f>VLOOKUP($D600,'[1]Meta 7 (2)'!$F$6:$Q$1888,7,FALSE)</f>
        <v>5</v>
      </c>
      <c r="K600" s="45">
        <f>VLOOKUP($D600,'[1]Meta 7 (2)'!$F$6:$Q$1888,8,FALSE)</f>
        <v>0</v>
      </c>
      <c r="L600" s="45">
        <f>VLOOKUP($D600,'[1]Meta 7 (2)'!$F$6:$Q$1888,9,FALSE)</f>
        <v>45</v>
      </c>
      <c r="M600" s="45">
        <f>VLOOKUP($D600,'[1]Meta 7 (2)'!$F$6:$Q$1888,10,FALSE)</f>
        <v>45</v>
      </c>
      <c r="N600" s="45">
        <f>VLOOKUP($D600,'[1]Meta 7 (2)'!$F$6:$Q$1888,11,FALSE)</f>
        <v>0</v>
      </c>
      <c r="O600" s="45">
        <f>VLOOKUP($D600,'[1]Meta 7 (2)'!$F$6:$Q$1888,12,FALSE)</f>
        <v>887</v>
      </c>
    </row>
    <row r="601" spans="1:15" ht="38.25" x14ac:dyDescent="0.25">
      <c r="A601" s="41" t="s">
        <v>1158</v>
      </c>
      <c r="B601" s="42" t="s">
        <v>26</v>
      </c>
      <c r="C601" s="43" t="s">
        <v>1251</v>
      </c>
      <c r="D601" s="44" t="s">
        <v>1252</v>
      </c>
      <c r="E601" s="45">
        <f>VLOOKUP($C601,'[1]Meta 7 (2)'!$B$6:$K$1880,6,FALSE)</f>
        <v>32</v>
      </c>
      <c r="F601" s="45">
        <f>VLOOKUP($C601,'[1]Meta 7 (2)'!$B$6:$K$1880,7,FALSE)</f>
        <v>625</v>
      </c>
      <c r="G601" s="45">
        <f>VLOOKUP($C601,'[1]Meta 7 (2)'!$B$6:$K$1880,8,FALSE)</f>
        <v>85</v>
      </c>
      <c r="H601" s="45">
        <f>VLOOKUP($C601,'[1]Meta 7 (2)'!$B$6:$K$1880,9,FALSE)</f>
        <v>9</v>
      </c>
      <c r="I601" s="45">
        <f>VLOOKUP($D601,'[1]Meta 7 (2)'!$F$6:$Q$1888,6,FALSE)</f>
        <v>0</v>
      </c>
      <c r="J601" s="45">
        <f>VLOOKUP($D601,'[1]Meta 7 (2)'!$F$6:$Q$1888,7,FALSE)</f>
        <v>50</v>
      </c>
      <c r="K601" s="45">
        <f>VLOOKUP($D601,'[1]Meta 7 (2)'!$F$6:$Q$1888,8,FALSE)</f>
        <v>0</v>
      </c>
      <c r="L601" s="45">
        <f>VLOOKUP($D601,'[1]Meta 7 (2)'!$F$6:$Q$1888,9,FALSE)</f>
        <v>38</v>
      </c>
      <c r="M601" s="45">
        <f>VLOOKUP($D601,'[1]Meta 7 (2)'!$F$6:$Q$1888,10,FALSE)</f>
        <v>38</v>
      </c>
      <c r="N601" s="45">
        <f>VLOOKUP($D601,'[1]Meta 7 (2)'!$F$6:$Q$1888,11,FALSE)</f>
        <v>0</v>
      </c>
      <c r="O601" s="45">
        <f>VLOOKUP($D601,'[1]Meta 7 (2)'!$F$6:$Q$1888,12,FALSE)</f>
        <v>35</v>
      </c>
    </row>
    <row r="602" spans="1:15" ht="38.25" x14ac:dyDescent="0.25">
      <c r="A602" s="41" t="s">
        <v>1253</v>
      </c>
      <c r="B602" s="42" t="s">
        <v>30</v>
      </c>
      <c r="C602" s="43" t="s">
        <v>1254</v>
      </c>
      <c r="D602" s="44" t="s">
        <v>1255</v>
      </c>
      <c r="E602" s="45">
        <f>VLOOKUP($C602,'[1]Meta 7 (2)'!$B$6:$K$1880,6,FALSE)</f>
        <v>107</v>
      </c>
      <c r="F602" s="45">
        <f>VLOOKUP($C602,'[1]Meta 7 (2)'!$B$6:$K$1880,7,FALSE)</f>
        <v>5067</v>
      </c>
      <c r="G602" s="45">
        <f>VLOOKUP($C602,'[1]Meta 7 (2)'!$B$6:$K$1880,8,FALSE)</f>
        <v>90</v>
      </c>
      <c r="H602" s="45">
        <f>VLOOKUP($C602,'[1]Meta 7 (2)'!$B$6:$K$1880,9,FALSE)</f>
        <v>0</v>
      </c>
      <c r="I602" s="45">
        <f>VLOOKUP($D602,'[1]Meta 7 (2)'!$F$6:$Q$1888,6,FALSE)</f>
        <v>434</v>
      </c>
      <c r="J602" s="45">
        <f>VLOOKUP($D602,'[1]Meta 7 (2)'!$F$6:$Q$1888,7,FALSE)</f>
        <v>30</v>
      </c>
      <c r="K602" s="45">
        <f>VLOOKUP($D602,'[1]Meta 7 (2)'!$F$6:$Q$1888,8,FALSE)</f>
        <v>44</v>
      </c>
      <c r="L602" s="45">
        <f>VLOOKUP($D602,'[1]Meta 7 (2)'!$F$6:$Q$1888,9,FALSE)</f>
        <v>0</v>
      </c>
      <c r="M602" s="45">
        <f>VLOOKUP($D602,'[1]Meta 7 (2)'!$F$6:$Q$1888,10,FALSE)</f>
        <v>44</v>
      </c>
      <c r="N602" s="45">
        <f>VLOOKUP($D602,'[1]Meta 7 (2)'!$F$6:$Q$1888,11,FALSE)</f>
        <v>0</v>
      </c>
      <c r="O602" s="45">
        <f>VLOOKUP($D602,'[1]Meta 7 (2)'!$F$6:$Q$1888,12,FALSE)</f>
        <v>1038</v>
      </c>
    </row>
    <row r="603" spans="1:15" ht="38.25" x14ac:dyDescent="0.25">
      <c r="A603" s="41" t="s">
        <v>1161</v>
      </c>
      <c r="B603" s="42" t="s">
        <v>26</v>
      </c>
      <c r="C603" s="43" t="s">
        <v>1256</v>
      </c>
      <c r="D603" s="44" t="s">
        <v>1257</v>
      </c>
      <c r="E603" s="45">
        <f>VLOOKUP($C603,'[1]Meta 7 (2)'!$B$6:$K$1880,6,FALSE)</f>
        <v>110</v>
      </c>
      <c r="F603" s="45">
        <f>VLOOKUP($C603,'[1]Meta 7 (2)'!$B$6:$K$1880,7,FALSE)</f>
        <v>2808</v>
      </c>
      <c r="G603" s="45">
        <f>VLOOKUP($C603,'[1]Meta 7 (2)'!$B$6:$K$1880,8,FALSE)</f>
        <v>39</v>
      </c>
      <c r="H603" s="45">
        <f>VLOOKUP($C603,'[1]Meta 7 (2)'!$B$6:$K$1880,9,FALSE)</f>
        <v>85</v>
      </c>
      <c r="I603" s="45">
        <f>VLOOKUP($D603,'[1]Meta 7 (2)'!$F$6:$Q$1888,6,FALSE)</f>
        <v>0</v>
      </c>
      <c r="J603" s="45">
        <f>VLOOKUP($D603,'[1]Meta 7 (2)'!$F$6:$Q$1888,7,FALSE)</f>
        <v>2</v>
      </c>
      <c r="K603" s="45">
        <f>VLOOKUP($D603,'[1]Meta 7 (2)'!$F$6:$Q$1888,8,FALSE)</f>
        <v>0</v>
      </c>
      <c r="L603" s="45">
        <f>VLOOKUP($D603,'[1]Meta 7 (2)'!$F$6:$Q$1888,9,FALSE)</f>
        <v>0</v>
      </c>
      <c r="M603" s="45">
        <f>VLOOKUP($D603,'[1]Meta 7 (2)'!$F$6:$Q$1888,10,FALSE)</f>
        <v>0</v>
      </c>
      <c r="N603" s="45">
        <f>VLOOKUP($D603,'[1]Meta 7 (2)'!$F$6:$Q$1888,11,FALSE)</f>
        <v>0</v>
      </c>
      <c r="O603" s="45">
        <f>VLOOKUP($D603,'[1]Meta 7 (2)'!$F$6:$Q$1888,12,FALSE)</f>
        <v>0</v>
      </c>
    </row>
    <row r="604" spans="1:15" ht="38.25" x14ac:dyDescent="0.25">
      <c r="A604" s="41" t="s">
        <v>1114</v>
      </c>
      <c r="B604" s="42" t="s">
        <v>562</v>
      </c>
      <c r="C604" s="43" t="s">
        <v>1256</v>
      </c>
      <c r="D604" s="44" t="s">
        <v>1258</v>
      </c>
      <c r="E604" s="45">
        <f>VLOOKUP($C604,'[1]Meta 7 (2)'!$B$6:$K$1880,6,FALSE)</f>
        <v>110</v>
      </c>
      <c r="F604" s="45">
        <f>VLOOKUP($C604,'[1]Meta 7 (2)'!$B$6:$K$1880,7,FALSE)</f>
        <v>2808</v>
      </c>
      <c r="G604" s="45">
        <f>VLOOKUP($C604,'[1]Meta 7 (2)'!$B$6:$K$1880,8,FALSE)</f>
        <v>39</v>
      </c>
      <c r="H604" s="45">
        <f>VLOOKUP($C604,'[1]Meta 7 (2)'!$B$6:$K$1880,9,FALSE)</f>
        <v>85</v>
      </c>
      <c r="I604" s="45">
        <f>VLOOKUP($D604,'[1]Meta 7 (2)'!$F$6:$Q$1888,6,FALSE)</f>
        <v>0</v>
      </c>
      <c r="J604" s="45">
        <f>VLOOKUP($D604,'[1]Meta 7 (2)'!$F$6:$Q$1888,7,FALSE)</f>
        <v>0</v>
      </c>
      <c r="K604" s="45">
        <f>VLOOKUP($D604,'[1]Meta 7 (2)'!$F$6:$Q$1888,8,FALSE)</f>
        <v>5</v>
      </c>
      <c r="L604" s="45">
        <f>VLOOKUP($D604,'[1]Meta 7 (2)'!$F$6:$Q$1888,9,FALSE)</f>
        <v>0</v>
      </c>
      <c r="M604" s="45">
        <f>VLOOKUP($D604,'[1]Meta 7 (2)'!$F$6:$Q$1888,10,FALSE)</f>
        <v>5</v>
      </c>
      <c r="N604" s="45">
        <f>VLOOKUP($D604,'[1]Meta 7 (2)'!$F$6:$Q$1888,11,FALSE)</f>
        <v>0</v>
      </c>
      <c r="O604" s="45">
        <f>VLOOKUP($D604,'[1]Meta 7 (2)'!$F$6:$Q$1888,12,FALSE)</f>
        <v>0</v>
      </c>
    </row>
    <row r="605" spans="1:15" ht="38.25" x14ac:dyDescent="0.25">
      <c r="A605" s="41" t="s">
        <v>1106</v>
      </c>
      <c r="B605" s="42" t="s">
        <v>562</v>
      </c>
      <c r="C605" s="43" t="s">
        <v>1256</v>
      </c>
      <c r="D605" s="44" t="s">
        <v>1259</v>
      </c>
      <c r="E605" s="45">
        <f>VLOOKUP($C605,'[1]Meta 7 (2)'!$B$6:$K$1880,6,FALSE)</f>
        <v>110</v>
      </c>
      <c r="F605" s="45">
        <f>VLOOKUP($C605,'[1]Meta 7 (2)'!$B$6:$K$1880,7,FALSE)</f>
        <v>2808</v>
      </c>
      <c r="G605" s="45">
        <f>VLOOKUP($C605,'[1]Meta 7 (2)'!$B$6:$K$1880,8,FALSE)</f>
        <v>39</v>
      </c>
      <c r="H605" s="45">
        <f>VLOOKUP($C605,'[1]Meta 7 (2)'!$B$6:$K$1880,9,FALSE)</f>
        <v>85</v>
      </c>
      <c r="I605" s="45">
        <f>VLOOKUP($D605,'[1]Meta 7 (2)'!$F$6:$Q$1888,6,FALSE)</f>
        <v>0</v>
      </c>
      <c r="J605" s="45">
        <f>VLOOKUP($D605,'[1]Meta 7 (2)'!$F$6:$Q$1888,7,FALSE)</f>
        <v>0</v>
      </c>
      <c r="K605" s="45">
        <f>VLOOKUP($D605,'[1]Meta 7 (2)'!$F$6:$Q$1888,8,FALSE)</f>
        <v>2</v>
      </c>
      <c r="L605" s="45">
        <f>VLOOKUP($D605,'[1]Meta 7 (2)'!$F$6:$Q$1888,9,FALSE)</f>
        <v>0</v>
      </c>
      <c r="M605" s="45">
        <f>VLOOKUP($D605,'[1]Meta 7 (2)'!$F$6:$Q$1888,10,FALSE)</f>
        <v>2</v>
      </c>
      <c r="N605" s="45">
        <f>VLOOKUP($D605,'[1]Meta 7 (2)'!$F$6:$Q$1888,11,FALSE)</f>
        <v>0</v>
      </c>
      <c r="O605" s="45">
        <f>VLOOKUP($D605,'[1]Meta 7 (2)'!$F$6:$Q$1888,12,FALSE)</f>
        <v>0</v>
      </c>
    </row>
    <row r="606" spans="1:15" ht="38.25" x14ac:dyDescent="0.25">
      <c r="A606" s="41" t="s">
        <v>1260</v>
      </c>
      <c r="B606" s="42" t="s">
        <v>562</v>
      </c>
      <c r="C606" s="43" t="s">
        <v>1256</v>
      </c>
      <c r="D606" s="44" t="s">
        <v>1261</v>
      </c>
      <c r="E606" s="45">
        <f>VLOOKUP($C606,'[1]Meta 7 (2)'!$B$6:$K$1880,6,FALSE)</f>
        <v>110</v>
      </c>
      <c r="F606" s="45">
        <f>VLOOKUP($C606,'[1]Meta 7 (2)'!$B$6:$K$1880,7,FALSE)</f>
        <v>2808</v>
      </c>
      <c r="G606" s="45">
        <f>VLOOKUP($C606,'[1]Meta 7 (2)'!$B$6:$K$1880,8,FALSE)</f>
        <v>39</v>
      </c>
      <c r="H606" s="45">
        <f>VLOOKUP($C606,'[1]Meta 7 (2)'!$B$6:$K$1880,9,FALSE)</f>
        <v>85</v>
      </c>
      <c r="I606" s="45">
        <f>VLOOKUP($D606,'[1]Meta 7 (2)'!$F$6:$Q$1888,6,FALSE)</f>
        <v>0</v>
      </c>
      <c r="J606" s="45">
        <f>VLOOKUP($D606,'[1]Meta 7 (2)'!$F$6:$Q$1888,7,FALSE)</f>
        <v>0</v>
      </c>
      <c r="K606" s="45">
        <f>VLOOKUP($D606,'[1]Meta 7 (2)'!$F$6:$Q$1888,8,FALSE)</f>
        <v>1</v>
      </c>
      <c r="L606" s="45">
        <f>VLOOKUP($D606,'[1]Meta 7 (2)'!$F$6:$Q$1888,9,FALSE)</f>
        <v>0</v>
      </c>
      <c r="M606" s="45">
        <f>VLOOKUP($D606,'[1]Meta 7 (2)'!$F$6:$Q$1888,10,FALSE)</f>
        <v>1</v>
      </c>
      <c r="N606" s="45">
        <f>VLOOKUP($D606,'[1]Meta 7 (2)'!$F$6:$Q$1888,11,FALSE)</f>
        <v>0</v>
      </c>
      <c r="O606" s="45">
        <f>VLOOKUP($D606,'[1]Meta 7 (2)'!$F$6:$Q$1888,12,FALSE)</f>
        <v>0</v>
      </c>
    </row>
    <row r="607" spans="1:15" ht="38.25" x14ac:dyDescent="0.25">
      <c r="A607" s="41" t="s">
        <v>1262</v>
      </c>
      <c r="B607" s="42" t="s">
        <v>562</v>
      </c>
      <c r="C607" s="43" t="s">
        <v>1256</v>
      </c>
      <c r="D607" s="44" t="s">
        <v>1263</v>
      </c>
      <c r="E607" s="45">
        <f>VLOOKUP($C607,'[1]Meta 7 (2)'!$B$6:$K$1880,6,FALSE)</f>
        <v>110</v>
      </c>
      <c r="F607" s="45">
        <f>VLOOKUP($C607,'[1]Meta 7 (2)'!$B$6:$K$1880,7,FALSE)</f>
        <v>2808</v>
      </c>
      <c r="G607" s="45">
        <f>VLOOKUP($C607,'[1]Meta 7 (2)'!$B$6:$K$1880,8,FALSE)</f>
        <v>39</v>
      </c>
      <c r="H607" s="45">
        <f>VLOOKUP($C607,'[1]Meta 7 (2)'!$B$6:$K$1880,9,FALSE)</f>
        <v>85</v>
      </c>
      <c r="I607" s="45">
        <f>VLOOKUP($D607,'[1]Meta 7 (2)'!$F$6:$Q$1888,6,FALSE)</f>
        <v>0</v>
      </c>
      <c r="J607" s="45">
        <f>VLOOKUP($D607,'[1]Meta 7 (2)'!$F$6:$Q$1888,7,FALSE)</f>
        <v>0</v>
      </c>
      <c r="K607" s="45">
        <f>VLOOKUP($D607,'[1]Meta 7 (2)'!$F$6:$Q$1888,8,FALSE)</f>
        <v>0</v>
      </c>
      <c r="L607" s="45">
        <f>VLOOKUP($D607,'[1]Meta 7 (2)'!$F$6:$Q$1888,9,FALSE)</f>
        <v>0</v>
      </c>
      <c r="M607" s="45">
        <f>VLOOKUP($D607,'[1]Meta 7 (2)'!$F$6:$Q$1888,10,FALSE)</f>
        <v>0</v>
      </c>
      <c r="N607" s="45">
        <f>VLOOKUP($D607,'[1]Meta 7 (2)'!$F$6:$Q$1888,11,FALSE)</f>
        <v>0</v>
      </c>
      <c r="O607" s="45">
        <f>VLOOKUP($D607,'[1]Meta 7 (2)'!$F$6:$Q$1888,12,FALSE)</f>
        <v>29</v>
      </c>
    </row>
    <row r="608" spans="1:15" ht="38.25" x14ac:dyDescent="0.25">
      <c r="A608" s="41" t="s">
        <v>1264</v>
      </c>
      <c r="B608" s="42" t="s">
        <v>562</v>
      </c>
      <c r="C608" s="43" t="s">
        <v>1256</v>
      </c>
      <c r="D608" s="44" t="s">
        <v>1265</v>
      </c>
      <c r="E608" s="45">
        <f>VLOOKUP($C608,'[1]Meta 7 (2)'!$B$6:$K$1880,6,FALSE)</f>
        <v>110</v>
      </c>
      <c r="F608" s="45">
        <f>VLOOKUP($C608,'[1]Meta 7 (2)'!$B$6:$K$1880,7,FALSE)</f>
        <v>2808</v>
      </c>
      <c r="G608" s="45">
        <f>VLOOKUP($C608,'[1]Meta 7 (2)'!$B$6:$K$1880,8,FALSE)</f>
        <v>39</v>
      </c>
      <c r="H608" s="45">
        <f>VLOOKUP($C608,'[1]Meta 7 (2)'!$B$6:$K$1880,9,FALSE)</f>
        <v>85</v>
      </c>
      <c r="I608" s="45">
        <f>VLOOKUP($D608,'[1]Meta 7 (2)'!$F$6:$Q$1888,6,FALSE)</f>
        <v>0</v>
      </c>
      <c r="J608" s="45">
        <f>VLOOKUP($D608,'[1]Meta 7 (2)'!$F$6:$Q$1888,7,FALSE)</f>
        <v>0</v>
      </c>
      <c r="K608" s="45">
        <f>VLOOKUP($D608,'[1]Meta 7 (2)'!$F$6:$Q$1888,8,FALSE)</f>
        <v>4</v>
      </c>
      <c r="L608" s="45">
        <f>VLOOKUP($D608,'[1]Meta 7 (2)'!$F$6:$Q$1888,9,FALSE)</f>
        <v>0</v>
      </c>
      <c r="M608" s="45">
        <f>VLOOKUP($D608,'[1]Meta 7 (2)'!$F$6:$Q$1888,10,FALSE)</f>
        <v>4</v>
      </c>
      <c r="N608" s="45">
        <f>VLOOKUP($D608,'[1]Meta 7 (2)'!$F$6:$Q$1888,11,FALSE)</f>
        <v>0</v>
      </c>
      <c r="O608" s="45">
        <f>VLOOKUP($D608,'[1]Meta 7 (2)'!$F$6:$Q$1888,12,FALSE)</f>
        <v>0</v>
      </c>
    </row>
    <row r="609" spans="1:15" ht="38.25" x14ac:dyDescent="0.25">
      <c r="A609" s="41" t="s">
        <v>1266</v>
      </c>
      <c r="B609" s="42" t="s">
        <v>562</v>
      </c>
      <c r="C609" s="43" t="s">
        <v>1256</v>
      </c>
      <c r="D609" s="44" t="s">
        <v>1267</v>
      </c>
      <c r="E609" s="45">
        <f>VLOOKUP($C609,'[1]Meta 7 (2)'!$B$6:$K$1880,6,FALSE)</f>
        <v>110</v>
      </c>
      <c r="F609" s="45">
        <f>VLOOKUP($C609,'[1]Meta 7 (2)'!$B$6:$K$1880,7,FALSE)</f>
        <v>2808</v>
      </c>
      <c r="G609" s="45">
        <f>VLOOKUP($C609,'[1]Meta 7 (2)'!$B$6:$K$1880,8,FALSE)</f>
        <v>39</v>
      </c>
      <c r="H609" s="45">
        <f>VLOOKUP($C609,'[1]Meta 7 (2)'!$B$6:$K$1880,9,FALSE)</f>
        <v>85</v>
      </c>
      <c r="I609" s="45">
        <f>VLOOKUP($D609,'[1]Meta 7 (2)'!$F$6:$Q$1888,6,FALSE)</f>
        <v>2</v>
      </c>
      <c r="J609" s="45">
        <f>VLOOKUP($D609,'[1]Meta 7 (2)'!$F$6:$Q$1888,7,FALSE)</f>
        <v>0</v>
      </c>
      <c r="K609" s="45">
        <f>VLOOKUP($D609,'[1]Meta 7 (2)'!$F$6:$Q$1888,8,FALSE)</f>
        <v>9</v>
      </c>
      <c r="L609" s="45">
        <f>VLOOKUP($D609,'[1]Meta 7 (2)'!$F$6:$Q$1888,9,FALSE)</f>
        <v>0</v>
      </c>
      <c r="M609" s="45">
        <f>VLOOKUP($D609,'[1]Meta 7 (2)'!$F$6:$Q$1888,10,FALSE)</f>
        <v>9</v>
      </c>
      <c r="N609" s="45">
        <f>VLOOKUP($D609,'[1]Meta 7 (2)'!$F$6:$Q$1888,11,FALSE)</f>
        <v>0</v>
      </c>
      <c r="O609" s="45">
        <f>VLOOKUP($D609,'[1]Meta 7 (2)'!$F$6:$Q$1888,12,FALSE)</f>
        <v>1</v>
      </c>
    </row>
    <row r="610" spans="1:15" ht="38.25" x14ac:dyDescent="0.25">
      <c r="A610" s="41" t="s">
        <v>1167</v>
      </c>
      <c r="B610" s="42" t="s">
        <v>26</v>
      </c>
      <c r="C610" s="43" t="s">
        <v>1256</v>
      </c>
      <c r="D610" s="44" t="s">
        <v>1268</v>
      </c>
      <c r="E610" s="45">
        <f>VLOOKUP($C610,'[1]Meta 7 (2)'!$B$6:$K$1880,6,FALSE)</f>
        <v>110</v>
      </c>
      <c r="F610" s="45">
        <f>VLOOKUP($C610,'[1]Meta 7 (2)'!$B$6:$K$1880,7,FALSE)</f>
        <v>2808</v>
      </c>
      <c r="G610" s="45">
        <f>VLOOKUP($C610,'[1]Meta 7 (2)'!$B$6:$K$1880,8,FALSE)</f>
        <v>39</v>
      </c>
      <c r="H610" s="45">
        <f>VLOOKUP($C610,'[1]Meta 7 (2)'!$B$6:$K$1880,9,FALSE)</f>
        <v>85</v>
      </c>
      <c r="I610" s="45">
        <f>VLOOKUP($D610,'[1]Meta 7 (2)'!$F$6:$Q$1888,6,FALSE)</f>
        <v>66</v>
      </c>
      <c r="J610" s="45">
        <f>VLOOKUP($D610,'[1]Meta 7 (2)'!$F$6:$Q$1888,7,FALSE)</f>
        <v>32</v>
      </c>
      <c r="K610" s="45">
        <f>VLOOKUP($D610,'[1]Meta 7 (2)'!$F$6:$Q$1888,8,FALSE)</f>
        <v>0</v>
      </c>
      <c r="L610" s="45">
        <f>VLOOKUP($D610,'[1]Meta 7 (2)'!$F$6:$Q$1888,9,FALSE)</f>
        <v>0</v>
      </c>
      <c r="M610" s="45">
        <f>VLOOKUP($D610,'[1]Meta 7 (2)'!$F$6:$Q$1888,10,FALSE)</f>
        <v>0</v>
      </c>
      <c r="N610" s="45">
        <f>VLOOKUP($D610,'[1]Meta 7 (2)'!$F$6:$Q$1888,11,FALSE)</f>
        <v>0</v>
      </c>
      <c r="O610" s="45">
        <f>VLOOKUP($D610,'[1]Meta 7 (2)'!$F$6:$Q$1888,12,FALSE)</f>
        <v>208</v>
      </c>
    </row>
    <row r="611" spans="1:15" ht="51" x14ac:dyDescent="0.25">
      <c r="A611" s="41" t="s">
        <v>1269</v>
      </c>
      <c r="B611" s="42" t="s">
        <v>30</v>
      </c>
      <c r="C611" s="43" t="s">
        <v>1270</v>
      </c>
      <c r="D611" s="44" t="s">
        <v>1271</v>
      </c>
      <c r="E611" s="45">
        <f>VLOOKUP($C611,'[1]Meta 7 (2)'!$B$6:$K$1880,6,FALSE)</f>
        <v>11</v>
      </c>
      <c r="F611" s="45">
        <f>VLOOKUP($C611,'[1]Meta 7 (2)'!$B$6:$K$1880,7,FALSE)</f>
        <v>16460</v>
      </c>
      <c r="G611" s="45">
        <f>VLOOKUP($C611,'[1]Meta 7 (2)'!$B$6:$K$1880,8,FALSE)</f>
        <v>144</v>
      </c>
      <c r="H611" s="45">
        <f>VLOOKUP($C611,'[1]Meta 7 (2)'!$B$6:$K$1880,9,FALSE)</f>
        <v>94</v>
      </c>
      <c r="I611" s="45">
        <f>VLOOKUP($D611,'[1]Meta 7 (2)'!$F$6:$Q$1888,6,FALSE)</f>
        <v>0</v>
      </c>
      <c r="J611" s="45">
        <f>VLOOKUP($D611,'[1]Meta 7 (2)'!$F$6:$Q$1888,7,FALSE)</f>
        <v>2</v>
      </c>
      <c r="K611" s="45">
        <f>VLOOKUP($D611,'[1]Meta 7 (2)'!$F$6:$Q$1888,8,FALSE)</f>
        <v>0</v>
      </c>
      <c r="L611" s="45">
        <f>VLOOKUP($D611,'[1]Meta 7 (2)'!$F$6:$Q$1888,9,FALSE)</f>
        <v>0</v>
      </c>
      <c r="M611" s="45">
        <f>VLOOKUP($D611,'[1]Meta 7 (2)'!$F$6:$Q$1888,10,FALSE)</f>
        <v>0</v>
      </c>
      <c r="N611" s="45">
        <f>VLOOKUP($D611,'[1]Meta 7 (2)'!$F$6:$Q$1888,11,FALSE)</f>
        <v>0</v>
      </c>
      <c r="O611" s="45">
        <f>VLOOKUP($D611,'[1]Meta 7 (2)'!$F$6:$Q$1888,12,FALSE)</f>
        <v>29</v>
      </c>
    </row>
    <row r="612" spans="1:15" ht="51" x14ac:dyDescent="0.25">
      <c r="A612" s="41" t="s">
        <v>1272</v>
      </c>
      <c r="B612" s="42" t="s">
        <v>26</v>
      </c>
      <c r="C612" s="43" t="s">
        <v>1270</v>
      </c>
      <c r="D612" s="44" t="s">
        <v>1273</v>
      </c>
      <c r="E612" s="45">
        <f>VLOOKUP($C612,'[1]Meta 7 (2)'!$B$6:$K$1880,6,FALSE)</f>
        <v>11</v>
      </c>
      <c r="F612" s="45">
        <f>VLOOKUP($C612,'[1]Meta 7 (2)'!$B$6:$K$1880,7,FALSE)</f>
        <v>16460</v>
      </c>
      <c r="G612" s="45">
        <f>VLOOKUP($C612,'[1]Meta 7 (2)'!$B$6:$K$1880,8,FALSE)</f>
        <v>144</v>
      </c>
      <c r="H612" s="45">
        <f>VLOOKUP($C612,'[1]Meta 7 (2)'!$B$6:$K$1880,9,FALSE)</f>
        <v>94</v>
      </c>
      <c r="I612" s="45">
        <f>VLOOKUP($D612,'[1]Meta 7 (2)'!$F$6:$Q$1888,6,FALSE)</f>
        <v>10</v>
      </c>
      <c r="J612" s="45">
        <f>VLOOKUP($D612,'[1]Meta 7 (2)'!$F$6:$Q$1888,7,FALSE)</f>
        <v>3</v>
      </c>
      <c r="K612" s="45">
        <f>VLOOKUP($D612,'[1]Meta 7 (2)'!$F$6:$Q$1888,8,FALSE)</f>
        <v>0</v>
      </c>
      <c r="L612" s="45">
        <f>VLOOKUP($D612,'[1]Meta 7 (2)'!$F$6:$Q$1888,9,FALSE)</f>
        <v>182</v>
      </c>
      <c r="M612" s="45">
        <f>VLOOKUP($D612,'[1]Meta 7 (2)'!$F$6:$Q$1888,10,FALSE)</f>
        <v>182</v>
      </c>
      <c r="N612" s="45">
        <f>VLOOKUP($D612,'[1]Meta 7 (2)'!$F$6:$Q$1888,11,FALSE)</f>
        <v>0</v>
      </c>
      <c r="O612" s="45">
        <f>VLOOKUP($D612,'[1]Meta 7 (2)'!$F$6:$Q$1888,12,FALSE)</f>
        <v>109</v>
      </c>
    </row>
    <row r="613" spans="1:15" ht="25.5" x14ac:dyDescent="0.25">
      <c r="A613" s="41" t="s">
        <v>1177</v>
      </c>
      <c r="B613" s="42" t="s">
        <v>562</v>
      </c>
      <c r="C613" s="43" t="s">
        <v>1274</v>
      </c>
      <c r="D613" s="44" t="s">
        <v>1275</v>
      </c>
      <c r="E613" s="45">
        <f>VLOOKUP($C613,'[1]Meta 7 (2)'!$B$6:$K$1880,6,FALSE)</f>
        <v>103</v>
      </c>
      <c r="F613" s="45">
        <f>VLOOKUP($C613,'[1]Meta 7 (2)'!$B$6:$K$1880,7,FALSE)</f>
        <v>3202</v>
      </c>
      <c r="G613" s="45">
        <f>VLOOKUP($C613,'[1]Meta 7 (2)'!$B$6:$K$1880,8,FALSE)</f>
        <v>120</v>
      </c>
      <c r="H613" s="45">
        <f>VLOOKUP($C613,'[1]Meta 7 (2)'!$B$6:$K$1880,9,FALSE)</f>
        <v>94</v>
      </c>
      <c r="I613" s="45">
        <f>VLOOKUP($D613,'[1]Meta 7 (2)'!$F$6:$Q$1888,6,FALSE)</f>
        <v>0</v>
      </c>
      <c r="J613" s="45">
        <f>VLOOKUP($D613,'[1]Meta 7 (2)'!$F$6:$Q$1888,7,FALSE)</f>
        <v>3</v>
      </c>
      <c r="K613" s="45">
        <f>VLOOKUP($D613,'[1]Meta 7 (2)'!$F$6:$Q$1888,8,FALSE)</f>
        <v>0</v>
      </c>
      <c r="L613" s="45">
        <f>VLOOKUP($D613,'[1]Meta 7 (2)'!$F$6:$Q$1888,9,FALSE)</f>
        <v>1</v>
      </c>
      <c r="M613" s="45">
        <f>VLOOKUP($D613,'[1]Meta 7 (2)'!$F$6:$Q$1888,10,FALSE)</f>
        <v>1</v>
      </c>
      <c r="N613" s="45">
        <f>VLOOKUP($D613,'[1]Meta 7 (2)'!$F$6:$Q$1888,11,FALSE)</f>
        <v>0</v>
      </c>
      <c r="O613" s="45">
        <f>VLOOKUP($D613,'[1]Meta 7 (2)'!$F$6:$Q$1888,12,FALSE)</f>
        <v>6</v>
      </c>
    </row>
    <row r="614" spans="1:15" ht="25.5" x14ac:dyDescent="0.25">
      <c r="A614" s="41" t="s">
        <v>1051</v>
      </c>
      <c r="B614" s="42" t="s">
        <v>30</v>
      </c>
      <c r="C614" s="43" t="s">
        <v>1274</v>
      </c>
      <c r="D614" s="44" t="s">
        <v>1276</v>
      </c>
      <c r="E614" s="45">
        <f>VLOOKUP($C614,'[1]Meta 7 (2)'!$B$6:$K$1880,6,FALSE)</f>
        <v>103</v>
      </c>
      <c r="F614" s="45">
        <f>VLOOKUP($C614,'[1]Meta 7 (2)'!$B$6:$K$1880,7,FALSE)</f>
        <v>3202</v>
      </c>
      <c r="G614" s="45">
        <f>VLOOKUP($C614,'[1]Meta 7 (2)'!$B$6:$K$1880,8,FALSE)</f>
        <v>120</v>
      </c>
      <c r="H614" s="45">
        <f>VLOOKUP($C614,'[1]Meta 7 (2)'!$B$6:$K$1880,9,FALSE)</f>
        <v>94</v>
      </c>
      <c r="I614" s="45">
        <f>VLOOKUP($D614,'[1]Meta 7 (2)'!$F$6:$Q$1888,6,FALSE)</f>
        <v>0</v>
      </c>
      <c r="J614" s="45">
        <f>VLOOKUP($D614,'[1]Meta 7 (2)'!$F$6:$Q$1888,7,FALSE)</f>
        <v>0</v>
      </c>
      <c r="K614" s="45">
        <f>VLOOKUP($D614,'[1]Meta 7 (2)'!$F$6:$Q$1888,8,FALSE)</f>
        <v>0</v>
      </c>
      <c r="L614" s="45">
        <f>VLOOKUP($D614,'[1]Meta 7 (2)'!$F$6:$Q$1888,9,FALSE)</f>
        <v>0</v>
      </c>
      <c r="M614" s="45">
        <f>VLOOKUP($D614,'[1]Meta 7 (2)'!$F$6:$Q$1888,10,FALSE)</f>
        <v>0</v>
      </c>
      <c r="N614" s="45">
        <f>VLOOKUP($D614,'[1]Meta 7 (2)'!$F$6:$Q$1888,11,FALSE)</f>
        <v>0</v>
      </c>
      <c r="O614" s="45">
        <f>VLOOKUP($D614,'[1]Meta 7 (2)'!$F$6:$Q$1888,12,FALSE)</f>
        <v>1</v>
      </c>
    </row>
    <row r="615" spans="1:15" ht="25.5" x14ac:dyDescent="0.25">
      <c r="A615" s="41" t="s">
        <v>1036</v>
      </c>
      <c r="B615" s="42" t="s">
        <v>26</v>
      </c>
      <c r="C615" s="43" t="s">
        <v>1274</v>
      </c>
      <c r="D615" s="44" t="s">
        <v>1277</v>
      </c>
      <c r="E615" s="45">
        <f>VLOOKUP($C615,'[1]Meta 7 (2)'!$B$6:$K$1880,6,FALSE)</f>
        <v>103</v>
      </c>
      <c r="F615" s="45">
        <f>VLOOKUP($C615,'[1]Meta 7 (2)'!$B$6:$K$1880,7,FALSE)</f>
        <v>3202</v>
      </c>
      <c r="G615" s="45">
        <f>VLOOKUP($C615,'[1]Meta 7 (2)'!$B$6:$K$1880,8,FALSE)</f>
        <v>120</v>
      </c>
      <c r="H615" s="45">
        <f>VLOOKUP($C615,'[1]Meta 7 (2)'!$B$6:$K$1880,9,FALSE)</f>
        <v>94</v>
      </c>
      <c r="I615" s="45">
        <f>VLOOKUP($D615,'[1]Meta 7 (2)'!$F$6:$Q$1888,6,FALSE)</f>
        <v>16</v>
      </c>
      <c r="J615" s="45">
        <f>VLOOKUP($D615,'[1]Meta 7 (2)'!$F$6:$Q$1888,7,FALSE)</f>
        <v>153</v>
      </c>
      <c r="K615" s="45">
        <f>VLOOKUP($D615,'[1]Meta 7 (2)'!$F$6:$Q$1888,8,FALSE)</f>
        <v>0</v>
      </c>
      <c r="L615" s="45">
        <f>VLOOKUP($D615,'[1]Meta 7 (2)'!$F$6:$Q$1888,9,FALSE)</f>
        <v>38</v>
      </c>
      <c r="M615" s="45">
        <f>VLOOKUP($D615,'[1]Meta 7 (2)'!$F$6:$Q$1888,10,FALSE)</f>
        <v>38</v>
      </c>
      <c r="N615" s="45">
        <f>VLOOKUP($D615,'[1]Meta 7 (2)'!$F$6:$Q$1888,11,FALSE)</f>
        <v>69</v>
      </c>
      <c r="O615" s="45">
        <f>VLOOKUP($D615,'[1]Meta 7 (2)'!$F$6:$Q$1888,12,FALSE)</f>
        <v>168</v>
      </c>
    </row>
    <row r="616" spans="1:15" ht="38.25" x14ac:dyDescent="0.25">
      <c r="A616" s="41" t="s">
        <v>456</v>
      </c>
      <c r="B616" s="42" t="s">
        <v>30</v>
      </c>
      <c r="C616" s="43" t="s">
        <v>1278</v>
      </c>
      <c r="D616" s="44" t="s">
        <v>1279</v>
      </c>
      <c r="E616" s="45">
        <f>VLOOKUP($C616,'[1]Meta 7 (2)'!$B$6:$K$1880,6,FALSE)</f>
        <v>33</v>
      </c>
      <c r="F616" s="45">
        <f>VLOOKUP($C616,'[1]Meta 7 (2)'!$B$6:$K$1880,7,FALSE)</f>
        <v>615</v>
      </c>
      <c r="G616" s="45">
        <f>VLOOKUP($C616,'[1]Meta 7 (2)'!$B$6:$K$1880,8,FALSE)</f>
        <v>5</v>
      </c>
      <c r="H616" s="45">
        <f>VLOOKUP($C616,'[1]Meta 7 (2)'!$B$6:$K$1880,9,FALSE)</f>
        <v>2</v>
      </c>
      <c r="I616" s="45">
        <f>VLOOKUP($D616,'[1]Meta 7 (2)'!$F$6:$Q$1888,6,FALSE)</f>
        <v>3</v>
      </c>
      <c r="J616" s="45">
        <f>VLOOKUP($D616,'[1]Meta 7 (2)'!$F$6:$Q$1888,7,FALSE)</f>
        <v>0</v>
      </c>
      <c r="K616" s="45">
        <f>VLOOKUP($D616,'[1]Meta 7 (2)'!$F$6:$Q$1888,8,FALSE)</f>
        <v>0</v>
      </c>
      <c r="L616" s="45">
        <f>VLOOKUP($D616,'[1]Meta 7 (2)'!$F$6:$Q$1888,9,FALSE)</f>
        <v>0</v>
      </c>
      <c r="M616" s="45">
        <f>VLOOKUP($D616,'[1]Meta 7 (2)'!$F$6:$Q$1888,10,FALSE)</f>
        <v>0</v>
      </c>
      <c r="N616" s="45">
        <f>VLOOKUP($D616,'[1]Meta 7 (2)'!$F$6:$Q$1888,11,FALSE)</f>
        <v>0</v>
      </c>
      <c r="O616" s="45">
        <f>VLOOKUP($D616,'[1]Meta 7 (2)'!$F$6:$Q$1888,12,FALSE)</f>
        <v>0</v>
      </c>
    </row>
    <row r="617" spans="1:15" ht="38.25" x14ac:dyDescent="0.25">
      <c r="A617" s="41" t="s">
        <v>1280</v>
      </c>
      <c r="B617" s="42" t="s">
        <v>26</v>
      </c>
      <c r="C617" s="43" t="s">
        <v>1278</v>
      </c>
      <c r="D617" s="47" t="s">
        <v>1281</v>
      </c>
      <c r="E617" s="45">
        <f>VLOOKUP($C617,'[1]Meta 7 (2)'!$B$6:$K$1880,6,FALSE)</f>
        <v>33</v>
      </c>
      <c r="F617" s="45">
        <f>VLOOKUP($C617,'[1]Meta 7 (2)'!$B$6:$K$1880,7,FALSE)</f>
        <v>615</v>
      </c>
      <c r="G617" s="45">
        <f>VLOOKUP($C617,'[1]Meta 7 (2)'!$B$6:$K$1880,8,FALSE)</f>
        <v>5</v>
      </c>
      <c r="H617" s="45">
        <f>VLOOKUP($C617,'[1]Meta 7 (2)'!$B$6:$K$1880,9,FALSE)</f>
        <v>2</v>
      </c>
      <c r="I617" s="45">
        <f>VLOOKUP($D617,'[1]Meta 7 (2)'!$F$6:$Q$1888,6,FALSE)</f>
        <v>38</v>
      </c>
      <c r="J617" s="45">
        <f>VLOOKUP($D617,'[1]Meta 7 (2)'!$F$6:$Q$1888,7,FALSE)</f>
        <v>6</v>
      </c>
      <c r="K617" s="45">
        <f>VLOOKUP($D617,'[1]Meta 7 (2)'!$F$6:$Q$1888,8,FALSE)</f>
        <v>0</v>
      </c>
      <c r="L617" s="45">
        <f>VLOOKUP($D617,'[1]Meta 7 (2)'!$F$6:$Q$1888,9,FALSE)</f>
        <v>3</v>
      </c>
      <c r="M617" s="45">
        <f>VLOOKUP($D617,'[1]Meta 7 (2)'!$F$6:$Q$1888,10,FALSE)</f>
        <v>3</v>
      </c>
      <c r="N617" s="45">
        <f>VLOOKUP($D617,'[1]Meta 7 (2)'!$F$6:$Q$1888,11,FALSE)</f>
        <v>0</v>
      </c>
      <c r="O617" s="45">
        <f>VLOOKUP($D617,'[1]Meta 7 (2)'!$F$6:$Q$1888,12,FALSE)</f>
        <v>96</v>
      </c>
    </row>
    <row r="618" spans="1:15" ht="25.5" x14ac:dyDescent="0.25">
      <c r="A618" s="41" t="s">
        <v>1177</v>
      </c>
      <c r="B618" s="42" t="s">
        <v>30</v>
      </c>
      <c r="C618" s="43" t="s">
        <v>1282</v>
      </c>
      <c r="D618" s="47" t="s">
        <v>1283</v>
      </c>
      <c r="E618" s="45">
        <f>VLOOKUP($C618,'[1]Meta 7 (2)'!$B$6:$K$1880,6,FALSE)</f>
        <v>73</v>
      </c>
      <c r="F618" s="45">
        <f>VLOOKUP($C618,'[1]Meta 7 (2)'!$B$6:$K$1880,7,FALSE)</f>
        <v>535</v>
      </c>
      <c r="G618" s="45">
        <f>VLOOKUP($C618,'[1]Meta 7 (2)'!$B$6:$K$1880,8,FALSE)</f>
        <v>35</v>
      </c>
      <c r="H618" s="45">
        <f>VLOOKUP($C618,'[1]Meta 7 (2)'!$B$6:$K$1880,9,FALSE)</f>
        <v>6</v>
      </c>
      <c r="I618" s="45">
        <f>VLOOKUP($D618,'[1]Meta 7 (2)'!$F$6:$Q$1888,6,FALSE)</f>
        <v>0</v>
      </c>
      <c r="J618" s="45">
        <f>VLOOKUP($D618,'[1]Meta 7 (2)'!$F$6:$Q$1888,7,FALSE)</f>
        <v>0</v>
      </c>
      <c r="K618" s="45">
        <f>VLOOKUP($D618,'[1]Meta 7 (2)'!$F$6:$Q$1888,8,FALSE)</f>
        <v>0</v>
      </c>
      <c r="L618" s="45">
        <f>VLOOKUP($D618,'[1]Meta 7 (2)'!$F$6:$Q$1888,9,FALSE)</f>
        <v>18</v>
      </c>
      <c r="M618" s="45">
        <f>VLOOKUP($D618,'[1]Meta 7 (2)'!$F$6:$Q$1888,10,FALSE)</f>
        <v>18</v>
      </c>
      <c r="N618" s="45">
        <f>VLOOKUP($D618,'[1]Meta 7 (2)'!$F$6:$Q$1888,11,FALSE)</f>
        <v>0</v>
      </c>
      <c r="O618" s="45">
        <f>VLOOKUP($D618,'[1]Meta 7 (2)'!$F$6:$Q$1888,12,FALSE)</f>
        <v>86</v>
      </c>
    </row>
    <row r="619" spans="1:15" ht="25.5" x14ac:dyDescent="0.25">
      <c r="A619" s="41" t="s">
        <v>1284</v>
      </c>
      <c r="B619" s="42" t="s">
        <v>26</v>
      </c>
      <c r="C619" s="43" t="s">
        <v>1282</v>
      </c>
      <c r="D619" s="47" t="s">
        <v>1285</v>
      </c>
      <c r="E619" s="45">
        <f>VLOOKUP($C619,'[1]Meta 7 (2)'!$B$6:$K$1880,6,FALSE)</f>
        <v>73</v>
      </c>
      <c r="F619" s="45">
        <f>VLOOKUP($C619,'[1]Meta 7 (2)'!$B$6:$K$1880,7,FALSE)</f>
        <v>535</v>
      </c>
      <c r="G619" s="45">
        <f>VLOOKUP($C619,'[1]Meta 7 (2)'!$B$6:$K$1880,8,FALSE)</f>
        <v>35</v>
      </c>
      <c r="H619" s="45">
        <f>VLOOKUP($C619,'[1]Meta 7 (2)'!$B$6:$K$1880,9,FALSE)</f>
        <v>6</v>
      </c>
      <c r="I619" s="45">
        <f>VLOOKUP($D619,'[1]Meta 7 (2)'!$F$6:$Q$1888,6,FALSE)</f>
        <v>2</v>
      </c>
      <c r="J619" s="45">
        <f>VLOOKUP($D619,'[1]Meta 7 (2)'!$F$6:$Q$1888,7,FALSE)</f>
        <v>4</v>
      </c>
      <c r="K619" s="45">
        <f>VLOOKUP($D619,'[1]Meta 7 (2)'!$F$6:$Q$1888,8,FALSE)</f>
        <v>0</v>
      </c>
      <c r="L619" s="45">
        <f>VLOOKUP($D619,'[1]Meta 7 (2)'!$F$6:$Q$1888,9,FALSE)</f>
        <v>20</v>
      </c>
      <c r="M619" s="45">
        <f>VLOOKUP($D619,'[1]Meta 7 (2)'!$F$6:$Q$1888,10,FALSE)</f>
        <v>20</v>
      </c>
      <c r="N619" s="45">
        <f>VLOOKUP($D619,'[1]Meta 7 (2)'!$F$6:$Q$1888,11,FALSE)</f>
        <v>0</v>
      </c>
      <c r="O619" s="45">
        <f>VLOOKUP($D619,'[1]Meta 7 (2)'!$F$6:$Q$1888,12,FALSE)</f>
        <v>83</v>
      </c>
    </row>
    <row r="620" spans="1:15" ht="25.5" x14ac:dyDescent="0.25">
      <c r="A620" s="41" t="s">
        <v>1126</v>
      </c>
      <c r="B620" s="42" t="s">
        <v>26</v>
      </c>
      <c r="C620" s="43" t="s">
        <v>1286</v>
      </c>
      <c r="D620" s="47" t="s">
        <v>1287</v>
      </c>
      <c r="E620" s="45">
        <f>VLOOKUP($C620,'[1]Meta 7 (2)'!$B$6:$K$1880,6,FALSE)</f>
        <v>74</v>
      </c>
      <c r="F620" s="45">
        <f>VLOOKUP($C620,'[1]Meta 7 (2)'!$B$6:$K$1880,7,FALSE)</f>
        <v>395</v>
      </c>
      <c r="G620" s="45">
        <f>VLOOKUP($C620,'[1]Meta 7 (2)'!$B$6:$K$1880,8,FALSE)</f>
        <v>46</v>
      </c>
      <c r="H620" s="45">
        <f>VLOOKUP($C620,'[1]Meta 7 (2)'!$B$6:$K$1880,9,FALSE)</f>
        <v>23</v>
      </c>
      <c r="I620" s="45">
        <f>VLOOKUP($D620,'[1]Meta 7 (2)'!$F$6:$Q$1888,6,FALSE)</f>
        <v>10</v>
      </c>
      <c r="J620" s="45">
        <f>VLOOKUP($D620,'[1]Meta 7 (2)'!$F$6:$Q$1888,7,FALSE)</f>
        <v>1</v>
      </c>
      <c r="K620" s="45">
        <f>VLOOKUP($D620,'[1]Meta 7 (2)'!$F$6:$Q$1888,8,FALSE)</f>
        <v>0</v>
      </c>
      <c r="L620" s="45">
        <f>VLOOKUP($D620,'[1]Meta 7 (2)'!$F$6:$Q$1888,9,FALSE)</f>
        <v>39</v>
      </c>
      <c r="M620" s="45">
        <f>VLOOKUP($D620,'[1]Meta 7 (2)'!$F$6:$Q$1888,10,FALSE)</f>
        <v>39</v>
      </c>
      <c r="N620" s="45">
        <f>VLOOKUP($D620,'[1]Meta 7 (2)'!$F$6:$Q$1888,11,FALSE)</f>
        <v>0</v>
      </c>
      <c r="O620" s="45">
        <f>VLOOKUP($D620,'[1]Meta 7 (2)'!$F$6:$Q$1888,12,FALSE)</f>
        <v>762</v>
      </c>
    </row>
    <row r="621" spans="1:15" ht="25.5" x14ac:dyDescent="0.25">
      <c r="A621" s="41" t="s">
        <v>426</v>
      </c>
      <c r="B621" s="42" t="s">
        <v>562</v>
      </c>
      <c r="C621" s="43" t="s">
        <v>1288</v>
      </c>
      <c r="D621" s="47" t="s">
        <v>1289</v>
      </c>
      <c r="E621" s="45">
        <f>VLOOKUP($C621,'[1]Meta 7 (2)'!$B$6:$K$1880,6,FALSE)</f>
        <v>20</v>
      </c>
      <c r="F621" s="45">
        <f>VLOOKUP($C621,'[1]Meta 7 (2)'!$B$6:$K$1880,7,FALSE)</f>
        <v>268</v>
      </c>
      <c r="G621" s="45">
        <f>VLOOKUP($C621,'[1]Meta 7 (2)'!$B$6:$K$1880,8,FALSE)</f>
        <v>7</v>
      </c>
      <c r="H621" s="45">
        <f>VLOOKUP($C621,'[1]Meta 7 (2)'!$B$6:$K$1880,9,FALSE)</f>
        <v>58</v>
      </c>
      <c r="I621" s="45">
        <f>VLOOKUP($D621,'[1]Meta 7 (2)'!$F$6:$Q$1888,6,FALSE)</f>
        <v>0</v>
      </c>
      <c r="J621" s="45">
        <f>VLOOKUP($D621,'[1]Meta 7 (2)'!$F$6:$Q$1888,7,FALSE)</f>
        <v>1</v>
      </c>
      <c r="K621" s="45">
        <f>VLOOKUP($D621,'[1]Meta 7 (2)'!$F$6:$Q$1888,8,FALSE)</f>
        <v>1</v>
      </c>
      <c r="L621" s="45">
        <f>VLOOKUP($D621,'[1]Meta 7 (2)'!$F$6:$Q$1888,9,FALSE)</f>
        <v>0</v>
      </c>
      <c r="M621" s="45">
        <f>VLOOKUP($D621,'[1]Meta 7 (2)'!$F$6:$Q$1888,10,FALSE)</f>
        <v>1</v>
      </c>
      <c r="N621" s="45">
        <f>VLOOKUP($D621,'[1]Meta 7 (2)'!$F$6:$Q$1888,11,FALSE)</f>
        <v>0</v>
      </c>
      <c r="O621" s="45">
        <f>VLOOKUP($D621,'[1]Meta 7 (2)'!$F$6:$Q$1888,12,FALSE)</f>
        <v>0</v>
      </c>
    </row>
    <row r="622" spans="1:15" ht="25.5" x14ac:dyDescent="0.25">
      <c r="A622" s="41" t="s">
        <v>1186</v>
      </c>
      <c r="B622" s="42" t="s">
        <v>562</v>
      </c>
      <c r="C622" s="43" t="s">
        <v>1288</v>
      </c>
      <c r="D622" s="47" t="s">
        <v>1290</v>
      </c>
      <c r="E622" s="45">
        <f>VLOOKUP($C622,'[1]Meta 7 (2)'!$B$6:$K$1880,6,FALSE)</f>
        <v>20</v>
      </c>
      <c r="F622" s="45">
        <f>VLOOKUP($C622,'[1]Meta 7 (2)'!$B$6:$K$1880,7,FALSE)</f>
        <v>268</v>
      </c>
      <c r="G622" s="45">
        <f>VLOOKUP($C622,'[1]Meta 7 (2)'!$B$6:$K$1880,8,FALSE)</f>
        <v>7</v>
      </c>
      <c r="H622" s="45">
        <f>VLOOKUP($C622,'[1]Meta 7 (2)'!$B$6:$K$1880,9,FALSE)</f>
        <v>58</v>
      </c>
      <c r="I622" s="45">
        <f>VLOOKUP($D622,'[1]Meta 7 (2)'!$F$6:$Q$1888,6,FALSE)</f>
        <v>4</v>
      </c>
      <c r="J622" s="45">
        <f>VLOOKUP($D622,'[1]Meta 7 (2)'!$F$6:$Q$1888,7,FALSE)</f>
        <v>13</v>
      </c>
      <c r="K622" s="45">
        <f>VLOOKUP($D622,'[1]Meta 7 (2)'!$F$6:$Q$1888,8,FALSE)</f>
        <v>4</v>
      </c>
      <c r="L622" s="45">
        <f>VLOOKUP($D622,'[1]Meta 7 (2)'!$F$6:$Q$1888,9,FALSE)</f>
        <v>0</v>
      </c>
      <c r="M622" s="45">
        <f>VLOOKUP($D622,'[1]Meta 7 (2)'!$F$6:$Q$1888,10,FALSE)</f>
        <v>4</v>
      </c>
      <c r="N622" s="45">
        <f>VLOOKUP($D622,'[1]Meta 7 (2)'!$F$6:$Q$1888,11,FALSE)</f>
        <v>0</v>
      </c>
      <c r="O622" s="45">
        <f>VLOOKUP($D622,'[1]Meta 7 (2)'!$F$6:$Q$1888,12,FALSE)</f>
        <v>4</v>
      </c>
    </row>
    <row r="623" spans="1:15" ht="25.5" x14ac:dyDescent="0.25">
      <c r="A623" s="41" t="s">
        <v>1106</v>
      </c>
      <c r="B623" s="42" t="s">
        <v>30</v>
      </c>
      <c r="C623" s="43" t="s">
        <v>1288</v>
      </c>
      <c r="D623" s="47" t="s">
        <v>1291</v>
      </c>
      <c r="E623" s="45">
        <f>VLOOKUP($C623,'[1]Meta 7 (2)'!$B$6:$K$1880,6,FALSE)</f>
        <v>20</v>
      </c>
      <c r="F623" s="45">
        <f>VLOOKUP($C623,'[1]Meta 7 (2)'!$B$6:$K$1880,7,FALSE)</f>
        <v>268</v>
      </c>
      <c r="G623" s="45">
        <f>VLOOKUP($C623,'[1]Meta 7 (2)'!$B$6:$K$1880,8,FALSE)</f>
        <v>7</v>
      </c>
      <c r="H623" s="45">
        <f>VLOOKUP($C623,'[1]Meta 7 (2)'!$B$6:$K$1880,9,FALSE)</f>
        <v>58</v>
      </c>
      <c r="I623" s="45">
        <f>VLOOKUP($D623,'[1]Meta 7 (2)'!$F$6:$Q$1888,6,FALSE)</f>
        <v>75</v>
      </c>
      <c r="J623" s="45">
        <f>VLOOKUP($D623,'[1]Meta 7 (2)'!$F$6:$Q$1888,7,FALSE)</f>
        <v>29</v>
      </c>
      <c r="K623" s="45">
        <f>VLOOKUP($D623,'[1]Meta 7 (2)'!$F$6:$Q$1888,8,FALSE)</f>
        <v>19</v>
      </c>
      <c r="L623" s="45">
        <f>VLOOKUP($D623,'[1]Meta 7 (2)'!$F$6:$Q$1888,9,FALSE)</f>
        <v>8</v>
      </c>
      <c r="M623" s="45">
        <f>VLOOKUP($D623,'[1]Meta 7 (2)'!$F$6:$Q$1888,10,FALSE)</f>
        <v>27</v>
      </c>
      <c r="N623" s="45">
        <f>VLOOKUP($D623,'[1]Meta 7 (2)'!$F$6:$Q$1888,11,FALSE)</f>
        <v>0</v>
      </c>
      <c r="O623" s="45">
        <f>VLOOKUP($D623,'[1]Meta 7 (2)'!$F$6:$Q$1888,12,FALSE)</f>
        <v>162</v>
      </c>
    </row>
    <row r="624" spans="1:15" ht="25.5" x14ac:dyDescent="0.25">
      <c r="A624" s="41" t="s">
        <v>1058</v>
      </c>
      <c r="B624" s="42" t="s">
        <v>562</v>
      </c>
      <c r="C624" s="43" t="s">
        <v>1288</v>
      </c>
      <c r="D624" s="47" t="s">
        <v>1292</v>
      </c>
      <c r="E624" s="45">
        <f>VLOOKUP($C624,'[1]Meta 7 (2)'!$B$6:$K$1880,6,FALSE)</f>
        <v>20</v>
      </c>
      <c r="F624" s="45">
        <f>VLOOKUP($C624,'[1]Meta 7 (2)'!$B$6:$K$1880,7,FALSE)</f>
        <v>268</v>
      </c>
      <c r="G624" s="45">
        <f>VLOOKUP($C624,'[1]Meta 7 (2)'!$B$6:$K$1880,8,FALSE)</f>
        <v>7</v>
      </c>
      <c r="H624" s="45">
        <f>VLOOKUP($C624,'[1]Meta 7 (2)'!$B$6:$K$1880,9,FALSE)</f>
        <v>58</v>
      </c>
      <c r="I624" s="45">
        <f>VLOOKUP($D624,'[1]Meta 7 (2)'!$F$6:$Q$1888,6,FALSE)</f>
        <v>0</v>
      </c>
      <c r="J624" s="45">
        <f>VLOOKUP($D624,'[1]Meta 7 (2)'!$F$6:$Q$1888,7,FALSE)</f>
        <v>1</v>
      </c>
      <c r="K624" s="45">
        <f>VLOOKUP($D624,'[1]Meta 7 (2)'!$F$6:$Q$1888,8,FALSE)</f>
        <v>1</v>
      </c>
      <c r="L624" s="45">
        <f>VLOOKUP($D624,'[1]Meta 7 (2)'!$F$6:$Q$1888,9,FALSE)</f>
        <v>0</v>
      </c>
      <c r="M624" s="45">
        <f>VLOOKUP($D624,'[1]Meta 7 (2)'!$F$6:$Q$1888,10,FALSE)</f>
        <v>1</v>
      </c>
      <c r="N624" s="45">
        <f>VLOOKUP($D624,'[1]Meta 7 (2)'!$F$6:$Q$1888,11,FALSE)</f>
        <v>0</v>
      </c>
      <c r="O624" s="45">
        <f>VLOOKUP($D624,'[1]Meta 7 (2)'!$F$6:$Q$1888,12,FALSE)</f>
        <v>0</v>
      </c>
    </row>
    <row r="625" spans="1:15" ht="25.5" x14ac:dyDescent="0.25">
      <c r="A625" s="41" t="s">
        <v>456</v>
      </c>
      <c r="B625" s="42" t="s">
        <v>562</v>
      </c>
      <c r="C625" s="43" t="s">
        <v>1288</v>
      </c>
      <c r="D625" s="47" t="s">
        <v>1293</v>
      </c>
      <c r="E625" s="45">
        <f>VLOOKUP($C625,'[1]Meta 7 (2)'!$B$6:$K$1880,6,FALSE)</f>
        <v>20</v>
      </c>
      <c r="F625" s="45">
        <f>VLOOKUP($C625,'[1]Meta 7 (2)'!$B$6:$K$1880,7,FALSE)</f>
        <v>268</v>
      </c>
      <c r="G625" s="45">
        <f>VLOOKUP($C625,'[1]Meta 7 (2)'!$B$6:$K$1880,8,FALSE)</f>
        <v>7</v>
      </c>
      <c r="H625" s="45">
        <f>VLOOKUP($C625,'[1]Meta 7 (2)'!$B$6:$K$1880,9,FALSE)</f>
        <v>58</v>
      </c>
      <c r="I625" s="45">
        <f>VLOOKUP($D625,'[1]Meta 7 (2)'!$F$6:$Q$1888,6,FALSE)</f>
        <v>0</v>
      </c>
      <c r="J625" s="45">
        <f>VLOOKUP($D625,'[1]Meta 7 (2)'!$F$6:$Q$1888,7,FALSE)</f>
        <v>1</v>
      </c>
      <c r="K625" s="45">
        <f>VLOOKUP($D625,'[1]Meta 7 (2)'!$F$6:$Q$1888,8,FALSE)</f>
        <v>1</v>
      </c>
      <c r="L625" s="45">
        <f>VLOOKUP($D625,'[1]Meta 7 (2)'!$F$6:$Q$1888,9,FALSE)</f>
        <v>0</v>
      </c>
      <c r="M625" s="45">
        <f>VLOOKUP($D625,'[1]Meta 7 (2)'!$F$6:$Q$1888,10,FALSE)</f>
        <v>1</v>
      </c>
      <c r="N625" s="45">
        <f>VLOOKUP($D625,'[1]Meta 7 (2)'!$F$6:$Q$1888,11,FALSE)</f>
        <v>0</v>
      </c>
      <c r="O625" s="45">
        <f>VLOOKUP($D625,'[1]Meta 7 (2)'!$F$6:$Q$1888,12,FALSE)</f>
        <v>0</v>
      </c>
    </row>
    <row r="626" spans="1:15" ht="25.5" x14ac:dyDescent="0.25">
      <c r="A626" s="41" t="s">
        <v>1117</v>
      </c>
      <c r="B626" s="42" t="s">
        <v>562</v>
      </c>
      <c r="C626" s="43" t="s">
        <v>1288</v>
      </c>
      <c r="D626" s="47" t="s">
        <v>1294</v>
      </c>
      <c r="E626" s="45">
        <f>VLOOKUP($C626,'[1]Meta 7 (2)'!$B$6:$K$1880,6,FALSE)</f>
        <v>20</v>
      </c>
      <c r="F626" s="45">
        <f>VLOOKUP($C626,'[1]Meta 7 (2)'!$B$6:$K$1880,7,FALSE)</f>
        <v>268</v>
      </c>
      <c r="G626" s="45">
        <f>VLOOKUP($C626,'[1]Meta 7 (2)'!$B$6:$K$1880,8,FALSE)</f>
        <v>7</v>
      </c>
      <c r="H626" s="45">
        <f>VLOOKUP($C626,'[1]Meta 7 (2)'!$B$6:$K$1880,9,FALSE)</f>
        <v>58</v>
      </c>
      <c r="I626" s="45">
        <f>VLOOKUP($D626,'[1]Meta 7 (2)'!$F$6:$Q$1888,6,FALSE)</f>
        <v>0</v>
      </c>
      <c r="J626" s="45">
        <f>VLOOKUP($D626,'[1]Meta 7 (2)'!$F$6:$Q$1888,7,FALSE)</f>
        <v>2</v>
      </c>
      <c r="K626" s="45">
        <f>VLOOKUP($D626,'[1]Meta 7 (2)'!$F$6:$Q$1888,8,FALSE)</f>
        <v>1</v>
      </c>
      <c r="L626" s="45">
        <f>VLOOKUP($D626,'[1]Meta 7 (2)'!$F$6:$Q$1888,9,FALSE)</f>
        <v>0</v>
      </c>
      <c r="M626" s="45">
        <f>VLOOKUP($D626,'[1]Meta 7 (2)'!$F$6:$Q$1888,10,FALSE)</f>
        <v>1</v>
      </c>
      <c r="N626" s="45">
        <f>VLOOKUP($D626,'[1]Meta 7 (2)'!$F$6:$Q$1888,11,FALSE)</f>
        <v>0</v>
      </c>
      <c r="O626" s="45">
        <f>VLOOKUP($D626,'[1]Meta 7 (2)'!$F$6:$Q$1888,12,FALSE)</f>
        <v>0</v>
      </c>
    </row>
    <row r="627" spans="1:15" ht="25.5" x14ac:dyDescent="0.25">
      <c r="A627" s="41" t="s">
        <v>1164</v>
      </c>
      <c r="B627" s="42" t="s">
        <v>562</v>
      </c>
      <c r="C627" s="43" t="s">
        <v>1288</v>
      </c>
      <c r="D627" s="47" t="s">
        <v>1295</v>
      </c>
      <c r="E627" s="45">
        <f>VLOOKUP($C627,'[1]Meta 7 (2)'!$B$6:$K$1880,6,FALSE)</f>
        <v>20</v>
      </c>
      <c r="F627" s="45">
        <f>VLOOKUP($C627,'[1]Meta 7 (2)'!$B$6:$K$1880,7,FALSE)</f>
        <v>268</v>
      </c>
      <c r="G627" s="45">
        <f>VLOOKUP($C627,'[1]Meta 7 (2)'!$B$6:$K$1880,8,FALSE)</f>
        <v>7</v>
      </c>
      <c r="H627" s="45">
        <f>VLOOKUP($C627,'[1]Meta 7 (2)'!$B$6:$K$1880,9,FALSE)</f>
        <v>58</v>
      </c>
      <c r="I627" s="45">
        <f>VLOOKUP($D627,'[1]Meta 7 (2)'!$F$6:$Q$1888,6,FALSE)</f>
        <v>0</v>
      </c>
      <c r="J627" s="45">
        <f>VLOOKUP($D627,'[1]Meta 7 (2)'!$F$6:$Q$1888,7,FALSE)</f>
        <v>7</v>
      </c>
      <c r="K627" s="45">
        <f>VLOOKUP($D627,'[1]Meta 7 (2)'!$F$6:$Q$1888,8,FALSE)</f>
        <v>3</v>
      </c>
      <c r="L627" s="45">
        <f>VLOOKUP($D627,'[1]Meta 7 (2)'!$F$6:$Q$1888,9,FALSE)</f>
        <v>0</v>
      </c>
      <c r="M627" s="45">
        <f>VLOOKUP($D627,'[1]Meta 7 (2)'!$F$6:$Q$1888,10,FALSE)</f>
        <v>3</v>
      </c>
      <c r="N627" s="45">
        <f>VLOOKUP($D627,'[1]Meta 7 (2)'!$F$6:$Q$1888,11,FALSE)</f>
        <v>0</v>
      </c>
      <c r="O627" s="45">
        <f>VLOOKUP($D627,'[1]Meta 7 (2)'!$F$6:$Q$1888,12,FALSE)</f>
        <v>1</v>
      </c>
    </row>
    <row r="628" spans="1:15" ht="25.5" x14ac:dyDescent="0.25">
      <c r="A628" s="41" t="s">
        <v>1019</v>
      </c>
      <c r="B628" s="42" t="s">
        <v>30</v>
      </c>
      <c r="C628" s="43" t="s">
        <v>1296</v>
      </c>
      <c r="D628" s="47" t="s">
        <v>1297</v>
      </c>
      <c r="E628" s="45">
        <f>VLOOKUP($C628,'[1]Meta 7 (2)'!$B$6:$K$1880,6,FALSE)</f>
        <v>253</v>
      </c>
      <c r="F628" s="45">
        <f>VLOOKUP($C628,'[1]Meta 7 (2)'!$B$6:$K$1880,7,FALSE)</f>
        <v>13351</v>
      </c>
      <c r="G628" s="45">
        <f>VLOOKUP($C628,'[1]Meta 7 (2)'!$B$6:$K$1880,8,FALSE)</f>
        <v>102</v>
      </c>
      <c r="H628" s="45">
        <f>VLOOKUP($C628,'[1]Meta 7 (2)'!$B$6:$K$1880,9,FALSE)</f>
        <v>16</v>
      </c>
      <c r="I628" s="45">
        <f>VLOOKUP($D628,'[1]Meta 7 (2)'!$F$6:$Q$1888,6,FALSE)</f>
        <v>0</v>
      </c>
      <c r="J628" s="45">
        <f>VLOOKUP($D628,'[1]Meta 7 (2)'!$F$6:$Q$1888,7,FALSE)</f>
        <v>0</v>
      </c>
      <c r="K628" s="45">
        <f>VLOOKUP($D628,'[1]Meta 7 (2)'!$F$6:$Q$1888,8,FALSE)</f>
        <v>0</v>
      </c>
      <c r="L628" s="45">
        <f>VLOOKUP($D628,'[1]Meta 7 (2)'!$F$6:$Q$1888,9,FALSE)</f>
        <v>1</v>
      </c>
      <c r="M628" s="45">
        <f>VLOOKUP($D628,'[1]Meta 7 (2)'!$F$6:$Q$1888,10,FALSE)</f>
        <v>1</v>
      </c>
      <c r="N628" s="45">
        <f>VLOOKUP($D628,'[1]Meta 7 (2)'!$F$6:$Q$1888,11,FALSE)</f>
        <v>0</v>
      </c>
      <c r="O628" s="45">
        <f>VLOOKUP($D628,'[1]Meta 7 (2)'!$F$6:$Q$1888,12,FALSE)</f>
        <v>1</v>
      </c>
    </row>
    <row r="629" spans="1:15" ht="25.5" x14ac:dyDescent="0.25">
      <c r="A629" s="41" t="s">
        <v>1216</v>
      </c>
      <c r="B629" s="42" t="s">
        <v>26</v>
      </c>
      <c r="C629" s="43" t="s">
        <v>1296</v>
      </c>
      <c r="D629" s="47" t="s">
        <v>1298</v>
      </c>
      <c r="E629" s="45">
        <f>VLOOKUP($C629,'[1]Meta 7 (2)'!$B$6:$K$1880,6,FALSE)</f>
        <v>253</v>
      </c>
      <c r="F629" s="45">
        <f>VLOOKUP($C629,'[1]Meta 7 (2)'!$B$6:$K$1880,7,FALSE)</f>
        <v>13351</v>
      </c>
      <c r="G629" s="45">
        <f>VLOOKUP($C629,'[1]Meta 7 (2)'!$B$6:$K$1880,8,FALSE)</f>
        <v>102</v>
      </c>
      <c r="H629" s="45">
        <f>VLOOKUP($C629,'[1]Meta 7 (2)'!$B$6:$K$1880,9,FALSE)</f>
        <v>16</v>
      </c>
      <c r="I629" s="45">
        <f>VLOOKUP($D629,'[1]Meta 7 (2)'!$F$6:$Q$1888,6,FALSE)</f>
        <v>107</v>
      </c>
      <c r="J629" s="45">
        <f>VLOOKUP($D629,'[1]Meta 7 (2)'!$F$6:$Q$1888,7,FALSE)</f>
        <v>0</v>
      </c>
      <c r="K629" s="45">
        <f>VLOOKUP($D629,'[1]Meta 7 (2)'!$F$6:$Q$1888,8,FALSE)</f>
        <v>0</v>
      </c>
      <c r="L629" s="45">
        <f>VLOOKUP($D629,'[1]Meta 7 (2)'!$F$6:$Q$1888,9,FALSE)</f>
        <v>29</v>
      </c>
      <c r="M629" s="45">
        <f>VLOOKUP($D629,'[1]Meta 7 (2)'!$F$6:$Q$1888,10,FALSE)</f>
        <v>29</v>
      </c>
      <c r="N629" s="45">
        <f>VLOOKUP($D629,'[1]Meta 7 (2)'!$F$6:$Q$1888,11,FALSE)</f>
        <v>3</v>
      </c>
      <c r="O629" s="45">
        <f>VLOOKUP($D629,'[1]Meta 7 (2)'!$F$6:$Q$1888,12,FALSE)</f>
        <v>527</v>
      </c>
    </row>
    <row r="630" spans="1:15" ht="25.5" x14ac:dyDescent="0.25">
      <c r="A630" s="41" t="s">
        <v>1148</v>
      </c>
      <c r="B630" s="42" t="s">
        <v>26</v>
      </c>
      <c r="C630" s="43" t="s">
        <v>1299</v>
      </c>
      <c r="D630" s="47" t="s">
        <v>1300</v>
      </c>
      <c r="E630" s="45">
        <f>VLOOKUP($C630,'[1]Meta 7 (2)'!$B$6:$K$1880,6,FALSE)</f>
        <v>73</v>
      </c>
      <c r="F630" s="45">
        <f>VLOOKUP($C630,'[1]Meta 7 (2)'!$B$6:$K$1880,7,FALSE)</f>
        <v>2763</v>
      </c>
      <c r="G630" s="45">
        <f>VLOOKUP($C630,'[1]Meta 7 (2)'!$B$6:$K$1880,8,FALSE)</f>
        <v>49</v>
      </c>
      <c r="H630" s="45">
        <f>VLOOKUP($C630,'[1]Meta 7 (2)'!$B$6:$K$1880,9,FALSE)</f>
        <v>9</v>
      </c>
      <c r="I630" s="45">
        <f>VLOOKUP($D630,'[1]Meta 7 (2)'!$F$6:$Q$1888,6,FALSE)</f>
        <v>255</v>
      </c>
      <c r="J630" s="45">
        <f>VLOOKUP($D630,'[1]Meta 7 (2)'!$F$6:$Q$1888,7,FALSE)</f>
        <v>42</v>
      </c>
      <c r="K630" s="45">
        <f>VLOOKUP($D630,'[1]Meta 7 (2)'!$F$6:$Q$1888,8,FALSE)</f>
        <v>0</v>
      </c>
      <c r="L630" s="45">
        <f>VLOOKUP($D630,'[1]Meta 7 (2)'!$F$6:$Q$1888,9,FALSE)</f>
        <v>57</v>
      </c>
      <c r="M630" s="45">
        <f>VLOOKUP($D630,'[1]Meta 7 (2)'!$F$6:$Q$1888,10,FALSE)</f>
        <v>57</v>
      </c>
      <c r="N630" s="45">
        <f>VLOOKUP($D630,'[1]Meta 7 (2)'!$F$6:$Q$1888,11,FALSE)</f>
        <v>13</v>
      </c>
      <c r="O630" s="45">
        <f>VLOOKUP($D630,'[1]Meta 7 (2)'!$F$6:$Q$1888,12,FALSE)</f>
        <v>1025</v>
      </c>
    </row>
    <row r="631" spans="1:15" ht="25.5" x14ac:dyDescent="0.25">
      <c r="A631" s="41" t="s">
        <v>1076</v>
      </c>
      <c r="B631" s="42" t="s">
        <v>26</v>
      </c>
      <c r="C631" s="43" t="s">
        <v>1301</v>
      </c>
      <c r="D631" s="47" t="s">
        <v>1302</v>
      </c>
      <c r="E631" s="45">
        <f>VLOOKUP($C631,'[1]Meta 7 (2)'!$B$6:$K$1880,6,FALSE)</f>
        <v>159</v>
      </c>
      <c r="F631" s="45">
        <f>VLOOKUP($C631,'[1]Meta 7 (2)'!$B$6:$K$1880,7,FALSE)</f>
        <v>8741</v>
      </c>
      <c r="G631" s="45">
        <f>VLOOKUP($C631,'[1]Meta 7 (2)'!$B$6:$K$1880,8,FALSE)</f>
        <v>38</v>
      </c>
      <c r="H631" s="45">
        <f>VLOOKUP($C631,'[1]Meta 7 (2)'!$B$6:$K$1880,9,FALSE)</f>
        <v>21</v>
      </c>
      <c r="I631" s="45">
        <f>VLOOKUP($D631,'[1]Meta 7 (2)'!$F$6:$Q$1888,6,FALSE)</f>
        <v>188</v>
      </c>
      <c r="J631" s="45">
        <f>VLOOKUP($D631,'[1]Meta 7 (2)'!$F$6:$Q$1888,7,FALSE)</f>
        <v>2</v>
      </c>
      <c r="K631" s="45">
        <f>VLOOKUP($D631,'[1]Meta 7 (2)'!$F$6:$Q$1888,8,FALSE)</f>
        <v>0</v>
      </c>
      <c r="L631" s="45">
        <f>VLOOKUP($D631,'[1]Meta 7 (2)'!$F$6:$Q$1888,9,FALSE)</f>
        <v>34</v>
      </c>
      <c r="M631" s="45">
        <f>VLOOKUP($D631,'[1]Meta 7 (2)'!$F$6:$Q$1888,10,FALSE)</f>
        <v>34</v>
      </c>
      <c r="N631" s="45">
        <f>VLOOKUP($D631,'[1]Meta 7 (2)'!$F$6:$Q$1888,11,FALSE)</f>
        <v>3</v>
      </c>
      <c r="O631" s="45">
        <f>VLOOKUP($D631,'[1]Meta 7 (2)'!$F$6:$Q$1888,12,FALSE)</f>
        <v>352</v>
      </c>
    </row>
    <row r="632" spans="1:15" ht="25.5" x14ac:dyDescent="0.25">
      <c r="A632" s="41" t="s">
        <v>1303</v>
      </c>
      <c r="B632" s="42" t="s">
        <v>26</v>
      </c>
      <c r="C632" s="43" t="s">
        <v>1304</v>
      </c>
      <c r="D632" s="47" t="s">
        <v>1305</v>
      </c>
      <c r="E632" s="45">
        <f>VLOOKUP($C632,'[1]Meta 7 (2)'!$B$6:$K$1880,6,FALSE)</f>
        <v>97</v>
      </c>
      <c r="F632" s="45">
        <f>VLOOKUP($C632,'[1]Meta 7 (2)'!$B$6:$K$1880,7,FALSE)</f>
        <v>3459</v>
      </c>
      <c r="G632" s="45">
        <f>VLOOKUP($C632,'[1]Meta 7 (2)'!$B$6:$K$1880,8,FALSE)</f>
        <v>243</v>
      </c>
      <c r="H632" s="45">
        <f>VLOOKUP($C632,'[1]Meta 7 (2)'!$B$6:$K$1880,9,FALSE)</f>
        <v>35</v>
      </c>
      <c r="I632" s="45">
        <f>VLOOKUP($D632,'[1]Meta 7 (2)'!$F$6:$Q$1888,6,FALSE)</f>
        <v>29</v>
      </c>
      <c r="J632" s="45">
        <f>VLOOKUP($D632,'[1]Meta 7 (2)'!$F$6:$Q$1888,7,FALSE)</f>
        <v>1</v>
      </c>
      <c r="K632" s="45">
        <f>VLOOKUP($D632,'[1]Meta 7 (2)'!$F$6:$Q$1888,8,FALSE)</f>
        <v>0</v>
      </c>
      <c r="L632" s="45">
        <f>VLOOKUP($D632,'[1]Meta 7 (2)'!$F$6:$Q$1888,9,FALSE)</f>
        <v>3</v>
      </c>
      <c r="M632" s="45">
        <f>VLOOKUP($D632,'[1]Meta 7 (2)'!$F$6:$Q$1888,10,FALSE)</f>
        <v>3</v>
      </c>
      <c r="N632" s="45">
        <f>VLOOKUP($D632,'[1]Meta 7 (2)'!$F$6:$Q$1888,11,FALSE)</f>
        <v>0</v>
      </c>
      <c r="O632" s="45">
        <f>VLOOKUP($D632,'[1]Meta 7 (2)'!$F$6:$Q$1888,12,FALSE)</f>
        <v>136</v>
      </c>
    </row>
    <row r="633" spans="1:15" ht="25.5" x14ac:dyDescent="0.25">
      <c r="A633" s="41" t="s">
        <v>1306</v>
      </c>
      <c r="B633" s="42" t="s">
        <v>30</v>
      </c>
      <c r="C633" s="43" t="s">
        <v>1304</v>
      </c>
      <c r="D633" s="47" t="s">
        <v>1307</v>
      </c>
      <c r="E633" s="45">
        <f>VLOOKUP($C633,'[1]Meta 7 (2)'!$B$6:$K$1880,6,FALSE)</f>
        <v>97</v>
      </c>
      <c r="F633" s="45">
        <f>VLOOKUP($C633,'[1]Meta 7 (2)'!$B$6:$K$1880,7,FALSE)</f>
        <v>3459</v>
      </c>
      <c r="G633" s="45">
        <f>VLOOKUP($C633,'[1]Meta 7 (2)'!$B$6:$K$1880,8,FALSE)</f>
        <v>243</v>
      </c>
      <c r="H633" s="45">
        <f>VLOOKUP($C633,'[1]Meta 7 (2)'!$B$6:$K$1880,9,FALSE)</f>
        <v>35</v>
      </c>
      <c r="I633" s="45">
        <f>VLOOKUP($D633,'[1]Meta 7 (2)'!$F$6:$Q$1888,6,FALSE)</f>
        <v>20</v>
      </c>
      <c r="J633" s="45">
        <f>VLOOKUP($D633,'[1]Meta 7 (2)'!$F$6:$Q$1888,7,FALSE)</f>
        <v>0</v>
      </c>
      <c r="K633" s="45">
        <f>VLOOKUP($D633,'[1]Meta 7 (2)'!$F$6:$Q$1888,8,FALSE)</f>
        <v>0</v>
      </c>
      <c r="L633" s="45">
        <f>VLOOKUP($D633,'[1]Meta 7 (2)'!$F$6:$Q$1888,9,FALSE)</f>
        <v>9</v>
      </c>
      <c r="M633" s="45">
        <f>VLOOKUP($D633,'[1]Meta 7 (2)'!$F$6:$Q$1888,10,FALSE)</f>
        <v>9</v>
      </c>
      <c r="N633" s="45">
        <f>VLOOKUP($D633,'[1]Meta 7 (2)'!$F$6:$Q$1888,11,FALSE)</f>
        <v>4</v>
      </c>
      <c r="O633" s="45">
        <f>VLOOKUP($D633,'[1]Meta 7 (2)'!$F$6:$Q$1888,12,FALSE)</f>
        <v>46</v>
      </c>
    </row>
    <row r="634" spans="1:15" ht="25.5" x14ac:dyDescent="0.25">
      <c r="A634" s="41" t="s">
        <v>555</v>
      </c>
      <c r="B634" s="42" t="s">
        <v>30</v>
      </c>
      <c r="C634" s="43" t="s">
        <v>1304</v>
      </c>
      <c r="D634" s="47" t="s">
        <v>1308</v>
      </c>
      <c r="E634" s="45">
        <f>VLOOKUP($C634,'[1]Meta 7 (2)'!$B$6:$K$1880,6,FALSE)</f>
        <v>97</v>
      </c>
      <c r="F634" s="45">
        <f>VLOOKUP($C634,'[1]Meta 7 (2)'!$B$6:$K$1880,7,FALSE)</f>
        <v>3459</v>
      </c>
      <c r="G634" s="45">
        <f>VLOOKUP($C634,'[1]Meta 7 (2)'!$B$6:$K$1880,8,FALSE)</f>
        <v>243</v>
      </c>
      <c r="H634" s="45">
        <f>VLOOKUP($C634,'[1]Meta 7 (2)'!$B$6:$K$1880,9,FALSE)</f>
        <v>35</v>
      </c>
      <c r="I634" s="45">
        <f>VLOOKUP($D634,'[1]Meta 7 (2)'!$F$6:$Q$1888,6,FALSE)</f>
        <v>0</v>
      </c>
      <c r="J634" s="45">
        <f>VLOOKUP($D634,'[1]Meta 7 (2)'!$F$6:$Q$1888,7,FALSE)</f>
        <v>0</v>
      </c>
      <c r="K634" s="45">
        <f>VLOOKUP($D634,'[1]Meta 7 (2)'!$F$6:$Q$1888,8,FALSE)</f>
        <v>0</v>
      </c>
      <c r="L634" s="45">
        <f>VLOOKUP($D634,'[1]Meta 7 (2)'!$F$6:$Q$1888,9,FALSE)</f>
        <v>0</v>
      </c>
      <c r="M634" s="45">
        <f>VLOOKUP($D634,'[1]Meta 7 (2)'!$F$6:$Q$1888,10,FALSE)</f>
        <v>0</v>
      </c>
      <c r="N634" s="45">
        <f>VLOOKUP($D634,'[1]Meta 7 (2)'!$F$6:$Q$1888,11,FALSE)</f>
        <v>0</v>
      </c>
      <c r="O634" s="45">
        <f>VLOOKUP($D634,'[1]Meta 7 (2)'!$F$6:$Q$1888,12,FALSE)</f>
        <v>2</v>
      </c>
    </row>
    <row r="635" spans="1:15" ht="25.5" x14ac:dyDescent="0.25">
      <c r="A635" s="41" t="s">
        <v>555</v>
      </c>
      <c r="B635" s="42" t="s">
        <v>26</v>
      </c>
      <c r="C635" s="43" t="s">
        <v>1309</v>
      </c>
      <c r="D635" s="47" t="s">
        <v>1310</v>
      </c>
      <c r="E635" s="45">
        <f>VLOOKUP($C635,'[1]Meta 7 (2)'!$B$6:$K$1880,6,FALSE)</f>
        <v>72</v>
      </c>
      <c r="F635" s="45">
        <f>VLOOKUP($C635,'[1]Meta 7 (2)'!$B$6:$K$1880,7,FALSE)</f>
        <v>3300</v>
      </c>
      <c r="G635" s="45">
        <f>VLOOKUP($C635,'[1]Meta 7 (2)'!$B$6:$K$1880,8,FALSE)</f>
        <v>20</v>
      </c>
      <c r="H635" s="45">
        <f>VLOOKUP($C635,'[1]Meta 7 (2)'!$B$6:$K$1880,9,FALSE)</f>
        <v>42</v>
      </c>
      <c r="I635" s="45">
        <f>VLOOKUP($D635,'[1]Meta 7 (2)'!$F$6:$Q$1888,6,FALSE)</f>
        <v>6</v>
      </c>
      <c r="J635" s="45">
        <f>VLOOKUP($D635,'[1]Meta 7 (2)'!$F$6:$Q$1888,7,FALSE)</f>
        <v>0</v>
      </c>
      <c r="K635" s="45">
        <f>VLOOKUP($D635,'[1]Meta 7 (2)'!$F$6:$Q$1888,8,FALSE)</f>
        <v>0</v>
      </c>
      <c r="L635" s="45">
        <f>VLOOKUP($D635,'[1]Meta 7 (2)'!$F$6:$Q$1888,9,FALSE)</f>
        <v>2</v>
      </c>
      <c r="M635" s="45">
        <f>VLOOKUP($D635,'[1]Meta 7 (2)'!$F$6:$Q$1888,10,FALSE)</f>
        <v>2</v>
      </c>
      <c r="N635" s="45">
        <f>VLOOKUP($D635,'[1]Meta 7 (2)'!$F$6:$Q$1888,11,FALSE)</f>
        <v>0</v>
      </c>
      <c r="O635" s="45">
        <f>VLOOKUP($D635,'[1]Meta 7 (2)'!$F$6:$Q$1888,12,FALSE)</f>
        <v>24</v>
      </c>
    </row>
    <row r="636" spans="1:15" ht="25.5" x14ac:dyDescent="0.25">
      <c r="A636" s="41" t="s">
        <v>1311</v>
      </c>
      <c r="B636" s="42" t="s">
        <v>30</v>
      </c>
      <c r="C636" s="43" t="s">
        <v>1309</v>
      </c>
      <c r="D636" s="47" t="s">
        <v>1312</v>
      </c>
      <c r="E636" s="45">
        <f>VLOOKUP($C636,'[1]Meta 7 (2)'!$B$6:$K$1880,6,FALSE)</f>
        <v>72</v>
      </c>
      <c r="F636" s="45">
        <f>VLOOKUP($C636,'[1]Meta 7 (2)'!$B$6:$K$1880,7,FALSE)</f>
        <v>3300</v>
      </c>
      <c r="G636" s="45">
        <f>VLOOKUP($C636,'[1]Meta 7 (2)'!$B$6:$K$1880,8,FALSE)</f>
        <v>20</v>
      </c>
      <c r="H636" s="45">
        <f>VLOOKUP($C636,'[1]Meta 7 (2)'!$B$6:$K$1880,9,FALSE)</f>
        <v>42</v>
      </c>
      <c r="I636" s="45">
        <f>VLOOKUP($D636,'[1]Meta 7 (2)'!$F$6:$Q$1888,6,FALSE)</f>
        <v>10</v>
      </c>
      <c r="J636" s="45">
        <f>VLOOKUP($D636,'[1]Meta 7 (2)'!$F$6:$Q$1888,7,FALSE)</f>
        <v>0</v>
      </c>
      <c r="K636" s="45">
        <f>VLOOKUP($D636,'[1]Meta 7 (2)'!$F$6:$Q$1888,8,FALSE)</f>
        <v>0</v>
      </c>
      <c r="L636" s="45">
        <f>VLOOKUP($D636,'[1]Meta 7 (2)'!$F$6:$Q$1888,9,FALSE)</f>
        <v>0</v>
      </c>
      <c r="M636" s="45">
        <f>VLOOKUP($D636,'[1]Meta 7 (2)'!$F$6:$Q$1888,10,FALSE)</f>
        <v>0</v>
      </c>
      <c r="N636" s="45">
        <f>VLOOKUP($D636,'[1]Meta 7 (2)'!$F$6:$Q$1888,11,FALSE)</f>
        <v>0</v>
      </c>
      <c r="O636" s="45">
        <f>VLOOKUP($D636,'[1]Meta 7 (2)'!$F$6:$Q$1888,12,FALSE)</f>
        <v>12</v>
      </c>
    </row>
    <row r="637" spans="1:15" ht="25.5" x14ac:dyDescent="0.25">
      <c r="A637" s="41" t="s">
        <v>1230</v>
      </c>
      <c r="B637" s="42" t="s">
        <v>30</v>
      </c>
      <c r="C637" s="43" t="s">
        <v>1309</v>
      </c>
      <c r="D637" s="47" t="s">
        <v>1313</v>
      </c>
      <c r="E637" s="45">
        <f>VLOOKUP($C637,'[1]Meta 7 (2)'!$B$6:$K$1880,6,FALSE)</f>
        <v>72</v>
      </c>
      <c r="F637" s="45">
        <f>VLOOKUP($C637,'[1]Meta 7 (2)'!$B$6:$K$1880,7,FALSE)</f>
        <v>3300</v>
      </c>
      <c r="G637" s="45">
        <f>VLOOKUP($C637,'[1]Meta 7 (2)'!$B$6:$K$1880,8,FALSE)</f>
        <v>20</v>
      </c>
      <c r="H637" s="45">
        <f>VLOOKUP($C637,'[1]Meta 7 (2)'!$B$6:$K$1880,9,FALSE)</f>
        <v>42</v>
      </c>
      <c r="I637" s="45">
        <f>VLOOKUP($D637,'[1]Meta 7 (2)'!$F$6:$Q$1888,6,FALSE)</f>
        <v>0</v>
      </c>
      <c r="J637" s="45">
        <f>VLOOKUP($D637,'[1]Meta 7 (2)'!$F$6:$Q$1888,7,FALSE)</f>
        <v>0</v>
      </c>
      <c r="K637" s="45">
        <f>VLOOKUP($D637,'[1]Meta 7 (2)'!$F$6:$Q$1888,8,FALSE)</f>
        <v>0</v>
      </c>
      <c r="L637" s="45">
        <f>VLOOKUP($D637,'[1]Meta 7 (2)'!$F$6:$Q$1888,9,FALSE)</f>
        <v>1</v>
      </c>
      <c r="M637" s="45">
        <f>VLOOKUP($D637,'[1]Meta 7 (2)'!$F$6:$Q$1888,10,FALSE)</f>
        <v>1</v>
      </c>
      <c r="N637" s="45">
        <f>VLOOKUP($D637,'[1]Meta 7 (2)'!$F$6:$Q$1888,11,FALSE)</f>
        <v>1</v>
      </c>
      <c r="O637" s="45">
        <f>VLOOKUP($D637,'[1]Meta 7 (2)'!$F$6:$Q$1888,12,FALSE)</f>
        <v>0</v>
      </c>
    </row>
    <row r="638" spans="1:15" ht="25.5" x14ac:dyDescent="0.25">
      <c r="A638" s="41" t="s">
        <v>1314</v>
      </c>
      <c r="B638" s="42" t="s">
        <v>30</v>
      </c>
      <c r="C638" s="43" t="s">
        <v>1315</v>
      </c>
      <c r="D638" s="47" t="s">
        <v>1316</v>
      </c>
      <c r="E638" s="45">
        <f>VLOOKUP($C638,'[1]Meta 7 (2)'!$B$6:$K$1880,6,FALSE)</f>
        <v>68</v>
      </c>
      <c r="F638" s="45">
        <f>VLOOKUP($C638,'[1]Meta 7 (2)'!$B$6:$K$1880,7,FALSE)</f>
        <v>2763</v>
      </c>
      <c r="G638" s="45">
        <f>VLOOKUP($C638,'[1]Meta 7 (2)'!$B$6:$K$1880,8,FALSE)</f>
        <v>37</v>
      </c>
      <c r="H638" s="45">
        <f>VLOOKUP($C638,'[1]Meta 7 (2)'!$B$6:$K$1880,9,FALSE)</f>
        <v>33</v>
      </c>
      <c r="I638" s="45">
        <f>VLOOKUP($D638,'[1]Meta 7 (2)'!$F$6:$Q$1888,6,FALSE)</f>
        <v>6</v>
      </c>
      <c r="J638" s="45">
        <f>VLOOKUP($D638,'[1]Meta 7 (2)'!$F$6:$Q$1888,7,FALSE)</f>
        <v>25</v>
      </c>
      <c r="K638" s="45">
        <f>VLOOKUP($D638,'[1]Meta 7 (2)'!$F$6:$Q$1888,8,FALSE)</f>
        <v>0</v>
      </c>
      <c r="L638" s="45">
        <f>VLOOKUP($D638,'[1]Meta 7 (2)'!$F$6:$Q$1888,9,FALSE)</f>
        <v>6</v>
      </c>
      <c r="M638" s="45">
        <f>VLOOKUP($D638,'[1]Meta 7 (2)'!$F$6:$Q$1888,10,FALSE)</f>
        <v>6</v>
      </c>
      <c r="N638" s="45">
        <f>VLOOKUP($D638,'[1]Meta 7 (2)'!$F$6:$Q$1888,11,FALSE)</f>
        <v>1</v>
      </c>
      <c r="O638" s="45">
        <f>VLOOKUP($D638,'[1]Meta 7 (2)'!$F$6:$Q$1888,12,FALSE)</f>
        <v>59</v>
      </c>
    </row>
    <row r="639" spans="1:15" ht="25.5" x14ac:dyDescent="0.25">
      <c r="A639" s="41" t="s">
        <v>1022</v>
      </c>
      <c r="B639" s="42" t="s">
        <v>26</v>
      </c>
      <c r="C639" s="43" t="s">
        <v>1315</v>
      </c>
      <c r="D639" s="47" t="s">
        <v>1317</v>
      </c>
      <c r="E639" s="45">
        <f>VLOOKUP($C639,'[1]Meta 7 (2)'!$B$6:$K$1880,6,FALSE)</f>
        <v>68</v>
      </c>
      <c r="F639" s="45">
        <f>VLOOKUP($C639,'[1]Meta 7 (2)'!$B$6:$K$1880,7,FALSE)</f>
        <v>2763</v>
      </c>
      <c r="G639" s="45">
        <f>VLOOKUP($C639,'[1]Meta 7 (2)'!$B$6:$K$1880,8,FALSE)</f>
        <v>37</v>
      </c>
      <c r="H639" s="45">
        <f>VLOOKUP($C639,'[1]Meta 7 (2)'!$B$6:$K$1880,9,FALSE)</f>
        <v>33</v>
      </c>
      <c r="I639" s="45">
        <f>VLOOKUP($D639,'[1]Meta 7 (2)'!$F$6:$Q$1888,6,FALSE)</f>
        <v>13</v>
      </c>
      <c r="J639" s="45">
        <f>VLOOKUP($D639,'[1]Meta 7 (2)'!$F$6:$Q$1888,7,FALSE)</f>
        <v>11</v>
      </c>
      <c r="K639" s="45">
        <f>VLOOKUP($D639,'[1]Meta 7 (2)'!$F$6:$Q$1888,8,FALSE)</f>
        <v>0</v>
      </c>
      <c r="L639" s="45">
        <f>VLOOKUP($D639,'[1]Meta 7 (2)'!$F$6:$Q$1888,9,FALSE)</f>
        <v>3</v>
      </c>
      <c r="M639" s="45">
        <f>VLOOKUP($D639,'[1]Meta 7 (2)'!$F$6:$Q$1888,10,FALSE)</f>
        <v>3</v>
      </c>
      <c r="N639" s="45">
        <f>VLOOKUP($D639,'[1]Meta 7 (2)'!$F$6:$Q$1888,11,FALSE)</f>
        <v>4</v>
      </c>
      <c r="O639" s="45">
        <f>VLOOKUP($D639,'[1]Meta 7 (2)'!$F$6:$Q$1888,12,FALSE)</f>
        <v>54</v>
      </c>
    </row>
    <row r="640" spans="1:15" ht="25.5" x14ac:dyDescent="0.25">
      <c r="A640" s="41" t="s">
        <v>1306</v>
      </c>
      <c r="B640" s="42" t="s">
        <v>26</v>
      </c>
      <c r="C640" s="43" t="s">
        <v>1318</v>
      </c>
      <c r="D640" s="47" t="s">
        <v>1319</v>
      </c>
      <c r="E640" s="45">
        <f>VLOOKUP($C640,'[1]Meta 7 (2)'!$B$6:$K$1880,6,FALSE)</f>
        <v>80</v>
      </c>
      <c r="F640" s="45">
        <f>VLOOKUP($C640,'[1]Meta 7 (2)'!$B$6:$K$1880,7,FALSE)</f>
        <v>2631</v>
      </c>
      <c r="G640" s="45">
        <f>VLOOKUP($C640,'[1]Meta 7 (2)'!$B$6:$K$1880,8,FALSE)</f>
        <v>35</v>
      </c>
      <c r="H640" s="45">
        <f>VLOOKUP($C640,'[1]Meta 7 (2)'!$B$6:$K$1880,9,FALSE)</f>
        <v>10</v>
      </c>
      <c r="I640" s="45">
        <f>VLOOKUP($D640,'[1]Meta 7 (2)'!$F$6:$Q$1888,6,FALSE)</f>
        <v>36</v>
      </c>
      <c r="J640" s="45">
        <f>VLOOKUP($D640,'[1]Meta 7 (2)'!$F$6:$Q$1888,7,FALSE)</f>
        <v>54</v>
      </c>
      <c r="K640" s="45">
        <f>VLOOKUP($D640,'[1]Meta 7 (2)'!$F$6:$Q$1888,8,FALSE)</f>
        <v>0</v>
      </c>
      <c r="L640" s="45">
        <f>VLOOKUP($D640,'[1]Meta 7 (2)'!$F$6:$Q$1888,9,FALSE)</f>
        <v>34</v>
      </c>
      <c r="M640" s="45">
        <f>VLOOKUP($D640,'[1]Meta 7 (2)'!$F$6:$Q$1888,10,FALSE)</f>
        <v>34</v>
      </c>
      <c r="N640" s="45">
        <f>VLOOKUP($D640,'[1]Meta 7 (2)'!$F$6:$Q$1888,11,FALSE)</f>
        <v>14</v>
      </c>
      <c r="O640" s="45">
        <f>VLOOKUP($D640,'[1]Meta 7 (2)'!$F$6:$Q$1888,12,FALSE)</f>
        <v>609</v>
      </c>
    </row>
    <row r="641" spans="1:15" ht="25.5" x14ac:dyDescent="0.25">
      <c r="A641" s="41" t="s">
        <v>1218</v>
      </c>
      <c r="B641" s="42" t="s">
        <v>30</v>
      </c>
      <c r="C641" s="43" t="s">
        <v>1320</v>
      </c>
      <c r="D641" s="44" t="s">
        <v>1321</v>
      </c>
      <c r="E641" s="45">
        <f>VLOOKUP($C641,'[1]Meta 7 (2)'!$B$6:$K$1880,6,FALSE)</f>
        <v>44</v>
      </c>
      <c r="F641" s="45">
        <f>VLOOKUP($C641,'[1]Meta 7 (2)'!$B$6:$K$1880,7,FALSE)</f>
        <v>3103</v>
      </c>
      <c r="G641" s="45">
        <f>VLOOKUP($C641,'[1]Meta 7 (2)'!$B$6:$K$1880,8,FALSE)</f>
        <v>6</v>
      </c>
      <c r="H641" s="45">
        <f>VLOOKUP($C641,'[1]Meta 7 (2)'!$B$6:$K$1880,9,FALSE)</f>
        <v>26</v>
      </c>
      <c r="I641" s="45">
        <f>VLOOKUP($D641,'[1]Meta 7 (2)'!$F$6:$Q$1888,6,FALSE)</f>
        <v>25</v>
      </c>
      <c r="J641" s="45">
        <f>VLOOKUP($D641,'[1]Meta 7 (2)'!$F$6:$Q$1888,7,FALSE)</f>
        <v>0</v>
      </c>
      <c r="K641" s="45">
        <f>VLOOKUP($D641,'[1]Meta 7 (2)'!$F$6:$Q$1888,8,FALSE)</f>
        <v>0</v>
      </c>
      <c r="L641" s="45">
        <f>VLOOKUP($D641,'[1]Meta 7 (2)'!$F$6:$Q$1888,9,FALSE)</f>
        <v>9</v>
      </c>
      <c r="M641" s="45">
        <f>VLOOKUP($D641,'[1]Meta 7 (2)'!$F$6:$Q$1888,10,FALSE)</f>
        <v>9</v>
      </c>
      <c r="N641" s="45">
        <f>VLOOKUP($D641,'[1]Meta 7 (2)'!$F$6:$Q$1888,11,FALSE)</f>
        <v>3</v>
      </c>
      <c r="O641" s="45">
        <f>VLOOKUP($D641,'[1]Meta 7 (2)'!$F$6:$Q$1888,12,FALSE)</f>
        <v>77</v>
      </c>
    </row>
    <row r="642" spans="1:15" ht="25.5" x14ac:dyDescent="0.25">
      <c r="A642" s="41" t="s">
        <v>1322</v>
      </c>
      <c r="B642" s="42" t="s">
        <v>26</v>
      </c>
      <c r="C642" s="43" t="s">
        <v>1320</v>
      </c>
      <c r="D642" s="44" t="s">
        <v>1323</v>
      </c>
      <c r="E642" s="45">
        <f>VLOOKUP($C642,'[1]Meta 7 (2)'!$B$6:$K$1880,6,FALSE)</f>
        <v>44</v>
      </c>
      <c r="F642" s="45">
        <f>VLOOKUP($C642,'[1]Meta 7 (2)'!$B$6:$K$1880,7,FALSE)</f>
        <v>3103</v>
      </c>
      <c r="G642" s="45">
        <f>VLOOKUP($C642,'[1]Meta 7 (2)'!$B$6:$K$1880,8,FALSE)</f>
        <v>6</v>
      </c>
      <c r="H642" s="45">
        <f>VLOOKUP($C642,'[1]Meta 7 (2)'!$B$6:$K$1880,9,FALSE)</f>
        <v>26</v>
      </c>
      <c r="I642" s="45">
        <f>VLOOKUP($D642,'[1]Meta 7 (2)'!$F$6:$Q$1888,6,FALSE)</f>
        <v>0</v>
      </c>
      <c r="J642" s="45">
        <f>VLOOKUP($D642,'[1]Meta 7 (2)'!$F$6:$Q$1888,7,FALSE)</f>
        <v>0</v>
      </c>
      <c r="K642" s="45">
        <f>VLOOKUP($D642,'[1]Meta 7 (2)'!$F$6:$Q$1888,8,FALSE)</f>
        <v>0</v>
      </c>
      <c r="L642" s="45">
        <f>VLOOKUP($D642,'[1]Meta 7 (2)'!$F$6:$Q$1888,9,FALSE)</f>
        <v>5</v>
      </c>
      <c r="M642" s="45">
        <f>VLOOKUP($D642,'[1]Meta 7 (2)'!$F$6:$Q$1888,10,FALSE)</f>
        <v>5</v>
      </c>
      <c r="N642" s="45">
        <f>VLOOKUP($D642,'[1]Meta 7 (2)'!$F$6:$Q$1888,11,FALSE)</f>
        <v>0</v>
      </c>
      <c r="O642" s="45">
        <f>VLOOKUP($D642,'[1]Meta 7 (2)'!$F$6:$Q$1888,12,FALSE)</f>
        <v>1</v>
      </c>
    </row>
    <row r="643" spans="1:15" ht="25.5" x14ac:dyDescent="0.25">
      <c r="A643" s="41" t="s">
        <v>1311</v>
      </c>
      <c r="B643" s="42" t="s">
        <v>26</v>
      </c>
      <c r="C643" s="43" t="s">
        <v>1324</v>
      </c>
      <c r="D643" s="44" t="s">
        <v>1325</v>
      </c>
      <c r="E643" s="45">
        <f>VLOOKUP($C643,'[1]Meta 7 (2)'!$B$6:$K$1880,6,FALSE)</f>
        <v>40</v>
      </c>
      <c r="F643" s="45">
        <f>VLOOKUP($C643,'[1]Meta 7 (2)'!$B$6:$K$1880,7,FALSE)</f>
        <v>2455</v>
      </c>
      <c r="G643" s="45">
        <f>VLOOKUP($C643,'[1]Meta 7 (2)'!$B$6:$K$1880,8,FALSE)</f>
        <v>81</v>
      </c>
      <c r="H643" s="45">
        <f>VLOOKUP($C643,'[1]Meta 7 (2)'!$B$6:$K$1880,9,FALSE)</f>
        <v>16</v>
      </c>
      <c r="I643" s="45">
        <f>VLOOKUP($D643,'[1]Meta 7 (2)'!$F$6:$Q$1888,6,FALSE)</f>
        <v>33</v>
      </c>
      <c r="J643" s="45">
        <f>VLOOKUP($D643,'[1]Meta 7 (2)'!$F$6:$Q$1888,7,FALSE)</f>
        <v>16</v>
      </c>
      <c r="K643" s="45">
        <f>VLOOKUP($D643,'[1]Meta 7 (2)'!$F$6:$Q$1888,8,FALSE)</f>
        <v>0</v>
      </c>
      <c r="L643" s="45">
        <f>VLOOKUP($D643,'[1]Meta 7 (2)'!$F$6:$Q$1888,9,FALSE)</f>
        <v>44</v>
      </c>
      <c r="M643" s="45">
        <f>VLOOKUP($D643,'[1]Meta 7 (2)'!$F$6:$Q$1888,10,FALSE)</f>
        <v>44</v>
      </c>
      <c r="N643" s="45">
        <f>VLOOKUP($D643,'[1]Meta 7 (2)'!$F$6:$Q$1888,11,FALSE)</f>
        <v>5</v>
      </c>
      <c r="O643" s="45">
        <f>VLOOKUP($D643,'[1]Meta 7 (2)'!$F$6:$Q$1888,12,FALSE)</f>
        <v>130</v>
      </c>
    </row>
    <row r="644" spans="1:15" ht="25.5" x14ac:dyDescent="0.25">
      <c r="A644" s="41" t="s">
        <v>1230</v>
      </c>
      <c r="B644" s="42" t="s">
        <v>30</v>
      </c>
      <c r="C644" s="43" t="s">
        <v>1324</v>
      </c>
      <c r="D644" s="44" t="s">
        <v>1326</v>
      </c>
      <c r="E644" s="45">
        <f>VLOOKUP($C644,'[1]Meta 7 (2)'!$B$6:$K$1880,6,FALSE)</f>
        <v>40</v>
      </c>
      <c r="F644" s="45">
        <f>VLOOKUP($C644,'[1]Meta 7 (2)'!$B$6:$K$1880,7,FALSE)</f>
        <v>2455</v>
      </c>
      <c r="G644" s="45">
        <f>VLOOKUP($C644,'[1]Meta 7 (2)'!$B$6:$K$1880,8,FALSE)</f>
        <v>81</v>
      </c>
      <c r="H644" s="45">
        <f>VLOOKUP($C644,'[1]Meta 7 (2)'!$B$6:$K$1880,9,FALSE)</f>
        <v>16</v>
      </c>
      <c r="I644" s="45">
        <f>VLOOKUP($D644,'[1]Meta 7 (2)'!$F$6:$Q$1888,6,FALSE)</f>
        <v>3</v>
      </c>
      <c r="J644" s="45">
        <f>VLOOKUP($D644,'[1]Meta 7 (2)'!$F$6:$Q$1888,7,FALSE)</f>
        <v>0</v>
      </c>
      <c r="K644" s="45">
        <f>VLOOKUP($D644,'[1]Meta 7 (2)'!$F$6:$Q$1888,8,FALSE)</f>
        <v>0</v>
      </c>
      <c r="L644" s="45">
        <f>VLOOKUP($D644,'[1]Meta 7 (2)'!$F$6:$Q$1888,9,FALSE)</f>
        <v>0</v>
      </c>
      <c r="M644" s="45">
        <f>VLOOKUP($D644,'[1]Meta 7 (2)'!$F$6:$Q$1888,10,FALSE)</f>
        <v>0</v>
      </c>
      <c r="N644" s="45">
        <f>VLOOKUP($D644,'[1]Meta 7 (2)'!$F$6:$Q$1888,11,FALSE)</f>
        <v>0</v>
      </c>
      <c r="O644" s="45">
        <f>VLOOKUP($D644,'[1]Meta 7 (2)'!$F$6:$Q$1888,12,FALSE)</f>
        <v>3</v>
      </c>
    </row>
    <row r="645" spans="1:15" ht="25.5" x14ac:dyDescent="0.25">
      <c r="A645" s="41" t="s">
        <v>1327</v>
      </c>
      <c r="B645" s="42" t="s">
        <v>26</v>
      </c>
      <c r="C645" s="43" t="s">
        <v>1328</v>
      </c>
      <c r="D645" s="44" t="s">
        <v>1329</v>
      </c>
      <c r="E645" s="45">
        <f>VLOOKUP($C645,'[1]Meta 7 (2)'!$B$6:$K$1880,6,FALSE)</f>
        <v>130</v>
      </c>
      <c r="F645" s="45">
        <f>VLOOKUP($C645,'[1]Meta 7 (2)'!$B$6:$K$1880,7,FALSE)</f>
        <v>3265</v>
      </c>
      <c r="G645" s="45">
        <f>VLOOKUP($C645,'[1]Meta 7 (2)'!$B$6:$K$1880,8,FALSE)</f>
        <v>171</v>
      </c>
      <c r="H645" s="45">
        <f>VLOOKUP($C645,'[1]Meta 7 (2)'!$B$6:$K$1880,9,FALSE)</f>
        <v>28</v>
      </c>
      <c r="I645" s="45">
        <f>VLOOKUP($D645,'[1]Meta 7 (2)'!$F$6:$Q$1888,6,FALSE)</f>
        <v>88</v>
      </c>
      <c r="J645" s="45">
        <f>VLOOKUP($D645,'[1]Meta 7 (2)'!$F$6:$Q$1888,7,FALSE)</f>
        <v>31</v>
      </c>
      <c r="K645" s="45">
        <f>VLOOKUP($D645,'[1]Meta 7 (2)'!$F$6:$Q$1888,8,FALSE)</f>
        <v>0</v>
      </c>
      <c r="L645" s="45">
        <f>VLOOKUP($D645,'[1]Meta 7 (2)'!$F$6:$Q$1888,9,FALSE)</f>
        <v>9</v>
      </c>
      <c r="M645" s="45">
        <f>VLOOKUP($D645,'[1]Meta 7 (2)'!$F$6:$Q$1888,10,FALSE)</f>
        <v>9</v>
      </c>
      <c r="N645" s="45">
        <f>VLOOKUP($D645,'[1]Meta 7 (2)'!$F$6:$Q$1888,11,FALSE)</f>
        <v>10</v>
      </c>
      <c r="O645" s="45">
        <f>VLOOKUP($D645,'[1]Meta 7 (2)'!$F$6:$Q$1888,12,FALSE)</f>
        <v>152</v>
      </c>
    </row>
    <row r="646" spans="1:15" ht="25.5" x14ac:dyDescent="0.25">
      <c r="A646" s="41" t="s">
        <v>1221</v>
      </c>
      <c r="B646" s="42" t="s">
        <v>30</v>
      </c>
      <c r="C646" s="43" t="s">
        <v>1328</v>
      </c>
      <c r="D646" s="44" t="s">
        <v>1330</v>
      </c>
      <c r="E646" s="45">
        <f>VLOOKUP($C646,'[1]Meta 7 (2)'!$B$6:$K$1880,6,FALSE)</f>
        <v>130</v>
      </c>
      <c r="F646" s="45">
        <f>VLOOKUP($C646,'[1]Meta 7 (2)'!$B$6:$K$1880,7,FALSE)</f>
        <v>3265</v>
      </c>
      <c r="G646" s="45">
        <f>VLOOKUP($C646,'[1]Meta 7 (2)'!$B$6:$K$1880,8,FALSE)</f>
        <v>171</v>
      </c>
      <c r="H646" s="45">
        <f>VLOOKUP($C646,'[1]Meta 7 (2)'!$B$6:$K$1880,9,FALSE)</f>
        <v>28</v>
      </c>
      <c r="I646" s="45">
        <f>VLOOKUP($D646,'[1]Meta 7 (2)'!$F$6:$Q$1888,6,FALSE)</f>
        <v>6</v>
      </c>
      <c r="J646" s="45">
        <f>VLOOKUP($D646,'[1]Meta 7 (2)'!$F$6:$Q$1888,7,FALSE)</f>
        <v>1</v>
      </c>
      <c r="K646" s="45">
        <f>VLOOKUP($D646,'[1]Meta 7 (2)'!$F$6:$Q$1888,8,FALSE)</f>
        <v>0</v>
      </c>
      <c r="L646" s="45">
        <f>VLOOKUP($D646,'[1]Meta 7 (2)'!$F$6:$Q$1888,9,FALSE)</f>
        <v>4</v>
      </c>
      <c r="M646" s="45">
        <f>VLOOKUP($D646,'[1]Meta 7 (2)'!$F$6:$Q$1888,10,FALSE)</f>
        <v>4</v>
      </c>
      <c r="N646" s="45">
        <f>VLOOKUP($D646,'[1]Meta 7 (2)'!$F$6:$Q$1888,11,FALSE)</f>
        <v>0</v>
      </c>
      <c r="O646" s="45">
        <f>VLOOKUP($D646,'[1]Meta 7 (2)'!$F$6:$Q$1888,12,FALSE)</f>
        <v>16</v>
      </c>
    </row>
    <row r="647" spans="1:15" ht="25.5" x14ac:dyDescent="0.25">
      <c r="A647" s="41" t="s">
        <v>1322</v>
      </c>
      <c r="B647" s="42" t="s">
        <v>30</v>
      </c>
      <c r="C647" s="43" t="s">
        <v>1328</v>
      </c>
      <c r="D647" s="44" t="s">
        <v>1331</v>
      </c>
      <c r="E647" s="45">
        <f>VLOOKUP($C647,'[1]Meta 7 (2)'!$B$6:$K$1880,6,FALSE)</f>
        <v>130</v>
      </c>
      <c r="F647" s="45">
        <f>VLOOKUP($C647,'[1]Meta 7 (2)'!$B$6:$K$1880,7,FALSE)</f>
        <v>3265</v>
      </c>
      <c r="G647" s="45">
        <f>VLOOKUP($C647,'[1]Meta 7 (2)'!$B$6:$K$1880,8,FALSE)</f>
        <v>171</v>
      </c>
      <c r="H647" s="45">
        <f>VLOOKUP($C647,'[1]Meta 7 (2)'!$B$6:$K$1880,9,FALSE)</f>
        <v>28</v>
      </c>
      <c r="I647" s="45">
        <f>VLOOKUP($D647,'[1]Meta 7 (2)'!$F$6:$Q$1888,6,FALSE)</f>
        <v>0</v>
      </c>
      <c r="J647" s="45">
        <f>VLOOKUP($D647,'[1]Meta 7 (2)'!$F$6:$Q$1888,7,FALSE)</f>
        <v>0</v>
      </c>
      <c r="K647" s="45">
        <f>VLOOKUP($D647,'[1]Meta 7 (2)'!$F$6:$Q$1888,8,FALSE)</f>
        <v>0</v>
      </c>
      <c r="L647" s="45">
        <f>VLOOKUP($D647,'[1]Meta 7 (2)'!$F$6:$Q$1888,9,FALSE)</f>
        <v>0</v>
      </c>
      <c r="M647" s="45">
        <f>VLOOKUP($D647,'[1]Meta 7 (2)'!$F$6:$Q$1888,10,FALSE)</f>
        <v>0</v>
      </c>
      <c r="N647" s="45">
        <f>VLOOKUP($D647,'[1]Meta 7 (2)'!$F$6:$Q$1888,11,FALSE)</f>
        <v>0</v>
      </c>
      <c r="O647" s="45">
        <f>VLOOKUP($D647,'[1]Meta 7 (2)'!$F$6:$Q$1888,12,FALSE)</f>
        <v>0</v>
      </c>
    </row>
    <row r="648" spans="1:15" ht="25.5" x14ac:dyDescent="0.25">
      <c r="A648" s="41" t="s">
        <v>687</v>
      </c>
      <c r="B648" s="42" t="s">
        <v>30</v>
      </c>
      <c r="C648" s="43" t="s">
        <v>1332</v>
      </c>
      <c r="D648" s="44" t="s">
        <v>1333</v>
      </c>
      <c r="E648" s="45">
        <f>VLOOKUP($C648,'[1]Meta 7 (2)'!$B$6:$K$1880,6,FALSE)</f>
        <v>47</v>
      </c>
      <c r="F648" s="45">
        <f>VLOOKUP($C648,'[1]Meta 7 (2)'!$B$6:$K$1880,7,FALSE)</f>
        <v>2499</v>
      </c>
      <c r="G648" s="45">
        <f>VLOOKUP($C648,'[1]Meta 7 (2)'!$B$6:$K$1880,8,FALSE)</f>
        <v>28</v>
      </c>
      <c r="H648" s="45">
        <f>VLOOKUP($C648,'[1]Meta 7 (2)'!$B$6:$K$1880,9,FALSE)</f>
        <v>21</v>
      </c>
      <c r="I648" s="45">
        <f>VLOOKUP($D648,'[1]Meta 7 (2)'!$F$6:$Q$1888,6,FALSE)</f>
        <v>3</v>
      </c>
      <c r="J648" s="45">
        <f>VLOOKUP($D648,'[1]Meta 7 (2)'!$F$6:$Q$1888,7,FALSE)</f>
        <v>0</v>
      </c>
      <c r="K648" s="45">
        <f>VLOOKUP($D648,'[1]Meta 7 (2)'!$F$6:$Q$1888,8,FALSE)</f>
        <v>0</v>
      </c>
      <c r="L648" s="45">
        <f>VLOOKUP($D648,'[1]Meta 7 (2)'!$F$6:$Q$1888,9,FALSE)</f>
        <v>0</v>
      </c>
      <c r="M648" s="45">
        <f>VLOOKUP($D648,'[1]Meta 7 (2)'!$F$6:$Q$1888,10,FALSE)</f>
        <v>0</v>
      </c>
      <c r="N648" s="45">
        <f>VLOOKUP($D648,'[1]Meta 7 (2)'!$F$6:$Q$1888,11,FALSE)</f>
        <v>0</v>
      </c>
      <c r="O648" s="45">
        <f>VLOOKUP($D648,'[1]Meta 7 (2)'!$F$6:$Q$1888,12,FALSE)</f>
        <v>1</v>
      </c>
    </row>
    <row r="649" spans="1:15" ht="25.5" x14ac:dyDescent="0.25">
      <c r="A649" s="41" t="s">
        <v>1314</v>
      </c>
      <c r="B649" s="42" t="s">
        <v>26</v>
      </c>
      <c r="C649" s="43" t="s">
        <v>1332</v>
      </c>
      <c r="D649" s="44" t="s">
        <v>1334</v>
      </c>
      <c r="E649" s="45">
        <f>VLOOKUP($C649,'[1]Meta 7 (2)'!$B$6:$K$1880,6,FALSE)</f>
        <v>47</v>
      </c>
      <c r="F649" s="45">
        <f>VLOOKUP($C649,'[1]Meta 7 (2)'!$B$6:$K$1880,7,FALSE)</f>
        <v>2499</v>
      </c>
      <c r="G649" s="45">
        <f>VLOOKUP($C649,'[1]Meta 7 (2)'!$B$6:$K$1880,8,FALSE)</f>
        <v>28</v>
      </c>
      <c r="H649" s="45">
        <f>VLOOKUP($C649,'[1]Meta 7 (2)'!$B$6:$K$1880,9,FALSE)</f>
        <v>21</v>
      </c>
      <c r="I649" s="45">
        <f>VLOOKUP($D649,'[1]Meta 7 (2)'!$F$6:$Q$1888,6,FALSE)</f>
        <v>123</v>
      </c>
      <c r="J649" s="45">
        <f>VLOOKUP($D649,'[1]Meta 7 (2)'!$F$6:$Q$1888,7,FALSE)</f>
        <v>32</v>
      </c>
      <c r="K649" s="45">
        <f>VLOOKUP($D649,'[1]Meta 7 (2)'!$F$6:$Q$1888,8,FALSE)</f>
        <v>0</v>
      </c>
      <c r="L649" s="45">
        <f>VLOOKUP($D649,'[1]Meta 7 (2)'!$F$6:$Q$1888,9,FALSE)</f>
        <v>51</v>
      </c>
      <c r="M649" s="45">
        <f>VLOOKUP($D649,'[1]Meta 7 (2)'!$F$6:$Q$1888,10,FALSE)</f>
        <v>51</v>
      </c>
      <c r="N649" s="45">
        <f>VLOOKUP($D649,'[1]Meta 7 (2)'!$F$6:$Q$1888,11,FALSE)</f>
        <v>19</v>
      </c>
      <c r="O649" s="45">
        <f>VLOOKUP($D649,'[1]Meta 7 (2)'!$F$6:$Q$1888,12,FALSE)</f>
        <v>114</v>
      </c>
    </row>
    <row r="650" spans="1:15" ht="25.5" x14ac:dyDescent="0.25">
      <c r="A650" s="41" t="s">
        <v>1335</v>
      </c>
      <c r="B650" s="42" t="s">
        <v>30</v>
      </c>
      <c r="C650" s="43" t="s">
        <v>1332</v>
      </c>
      <c r="D650" s="44" t="s">
        <v>1336</v>
      </c>
      <c r="E650" s="45">
        <f>VLOOKUP($C650,'[1]Meta 7 (2)'!$B$6:$K$1880,6,FALSE)</f>
        <v>47</v>
      </c>
      <c r="F650" s="45">
        <f>VLOOKUP($C650,'[1]Meta 7 (2)'!$B$6:$K$1880,7,FALSE)</f>
        <v>2499</v>
      </c>
      <c r="G650" s="45">
        <f>VLOOKUP($C650,'[1]Meta 7 (2)'!$B$6:$K$1880,8,FALSE)</f>
        <v>28</v>
      </c>
      <c r="H650" s="45">
        <f>VLOOKUP($C650,'[1]Meta 7 (2)'!$B$6:$K$1880,9,FALSE)</f>
        <v>21</v>
      </c>
      <c r="I650" s="45">
        <f>VLOOKUP($D650,'[1]Meta 7 (2)'!$F$6:$Q$1888,6,FALSE)</f>
        <v>0</v>
      </c>
      <c r="J650" s="45">
        <f>VLOOKUP($D650,'[1]Meta 7 (2)'!$F$6:$Q$1888,7,FALSE)</f>
        <v>0</v>
      </c>
      <c r="K650" s="45">
        <f>VLOOKUP($D650,'[1]Meta 7 (2)'!$F$6:$Q$1888,8,FALSE)</f>
        <v>0</v>
      </c>
      <c r="L650" s="45">
        <f>VLOOKUP($D650,'[1]Meta 7 (2)'!$F$6:$Q$1888,9,FALSE)</f>
        <v>0</v>
      </c>
      <c r="M650" s="45">
        <f>VLOOKUP($D650,'[1]Meta 7 (2)'!$F$6:$Q$1888,10,FALSE)</f>
        <v>0</v>
      </c>
      <c r="N650" s="45">
        <f>VLOOKUP($D650,'[1]Meta 7 (2)'!$F$6:$Q$1888,11,FALSE)</f>
        <v>1</v>
      </c>
      <c r="O650" s="45">
        <f>VLOOKUP($D650,'[1]Meta 7 (2)'!$F$6:$Q$1888,12,FALSE)</f>
        <v>0</v>
      </c>
    </row>
    <row r="651" spans="1:15" ht="25.5" x14ac:dyDescent="0.25">
      <c r="A651" s="41" t="s">
        <v>1337</v>
      </c>
      <c r="B651" s="42" t="s">
        <v>26</v>
      </c>
      <c r="C651" s="43" t="s">
        <v>1338</v>
      </c>
      <c r="D651" s="44" t="s">
        <v>1339</v>
      </c>
      <c r="E651" s="45">
        <f>VLOOKUP($C651,'[1]Meta 7 (2)'!$B$6:$K$1880,6,FALSE)</f>
        <v>31</v>
      </c>
      <c r="F651" s="45">
        <f>VLOOKUP($C651,'[1]Meta 7 (2)'!$B$6:$K$1880,7,FALSE)</f>
        <v>1861</v>
      </c>
      <c r="G651" s="45">
        <f>VLOOKUP($C651,'[1]Meta 7 (2)'!$B$6:$K$1880,8,FALSE)</f>
        <v>35</v>
      </c>
      <c r="H651" s="45">
        <f>VLOOKUP($C651,'[1]Meta 7 (2)'!$B$6:$K$1880,9,FALSE)</f>
        <v>79</v>
      </c>
      <c r="I651" s="45">
        <f>VLOOKUP($D651,'[1]Meta 7 (2)'!$F$6:$Q$1888,6,FALSE)</f>
        <v>110</v>
      </c>
      <c r="J651" s="45">
        <f>VLOOKUP($D651,'[1]Meta 7 (2)'!$F$6:$Q$1888,7,FALSE)</f>
        <v>64</v>
      </c>
      <c r="K651" s="45">
        <f>VLOOKUP($D651,'[1]Meta 7 (2)'!$F$6:$Q$1888,8,FALSE)</f>
        <v>46</v>
      </c>
      <c r="L651" s="45">
        <f>VLOOKUP($D651,'[1]Meta 7 (2)'!$F$6:$Q$1888,9,FALSE)</f>
        <v>0</v>
      </c>
      <c r="M651" s="45">
        <f>VLOOKUP($D651,'[1]Meta 7 (2)'!$F$6:$Q$1888,10,FALSE)</f>
        <v>46</v>
      </c>
      <c r="N651" s="45">
        <f>VLOOKUP($D651,'[1]Meta 7 (2)'!$F$6:$Q$1888,11,FALSE)</f>
        <v>0</v>
      </c>
      <c r="O651" s="45">
        <f>VLOOKUP($D651,'[1]Meta 7 (2)'!$F$6:$Q$1888,12,FALSE)</f>
        <v>114</v>
      </c>
    </row>
    <row r="652" spans="1:15" ht="25.5" x14ac:dyDescent="0.25">
      <c r="A652" s="41" t="s">
        <v>1340</v>
      </c>
      <c r="B652" s="46" t="s">
        <v>33</v>
      </c>
      <c r="C652" s="43" t="s">
        <v>1341</v>
      </c>
      <c r="D652" s="44" t="s">
        <v>1342</v>
      </c>
      <c r="E652" s="45">
        <f>VLOOKUP($C652,'[1]Meta 7 (2)'!$B$6:$K$1880,6,FALSE)</f>
        <v>33</v>
      </c>
      <c r="F652" s="45">
        <f>VLOOKUP($C652,'[1]Meta 7 (2)'!$B$6:$K$1880,7,FALSE)</f>
        <v>5102</v>
      </c>
      <c r="G652" s="45">
        <f>VLOOKUP($C652,'[1]Meta 7 (2)'!$B$6:$K$1880,8,FALSE)</f>
        <v>88</v>
      </c>
      <c r="H652" s="45">
        <f>VLOOKUP($C652,'[1]Meta 7 (2)'!$B$6:$K$1880,9,FALSE)</f>
        <v>27</v>
      </c>
      <c r="I652" s="45">
        <f>VLOOKUP($D652,'[1]Meta 7 (2)'!$F$6:$Q$1888,6,FALSE)</f>
        <v>0</v>
      </c>
      <c r="J652" s="45">
        <f>VLOOKUP($D652,'[1]Meta 7 (2)'!$F$6:$Q$1888,7,FALSE)</f>
        <v>0</v>
      </c>
      <c r="K652" s="45">
        <f>VLOOKUP($D652,'[1]Meta 7 (2)'!$F$6:$Q$1888,8,FALSE)</f>
        <v>0</v>
      </c>
      <c r="L652" s="45">
        <f>VLOOKUP($D652,'[1]Meta 7 (2)'!$F$6:$Q$1888,9,FALSE)</f>
        <v>2</v>
      </c>
      <c r="M652" s="45">
        <f>VLOOKUP($D652,'[1]Meta 7 (2)'!$F$6:$Q$1888,10,FALSE)</f>
        <v>2</v>
      </c>
      <c r="N652" s="45">
        <f>VLOOKUP($D652,'[1]Meta 7 (2)'!$F$6:$Q$1888,11,FALSE)</f>
        <v>0</v>
      </c>
      <c r="O652" s="45">
        <f>VLOOKUP($D652,'[1]Meta 7 (2)'!$F$6:$Q$1888,12,FALSE)</f>
        <v>0</v>
      </c>
    </row>
    <row r="653" spans="1:15" ht="25.5" x14ac:dyDescent="0.25">
      <c r="A653" s="41" t="s">
        <v>1096</v>
      </c>
      <c r="B653" s="46" t="s">
        <v>33</v>
      </c>
      <c r="C653" s="43" t="s">
        <v>1341</v>
      </c>
      <c r="D653" s="44" t="s">
        <v>1343</v>
      </c>
      <c r="E653" s="45">
        <f>VLOOKUP($C653,'[1]Meta 7 (2)'!$B$6:$K$1880,6,FALSE)</f>
        <v>33</v>
      </c>
      <c r="F653" s="45">
        <f>VLOOKUP($C653,'[1]Meta 7 (2)'!$B$6:$K$1880,7,FALSE)</f>
        <v>5102</v>
      </c>
      <c r="G653" s="45">
        <f>VLOOKUP($C653,'[1]Meta 7 (2)'!$B$6:$K$1880,8,FALSE)</f>
        <v>88</v>
      </c>
      <c r="H653" s="45">
        <f>VLOOKUP($C653,'[1]Meta 7 (2)'!$B$6:$K$1880,9,FALSE)</f>
        <v>27</v>
      </c>
      <c r="I653" s="45">
        <f>VLOOKUP($D653,'[1]Meta 7 (2)'!$F$6:$Q$1888,6,FALSE)</f>
        <v>0</v>
      </c>
      <c r="J653" s="45">
        <f>VLOOKUP($D653,'[1]Meta 7 (2)'!$F$6:$Q$1888,7,FALSE)</f>
        <v>0</v>
      </c>
      <c r="K653" s="45">
        <f>VLOOKUP($D653,'[1]Meta 7 (2)'!$F$6:$Q$1888,8,FALSE)</f>
        <v>0</v>
      </c>
      <c r="L653" s="45">
        <f>VLOOKUP($D653,'[1]Meta 7 (2)'!$F$6:$Q$1888,9,FALSE)</f>
        <v>24</v>
      </c>
      <c r="M653" s="45">
        <f>VLOOKUP($D653,'[1]Meta 7 (2)'!$F$6:$Q$1888,10,FALSE)</f>
        <v>24</v>
      </c>
      <c r="N653" s="45">
        <f>VLOOKUP($D653,'[1]Meta 7 (2)'!$F$6:$Q$1888,11,FALSE)</f>
        <v>0</v>
      </c>
      <c r="O653" s="45">
        <f>VLOOKUP($D653,'[1]Meta 7 (2)'!$F$6:$Q$1888,12,FALSE)</f>
        <v>0</v>
      </c>
    </row>
    <row r="654" spans="1:15" ht="38.25" x14ac:dyDescent="0.25">
      <c r="A654" s="41" t="s">
        <v>1344</v>
      </c>
      <c r="B654" s="42" t="s">
        <v>562</v>
      </c>
      <c r="C654" s="43" t="s">
        <v>1345</v>
      </c>
      <c r="D654" s="44" t="s">
        <v>1346</v>
      </c>
      <c r="E654" s="45">
        <f>VLOOKUP($C654,'[1]Meta 7 (2)'!$B$6:$K$1880,6,FALSE)</f>
        <v>77</v>
      </c>
      <c r="F654" s="45">
        <f>VLOOKUP($C654,'[1]Meta 7 (2)'!$B$6:$K$1880,7,FALSE)</f>
        <v>956</v>
      </c>
      <c r="G654" s="45">
        <f>VLOOKUP($C654,'[1]Meta 7 (2)'!$B$6:$K$1880,8,FALSE)</f>
        <v>40</v>
      </c>
      <c r="H654" s="45">
        <f>VLOOKUP($C654,'[1]Meta 7 (2)'!$B$6:$K$1880,9,FALSE)</f>
        <v>37</v>
      </c>
      <c r="I654" s="45">
        <f>VLOOKUP($D654,'[1]Meta 7 (2)'!$F$6:$Q$1888,6,FALSE)</f>
        <v>27</v>
      </c>
      <c r="J654" s="45">
        <f>VLOOKUP($D654,'[1]Meta 7 (2)'!$F$6:$Q$1888,7,FALSE)</f>
        <v>15</v>
      </c>
      <c r="K654" s="45">
        <f>VLOOKUP($D654,'[1]Meta 7 (2)'!$F$6:$Q$1888,8,FALSE)</f>
        <v>0</v>
      </c>
      <c r="L654" s="45">
        <f>VLOOKUP($D654,'[1]Meta 7 (2)'!$F$6:$Q$1888,9,FALSE)</f>
        <v>17</v>
      </c>
      <c r="M654" s="45">
        <f>VLOOKUP($D654,'[1]Meta 7 (2)'!$F$6:$Q$1888,10,FALSE)</f>
        <v>17</v>
      </c>
      <c r="N654" s="45">
        <f>VLOOKUP($D654,'[1]Meta 7 (2)'!$F$6:$Q$1888,11,FALSE)</f>
        <v>0</v>
      </c>
      <c r="O654" s="45">
        <f>VLOOKUP($D654,'[1]Meta 7 (2)'!$F$6:$Q$1888,12,FALSE)</f>
        <v>88</v>
      </c>
    </row>
    <row r="655" spans="1:15" ht="38.25" x14ac:dyDescent="0.25">
      <c r="A655" s="41" t="s">
        <v>1347</v>
      </c>
      <c r="B655" s="42" t="s">
        <v>26</v>
      </c>
      <c r="C655" s="43" t="s">
        <v>1345</v>
      </c>
      <c r="D655" s="44" t="s">
        <v>1348</v>
      </c>
      <c r="E655" s="45">
        <f>VLOOKUP($C655,'[1]Meta 7 (2)'!$B$6:$K$1880,6,FALSE)</f>
        <v>77</v>
      </c>
      <c r="F655" s="45">
        <f>VLOOKUP($C655,'[1]Meta 7 (2)'!$B$6:$K$1880,7,FALSE)</f>
        <v>956</v>
      </c>
      <c r="G655" s="45">
        <f>VLOOKUP($C655,'[1]Meta 7 (2)'!$B$6:$K$1880,8,FALSE)</f>
        <v>40</v>
      </c>
      <c r="H655" s="45">
        <f>VLOOKUP($C655,'[1]Meta 7 (2)'!$B$6:$K$1880,9,FALSE)</f>
        <v>37</v>
      </c>
      <c r="I655" s="45">
        <f>VLOOKUP($D655,'[1]Meta 7 (2)'!$F$6:$Q$1888,6,FALSE)</f>
        <v>53</v>
      </c>
      <c r="J655" s="45">
        <f>VLOOKUP($D655,'[1]Meta 7 (2)'!$F$6:$Q$1888,7,FALSE)</f>
        <v>41</v>
      </c>
      <c r="K655" s="45">
        <f>VLOOKUP($D655,'[1]Meta 7 (2)'!$F$6:$Q$1888,8,FALSE)</f>
        <v>0</v>
      </c>
      <c r="L655" s="45">
        <f>VLOOKUP($D655,'[1]Meta 7 (2)'!$F$6:$Q$1888,9,FALSE)</f>
        <v>15</v>
      </c>
      <c r="M655" s="45">
        <f>VLOOKUP($D655,'[1]Meta 7 (2)'!$F$6:$Q$1888,10,FALSE)</f>
        <v>15</v>
      </c>
      <c r="N655" s="45">
        <f>VLOOKUP($D655,'[1]Meta 7 (2)'!$F$6:$Q$1888,11,FALSE)</f>
        <v>0</v>
      </c>
      <c r="O655" s="45">
        <f>VLOOKUP($D655,'[1]Meta 7 (2)'!$F$6:$Q$1888,12,FALSE)</f>
        <v>202</v>
      </c>
    </row>
    <row r="656" spans="1:15" ht="38.25" x14ac:dyDescent="0.25">
      <c r="A656" s="41" t="s">
        <v>1349</v>
      </c>
      <c r="B656" s="42" t="s">
        <v>26</v>
      </c>
      <c r="C656" s="43" t="s">
        <v>1350</v>
      </c>
      <c r="D656" s="44" t="s">
        <v>1351</v>
      </c>
      <c r="E656" s="45">
        <f>VLOOKUP($C656,'[1]Meta 7 (2)'!$B$6:$K$1880,6,FALSE)</f>
        <v>138</v>
      </c>
      <c r="F656" s="45">
        <f>VLOOKUP($C656,'[1]Meta 7 (2)'!$B$6:$K$1880,7,FALSE)</f>
        <v>3868</v>
      </c>
      <c r="G656" s="45">
        <f>VLOOKUP($C656,'[1]Meta 7 (2)'!$B$6:$K$1880,8,FALSE)</f>
        <v>114</v>
      </c>
      <c r="H656" s="45">
        <f>VLOOKUP($C656,'[1]Meta 7 (2)'!$B$6:$K$1880,9,FALSE)</f>
        <v>3</v>
      </c>
      <c r="I656" s="45">
        <f>VLOOKUP($D656,'[1]Meta 7 (2)'!$F$6:$Q$1888,6,FALSE)</f>
        <v>726</v>
      </c>
      <c r="J656" s="45">
        <f>VLOOKUP($D656,'[1]Meta 7 (2)'!$F$6:$Q$1888,7,FALSE)</f>
        <v>16</v>
      </c>
      <c r="K656" s="45">
        <f>VLOOKUP($D656,'[1]Meta 7 (2)'!$F$6:$Q$1888,8,FALSE)</f>
        <v>21</v>
      </c>
      <c r="L656" s="45">
        <f>VLOOKUP($D656,'[1]Meta 7 (2)'!$F$6:$Q$1888,9,FALSE)</f>
        <v>0</v>
      </c>
      <c r="M656" s="45">
        <f>VLOOKUP($D656,'[1]Meta 7 (2)'!$F$6:$Q$1888,10,FALSE)</f>
        <v>21</v>
      </c>
      <c r="N656" s="45">
        <f>VLOOKUP($D656,'[1]Meta 7 (2)'!$F$6:$Q$1888,11,FALSE)</f>
        <v>0</v>
      </c>
      <c r="O656" s="45">
        <f>VLOOKUP($D656,'[1]Meta 7 (2)'!$F$6:$Q$1888,12,FALSE)</f>
        <v>1941</v>
      </c>
    </row>
    <row r="657" spans="1:15" ht="38.25" x14ac:dyDescent="0.25">
      <c r="A657" s="41" t="s">
        <v>1253</v>
      </c>
      <c r="B657" s="46" t="s">
        <v>33</v>
      </c>
      <c r="C657" s="43" t="s">
        <v>1350</v>
      </c>
      <c r="D657" s="44" t="s">
        <v>1352</v>
      </c>
      <c r="E657" s="45">
        <f>VLOOKUP($C657,'[1]Meta 7 (2)'!$B$6:$K$1880,6,FALSE)</f>
        <v>138</v>
      </c>
      <c r="F657" s="45">
        <f>VLOOKUP($C657,'[1]Meta 7 (2)'!$B$6:$K$1880,7,FALSE)</f>
        <v>3868</v>
      </c>
      <c r="G657" s="45">
        <f>VLOOKUP($C657,'[1]Meta 7 (2)'!$B$6:$K$1880,8,FALSE)</f>
        <v>114</v>
      </c>
      <c r="H657" s="45">
        <f>VLOOKUP($C657,'[1]Meta 7 (2)'!$B$6:$K$1880,9,FALSE)</f>
        <v>3</v>
      </c>
      <c r="I657" s="45">
        <f>VLOOKUP($D657,'[1]Meta 7 (2)'!$F$6:$Q$1888,6,FALSE)</f>
        <v>0</v>
      </c>
      <c r="J657" s="45">
        <f>VLOOKUP($D657,'[1]Meta 7 (2)'!$F$6:$Q$1888,7,FALSE)</f>
        <v>0</v>
      </c>
      <c r="K657" s="45">
        <f>VLOOKUP($D657,'[1]Meta 7 (2)'!$F$6:$Q$1888,8,FALSE)</f>
        <v>20</v>
      </c>
      <c r="L657" s="45">
        <f>VLOOKUP($D657,'[1]Meta 7 (2)'!$F$6:$Q$1888,9,FALSE)</f>
        <v>0</v>
      </c>
      <c r="M657" s="45">
        <f>VLOOKUP($D657,'[1]Meta 7 (2)'!$F$6:$Q$1888,10,FALSE)</f>
        <v>20</v>
      </c>
      <c r="N657" s="45">
        <f>VLOOKUP($D657,'[1]Meta 7 (2)'!$F$6:$Q$1888,11,FALSE)</f>
        <v>0</v>
      </c>
      <c r="O657" s="45">
        <f>VLOOKUP($D657,'[1]Meta 7 (2)'!$F$6:$Q$1888,12,FALSE)</f>
        <v>0</v>
      </c>
    </row>
    <row r="658" spans="1:15" ht="38.25" x14ac:dyDescent="0.25">
      <c r="A658" s="41" t="s">
        <v>456</v>
      </c>
      <c r="B658" s="42" t="s">
        <v>562</v>
      </c>
      <c r="C658" s="43" t="s">
        <v>1353</v>
      </c>
      <c r="D658" s="44" t="s">
        <v>1354</v>
      </c>
      <c r="E658" s="45">
        <f>VLOOKUP($C658,'[1]Meta 7 (2)'!$B$6:$K$1880,6,FALSE)</f>
        <v>117</v>
      </c>
      <c r="F658" s="45">
        <f>VLOOKUP($C658,'[1]Meta 7 (2)'!$B$6:$K$1880,7,FALSE)</f>
        <v>1126</v>
      </c>
      <c r="G658" s="45">
        <f>VLOOKUP($C658,'[1]Meta 7 (2)'!$B$6:$K$1880,8,FALSE)</f>
        <v>30</v>
      </c>
      <c r="H658" s="45">
        <f>VLOOKUP($C658,'[1]Meta 7 (2)'!$B$6:$K$1880,9,FALSE)</f>
        <v>60</v>
      </c>
      <c r="I658" s="45">
        <f>VLOOKUP($D658,'[1]Meta 7 (2)'!$F$6:$Q$1888,6,FALSE)</f>
        <v>0</v>
      </c>
      <c r="J658" s="45">
        <f>VLOOKUP($D658,'[1]Meta 7 (2)'!$F$6:$Q$1888,7,FALSE)</f>
        <v>4</v>
      </c>
      <c r="K658" s="45">
        <f>VLOOKUP($D658,'[1]Meta 7 (2)'!$F$6:$Q$1888,8,FALSE)</f>
        <v>0</v>
      </c>
      <c r="L658" s="45">
        <f>VLOOKUP($D658,'[1]Meta 7 (2)'!$F$6:$Q$1888,9,FALSE)</f>
        <v>0</v>
      </c>
      <c r="M658" s="45">
        <f>VLOOKUP($D658,'[1]Meta 7 (2)'!$F$6:$Q$1888,10,FALSE)</f>
        <v>0</v>
      </c>
      <c r="N658" s="45">
        <f>VLOOKUP($D658,'[1]Meta 7 (2)'!$F$6:$Q$1888,11,FALSE)</f>
        <v>0</v>
      </c>
      <c r="O658" s="45">
        <f>VLOOKUP($D658,'[1]Meta 7 (2)'!$F$6:$Q$1888,12,FALSE)</f>
        <v>3</v>
      </c>
    </row>
    <row r="659" spans="1:15" ht="38.25" x14ac:dyDescent="0.25">
      <c r="A659" s="41" t="s">
        <v>1355</v>
      </c>
      <c r="B659" s="42" t="s">
        <v>30</v>
      </c>
      <c r="C659" s="43" t="s">
        <v>1353</v>
      </c>
      <c r="D659" s="44" t="s">
        <v>1356</v>
      </c>
      <c r="E659" s="45">
        <f>VLOOKUP($C659,'[1]Meta 7 (2)'!$B$6:$K$1880,6,FALSE)</f>
        <v>117</v>
      </c>
      <c r="F659" s="45">
        <f>VLOOKUP($C659,'[1]Meta 7 (2)'!$B$6:$K$1880,7,FALSE)</f>
        <v>1126</v>
      </c>
      <c r="G659" s="45">
        <f>VLOOKUP($C659,'[1]Meta 7 (2)'!$B$6:$K$1880,8,FALSE)</f>
        <v>30</v>
      </c>
      <c r="H659" s="45">
        <f>VLOOKUP($C659,'[1]Meta 7 (2)'!$B$6:$K$1880,9,FALSE)</f>
        <v>60</v>
      </c>
      <c r="I659" s="45">
        <f>VLOOKUP($D659,'[1]Meta 7 (2)'!$F$6:$Q$1888,6,FALSE)</f>
        <v>106</v>
      </c>
      <c r="J659" s="45">
        <f>VLOOKUP($D659,'[1]Meta 7 (2)'!$F$6:$Q$1888,7,FALSE)</f>
        <v>38</v>
      </c>
      <c r="K659" s="45">
        <f>VLOOKUP($D659,'[1]Meta 7 (2)'!$F$6:$Q$1888,8,FALSE)</f>
        <v>16</v>
      </c>
      <c r="L659" s="45">
        <f>VLOOKUP($D659,'[1]Meta 7 (2)'!$F$6:$Q$1888,9,FALSE)</f>
        <v>0</v>
      </c>
      <c r="M659" s="45">
        <f>VLOOKUP($D659,'[1]Meta 7 (2)'!$F$6:$Q$1888,10,FALSE)</f>
        <v>16</v>
      </c>
      <c r="N659" s="45">
        <f>VLOOKUP($D659,'[1]Meta 7 (2)'!$F$6:$Q$1888,11,FALSE)</f>
        <v>0</v>
      </c>
      <c r="O659" s="45">
        <f>VLOOKUP($D659,'[1]Meta 7 (2)'!$F$6:$Q$1888,12,FALSE)</f>
        <v>221</v>
      </c>
    </row>
    <row r="660" spans="1:15" ht="38.25" x14ac:dyDescent="0.25">
      <c r="A660" s="41" t="s">
        <v>1167</v>
      </c>
      <c r="B660" s="42" t="s">
        <v>30</v>
      </c>
      <c r="C660" s="43" t="s">
        <v>1353</v>
      </c>
      <c r="D660" s="44" t="s">
        <v>1357</v>
      </c>
      <c r="E660" s="45">
        <f>VLOOKUP($C660,'[1]Meta 7 (2)'!$B$6:$K$1880,6,FALSE)</f>
        <v>117</v>
      </c>
      <c r="F660" s="45">
        <f>VLOOKUP($C660,'[1]Meta 7 (2)'!$B$6:$K$1880,7,FALSE)</f>
        <v>1126</v>
      </c>
      <c r="G660" s="45">
        <f>VLOOKUP($C660,'[1]Meta 7 (2)'!$B$6:$K$1880,8,FALSE)</f>
        <v>30</v>
      </c>
      <c r="H660" s="45">
        <f>VLOOKUP($C660,'[1]Meta 7 (2)'!$B$6:$K$1880,9,FALSE)</f>
        <v>60</v>
      </c>
      <c r="I660" s="45">
        <f>VLOOKUP($D660,'[1]Meta 7 (2)'!$F$6:$Q$1888,6,FALSE)</f>
        <v>108</v>
      </c>
      <c r="J660" s="45">
        <f>VLOOKUP($D660,'[1]Meta 7 (2)'!$F$6:$Q$1888,7,FALSE)</f>
        <v>0</v>
      </c>
      <c r="K660" s="45">
        <f>VLOOKUP($D660,'[1]Meta 7 (2)'!$F$6:$Q$1888,8,FALSE)</f>
        <v>0</v>
      </c>
      <c r="L660" s="45">
        <f>VLOOKUP($D660,'[1]Meta 7 (2)'!$F$6:$Q$1888,9,FALSE)</f>
        <v>0</v>
      </c>
      <c r="M660" s="45">
        <f>VLOOKUP($D660,'[1]Meta 7 (2)'!$F$6:$Q$1888,10,FALSE)</f>
        <v>0</v>
      </c>
      <c r="N660" s="45">
        <f>VLOOKUP($D660,'[1]Meta 7 (2)'!$F$6:$Q$1888,11,FALSE)</f>
        <v>0</v>
      </c>
      <c r="O660" s="45">
        <f>VLOOKUP($D660,'[1]Meta 7 (2)'!$F$6:$Q$1888,12,FALSE)</f>
        <v>108</v>
      </c>
    </row>
    <row r="661" spans="1:15" ht="51" x14ac:dyDescent="0.25">
      <c r="A661" s="41" t="s">
        <v>1269</v>
      </c>
      <c r="B661" s="42" t="s">
        <v>26</v>
      </c>
      <c r="C661" s="43" t="s">
        <v>1358</v>
      </c>
      <c r="D661" s="44" t="s">
        <v>1359</v>
      </c>
      <c r="E661" s="45">
        <f>VLOOKUP($C661,'[1]Meta 7 (2)'!$B$6:$K$1880,6,FALSE)</f>
        <v>11</v>
      </c>
      <c r="F661" s="45">
        <f>VLOOKUP($C661,'[1]Meta 7 (2)'!$B$6:$K$1880,7,FALSE)</f>
        <v>14505</v>
      </c>
      <c r="G661" s="45">
        <f>VLOOKUP($C661,'[1]Meta 7 (2)'!$B$6:$K$1880,8,FALSE)</f>
        <v>143</v>
      </c>
      <c r="H661" s="45">
        <f>VLOOKUP($C661,'[1]Meta 7 (2)'!$B$6:$K$1880,9,FALSE)</f>
        <v>44</v>
      </c>
      <c r="I661" s="45">
        <f>VLOOKUP($D661,'[1]Meta 7 (2)'!$F$6:$Q$1888,6,FALSE)</f>
        <v>114</v>
      </c>
      <c r="J661" s="45">
        <f>VLOOKUP($D661,'[1]Meta 7 (2)'!$F$6:$Q$1888,7,FALSE)</f>
        <v>1</v>
      </c>
      <c r="K661" s="45">
        <f>VLOOKUP($D661,'[1]Meta 7 (2)'!$F$6:$Q$1888,8,FALSE)</f>
        <v>3</v>
      </c>
      <c r="L661" s="45">
        <f>VLOOKUP($D661,'[1]Meta 7 (2)'!$F$6:$Q$1888,9,FALSE)</f>
        <v>138</v>
      </c>
      <c r="M661" s="45">
        <f>VLOOKUP($D661,'[1]Meta 7 (2)'!$F$6:$Q$1888,10,FALSE)</f>
        <v>141</v>
      </c>
      <c r="N661" s="45">
        <f>VLOOKUP($D661,'[1]Meta 7 (2)'!$F$6:$Q$1888,11,FALSE)</f>
        <v>2</v>
      </c>
      <c r="O661" s="45">
        <f>VLOOKUP($D661,'[1]Meta 7 (2)'!$F$6:$Q$1888,12,FALSE)</f>
        <v>395</v>
      </c>
    </row>
    <row r="662" spans="1:15" ht="25.5" x14ac:dyDescent="0.25">
      <c r="A662" s="41" t="s">
        <v>1051</v>
      </c>
      <c r="B662" s="42" t="s">
        <v>26</v>
      </c>
      <c r="C662" s="43" t="s">
        <v>1360</v>
      </c>
      <c r="D662" s="44" t="s">
        <v>1361</v>
      </c>
      <c r="E662" s="45">
        <f>VLOOKUP($C662,'[1]Meta 7 (2)'!$B$6:$K$1880,6,FALSE)</f>
        <v>120</v>
      </c>
      <c r="F662" s="45">
        <f>VLOOKUP($C662,'[1]Meta 7 (2)'!$B$6:$K$1880,7,FALSE)</f>
        <v>3205</v>
      </c>
      <c r="G662" s="45">
        <f>VLOOKUP($C662,'[1]Meta 7 (2)'!$B$6:$K$1880,8,FALSE)</f>
        <v>42</v>
      </c>
      <c r="H662" s="45">
        <f>VLOOKUP($C662,'[1]Meta 7 (2)'!$B$6:$K$1880,9,FALSE)</f>
        <v>98</v>
      </c>
      <c r="I662" s="45">
        <f>VLOOKUP($D662,'[1]Meta 7 (2)'!$F$6:$Q$1888,6,FALSE)</f>
        <v>39</v>
      </c>
      <c r="J662" s="45">
        <f>VLOOKUP($D662,'[1]Meta 7 (2)'!$F$6:$Q$1888,7,FALSE)</f>
        <v>161</v>
      </c>
      <c r="K662" s="45">
        <f>VLOOKUP($D662,'[1]Meta 7 (2)'!$F$6:$Q$1888,8,FALSE)</f>
        <v>0</v>
      </c>
      <c r="L662" s="45">
        <f>VLOOKUP($D662,'[1]Meta 7 (2)'!$F$6:$Q$1888,9,FALSE)</f>
        <v>64</v>
      </c>
      <c r="M662" s="45">
        <f>VLOOKUP($D662,'[1]Meta 7 (2)'!$F$6:$Q$1888,10,FALSE)</f>
        <v>64</v>
      </c>
      <c r="N662" s="45">
        <f>VLOOKUP($D662,'[1]Meta 7 (2)'!$F$6:$Q$1888,11,FALSE)</f>
        <v>40</v>
      </c>
      <c r="O662" s="45">
        <f>VLOOKUP($D662,'[1]Meta 7 (2)'!$F$6:$Q$1888,12,FALSE)</f>
        <v>337</v>
      </c>
    </row>
    <row r="663" spans="1:15" ht="25.5" x14ac:dyDescent="0.25">
      <c r="A663" s="41" t="s">
        <v>1182</v>
      </c>
      <c r="B663" s="42" t="s">
        <v>30</v>
      </c>
      <c r="C663" s="43" t="s">
        <v>1362</v>
      </c>
      <c r="D663" s="44" t="s">
        <v>1363</v>
      </c>
      <c r="E663" s="45">
        <f>VLOOKUP($C663,'[1]Meta 7 (2)'!$B$6:$K$1880,6,FALSE)</f>
        <v>40</v>
      </c>
      <c r="F663" s="45">
        <f>VLOOKUP($C663,'[1]Meta 7 (2)'!$B$6:$K$1880,7,FALSE)</f>
        <v>1982</v>
      </c>
      <c r="G663" s="45">
        <f>VLOOKUP($C663,'[1]Meta 7 (2)'!$B$6:$K$1880,8,FALSE)</f>
        <v>18</v>
      </c>
      <c r="H663" s="45">
        <f>VLOOKUP($C663,'[1]Meta 7 (2)'!$B$6:$K$1880,9,FALSE)</f>
        <v>10</v>
      </c>
      <c r="I663" s="45">
        <f>VLOOKUP($D663,'[1]Meta 7 (2)'!$F$6:$Q$1888,6,FALSE)</f>
        <v>1</v>
      </c>
      <c r="J663" s="45">
        <f>VLOOKUP($D663,'[1]Meta 7 (2)'!$F$6:$Q$1888,7,FALSE)</f>
        <v>0</v>
      </c>
      <c r="K663" s="45">
        <f>VLOOKUP($D663,'[1]Meta 7 (2)'!$F$6:$Q$1888,8,FALSE)</f>
        <v>0</v>
      </c>
      <c r="L663" s="45">
        <f>VLOOKUP($D663,'[1]Meta 7 (2)'!$F$6:$Q$1888,9,FALSE)</f>
        <v>2</v>
      </c>
      <c r="M663" s="45">
        <f>VLOOKUP($D663,'[1]Meta 7 (2)'!$F$6:$Q$1888,10,FALSE)</f>
        <v>2</v>
      </c>
      <c r="N663" s="45">
        <f>VLOOKUP($D663,'[1]Meta 7 (2)'!$F$6:$Q$1888,11,FALSE)</f>
        <v>0</v>
      </c>
      <c r="O663" s="45">
        <f>VLOOKUP($D663,'[1]Meta 7 (2)'!$F$6:$Q$1888,12,FALSE)</f>
        <v>49</v>
      </c>
    </row>
    <row r="664" spans="1:15" ht="25.5" x14ac:dyDescent="0.25">
      <c r="A664" s="41" t="s">
        <v>1364</v>
      </c>
      <c r="B664" s="42" t="s">
        <v>30</v>
      </c>
      <c r="C664" s="43" t="s">
        <v>1362</v>
      </c>
      <c r="D664" s="44" t="s">
        <v>1365</v>
      </c>
      <c r="E664" s="45">
        <f>VLOOKUP($C664,'[1]Meta 7 (2)'!$B$6:$K$1880,6,FALSE)</f>
        <v>40</v>
      </c>
      <c r="F664" s="45">
        <f>VLOOKUP($C664,'[1]Meta 7 (2)'!$B$6:$K$1880,7,FALSE)</f>
        <v>1982</v>
      </c>
      <c r="G664" s="45">
        <f>VLOOKUP($C664,'[1]Meta 7 (2)'!$B$6:$K$1880,8,FALSE)</f>
        <v>18</v>
      </c>
      <c r="H664" s="45">
        <f>VLOOKUP($C664,'[1]Meta 7 (2)'!$B$6:$K$1880,9,FALSE)</f>
        <v>10</v>
      </c>
      <c r="I664" s="45">
        <f>VLOOKUP($D664,'[1]Meta 7 (2)'!$F$6:$Q$1888,6,FALSE)</f>
        <v>4</v>
      </c>
      <c r="J664" s="45">
        <f>VLOOKUP($D664,'[1]Meta 7 (2)'!$F$6:$Q$1888,7,FALSE)</f>
        <v>0</v>
      </c>
      <c r="K664" s="45">
        <f>VLOOKUP($D664,'[1]Meta 7 (2)'!$F$6:$Q$1888,8,FALSE)</f>
        <v>0</v>
      </c>
      <c r="L664" s="45">
        <f>VLOOKUP($D664,'[1]Meta 7 (2)'!$F$6:$Q$1888,9,FALSE)</f>
        <v>9</v>
      </c>
      <c r="M664" s="45">
        <f>VLOOKUP($D664,'[1]Meta 7 (2)'!$F$6:$Q$1888,10,FALSE)</f>
        <v>9</v>
      </c>
      <c r="N664" s="45">
        <f>VLOOKUP($D664,'[1]Meta 7 (2)'!$F$6:$Q$1888,11,FALSE)</f>
        <v>0</v>
      </c>
      <c r="O664" s="45">
        <f>VLOOKUP($D664,'[1]Meta 7 (2)'!$F$6:$Q$1888,12,FALSE)</f>
        <v>90</v>
      </c>
    </row>
    <row r="665" spans="1:15" ht="25.5" x14ac:dyDescent="0.25">
      <c r="A665" s="41" t="s">
        <v>1126</v>
      </c>
      <c r="B665" s="42" t="s">
        <v>30</v>
      </c>
      <c r="C665" s="43" t="s">
        <v>1362</v>
      </c>
      <c r="D665" s="44" t="s">
        <v>1366</v>
      </c>
      <c r="E665" s="45">
        <f>VLOOKUP($C665,'[1]Meta 7 (2)'!$B$6:$K$1880,6,FALSE)</f>
        <v>40</v>
      </c>
      <c r="F665" s="45">
        <f>VLOOKUP($C665,'[1]Meta 7 (2)'!$B$6:$K$1880,7,FALSE)</f>
        <v>1982</v>
      </c>
      <c r="G665" s="45">
        <f>VLOOKUP($C665,'[1]Meta 7 (2)'!$B$6:$K$1880,8,FALSE)</f>
        <v>18</v>
      </c>
      <c r="H665" s="45">
        <f>VLOOKUP($C665,'[1]Meta 7 (2)'!$B$6:$K$1880,9,FALSE)</f>
        <v>10</v>
      </c>
      <c r="I665" s="45">
        <f>VLOOKUP($D665,'[1]Meta 7 (2)'!$F$6:$Q$1888,6,FALSE)</f>
        <v>7</v>
      </c>
      <c r="J665" s="45">
        <f>VLOOKUP($D665,'[1]Meta 7 (2)'!$F$6:$Q$1888,7,FALSE)</f>
        <v>0</v>
      </c>
      <c r="K665" s="45">
        <f>VLOOKUP($D665,'[1]Meta 7 (2)'!$F$6:$Q$1888,8,FALSE)</f>
        <v>0</v>
      </c>
      <c r="L665" s="45">
        <f>VLOOKUP($D665,'[1]Meta 7 (2)'!$F$6:$Q$1888,9,FALSE)</f>
        <v>17</v>
      </c>
      <c r="M665" s="45">
        <f>VLOOKUP($D665,'[1]Meta 7 (2)'!$F$6:$Q$1888,10,FALSE)</f>
        <v>17</v>
      </c>
      <c r="N665" s="45">
        <f>VLOOKUP($D665,'[1]Meta 7 (2)'!$F$6:$Q$1888,11,FALSE)</f>
        <v>0</v>
      </c>
      <c r="O665" s="45">
        <f>VLOOKUP($D665,'[1]Meta 7 (2)'!$F$6:$Q$1888,12,FALSE)</f>
        <v>93</v>
      </c>
    </row>
    <row r="666" spans="1:15" ht="25.5" x14ac:dyDescent="0.25">
      <c r="A666" s="41" t="s">
        <v>1367</v>
      </c>
      <c r="B666" s="42" t="s">
        <v>26</v>
      </c>
      <c r="C666" s="43" t="s">
        <v>1368</v>
      </c>
      <c r="D666" s="44" t="s">
        <v>1369</v>
      </c>
      <c r="E666" s="45">
        <f>VLOOKUP($C666,'[1]Meta 7 (2)'!$B$6:$K$1880,6,FALSE)</f>
        <v>23</v>
      </c>
      <c r="F666" s="45">
        <f>VLOOKUP($C666,'[1]Meta 7 (2)'!$B$6:$K$1880,7,FALSE)</f>
        <v>709</v>
      </c>
      <c r="G666" s="45">
        <f>VLOOKUP($C666,'[1]Meta 7 (2)'!$B$6:$K$1880,8,FALSE)</f>
        <v>23</v>
      </c>
      <c r="H666" s="45">
        <f>VLOOKUP($C666,'[1]Meta 7 (2)'!$B$6:$K$1880,9,FALSE)</f>
        <v>34</v>
      </c>
      <c r="I666" s="45">
        <f>VLOOKUP($D666,'[1]Meta 7 (2)'!$F$6:$Q$1888,6,FALSE)</f>
        <v>71</v>
      </c>
      <c r="J666" s="45">
        <f>VLOOKUP($D666,'[1]Meta 7 (2)'!$F$6:$Q$1888,7,FALSE)</f>
        <v>44</v>
      </c>
      <c r="K666" s="45">
        <f>VLOOKUP($D666,'[1]Meta 7 (2)'!$F$6:$Q$1888,8,FALSE)</f>
        <v>20</v>
      </c>
      <c r="L666" s="45">
        <f>VLOOKUP($D666,'[1]Meta 7 (2)'!$F$6:$Q$1888,9,FALSE)</f>
        <v>0</v>
      </c>
      <c r="M666" s="45">
        <f>VLOOKUP($D666,'[1]Meta 7 (2)'!$F$6:$Q$1888,10,FALSE)</f>
        <v>20</v>
      </c>
      <c r="N666" s="45">
        <f>VLOOKUP($D666,'[1]Meta 7 (2)'!$F$6:$Q$1888,11,FALSE)</f>
        <v>0</v>
      </c>
      <c r="O666" s="45">
        <f>VLOOKUP($D666,'[1]Meta 7 (2)'!$F$6:$Q$1888,12,FALSE)</f>
        <v>193</v>
      </c>
    </row>
    <row r="667" spans="1:15" ht="25.5" x14ac:dyDescent="0.25">
      <c r="A667" s="41" t="s">
        <v>1098</v>
      </c>
      <c r="B667" s="42" t="s">
        <v>562</v>
      </c>
      <c r="C667" s="43" t="s">
        <v>1368</v>
      </c>
      <c r="D667" s="44" t="s">
        <v>1370</v>
      </c>
      <c r="E667" s="45">
        <f>VLOOKUP($C667,'[1]Meta 7 (2)'!$B$6:$K$1880,6,FALSE)</f>
        <v>23</v>
      </c>
      <c r="F667" s="45">
        <f>VLOOKUP($C667,'[1]Meta 7 (2)'!$B$6:$K$1880,7,FALSE)</f>
        <v>709</v>
      </c>
      <c r="G667" s="45">
        <f>VLOOKUP($C667,'[1]Meta 7 (2)'!$B$6:$K$1880,8,FALSE)</f>
        <v>23</v>
      </c>
      <c r="H667" s="45">
        <f>VLOOKUP($C667,'[1]Meta 7 (2)'!$B$6:$K$1880,9,FALSE)</f>
        <v>34</v>
      </c>
      <c r="I667" s="45">
        <f>VLOOKUP($D667,'[1]Meta 7 (2)'!$F$6:$Q$1888,6,FALSE)</f>
        <v>0</v>
      </c>
      <c r="J667" s="45">
        <f>VLOOKUP($D667,'[1]Meta 7 (2)'!$F$6:$Q$1888,7,FALSE)</f>
        <v>1</v>
      </c>
      <c r="K667" s="45">
        <f>VLOOKUP($D667,'[1]Meta 7 (2)'!$F$6:$Q$1888,8,FALSE)</f>
        <v>1</v>
      </c>
      <c r="L667" s="45">
        <f>VLOOKUP($D667,'[1]Meta 7 (2)'!$F$6:$Q$1888,9,FALSE)</f>
        <v>0</v>
      </c>
      <c r="M667" s="45">
        <f>VLOOKUP($D667,'[1]Meta 7 (2)'!$F$6:$Q$1888,10,FALSE)</f>
        <v>1</v>
      </c>
      <c r="N667" s="45">
        <f>VLOOKUP($D667,'[1]Meta 7 (2)'!$F$6:$Q$1888,11,FALSE)</f>
        <v>0</v>
      </c>
      <c r="O667" s="45">
        <f>VLOOKUP($D667,'[1]Meta 7 (2)'!$F$6:$Q$1888,12,FALSE)</f>
        <v>0</v>
      </c>
    </row>
    <row r="668" spans="1:15" ht="25.5" x14ac:dyDescent="0.25">
      <c r="A668" s="41" t="s">
        <v>456</v>
      </c>
      <c r="B668" s="42" t="s">
        <v>562</v>
      </c>
      <c r="C668" s="43" t="s">
        <v>1368</v>
      </c>
      <c r="D668" s="44" t="s">
        <v>1371</v>
      </c>
      <c r="E668" s="45">
        <f>VLOOKUP($C668,'[1]Meta 7 (2)'!$B$6:$K$1880,6,FALSE)</f>
        <v>23</v>
      </c>
      <c r="F668" s="45">
        <f>VLOOKUP($C668,'[1]Meta 7 (2)'!$B$6:$K$1880,7,FALSE)</f>
        <v>709</v>
      </c>
      <c r="G668" s="45">
        <f>VLOOKUP($C668,'[1]Meta 7 (2)'!$B$6:$K$1880,8,FALSE)</f>
        <v>23</v>
      </c>
      <c r="H668" s="45">
        <f>VLOOKUP($C668,'[1]Meta 7 (2)'!$B$6:$K$1880,9,FALSE)</f>
        <v>34</v>
      </c>
      <c r="I668" s="45">
        <f>VLOOKUP($D668,'[1]Meta 7 (2)'!$F$6:$Q$1888,6,FALSE)</f>
        <v>0</v>
      </c>
      <c r="J668" s="45">
        <f>VLOOKUP($D668,'[1]Meta 7 (2)'!$F$6:$Q$1888,7,FALSE)</f>
        <v>1</v>
      </c>
      <c r="K668" s="45">
        <f>VLOOKUP($D668,'[1]Meta 7 (2)'!$F$6:$Q$1888,8,FALSE)</f>
        <v>1</v>
      </c>
      <c r="L668" s="45">
        <f>VLOOKUP($D668,'[1]Meta 7 (2)'!$F$6:$Q$1888,9,FALSE)</f>
        <v>0</v>
      </c>
      <c r="M668" s="45">
        <f>VLOOKUP($D668,'[1]Meta 7 (2)'!$F$6:$Q$1888,10,FALSE)</f>
        <v>1</v>
      </c>
      <c r="N668" s="45">
        <f>VLOOKUP($D668,'[1]Meta 7 (2)'!$F$6:$Q$1888,11,FALSE)</f>
        <v>0</v>
      </c>
      <c r="O668" s="45">
        <f>VLOOKUP($D668,'[1]Meta 7 (2)'!$F$6:$Q$1888,12,FALSE)</f>
        <v>0</v>
      </c>
    </row>
    <row r="669" spans="1:15" ht="25.5" x14ac:dyDescent="0.25">
      <c r="A669" s="41" t="s">
        <v>1119</v>
      </c>
      <c r="B669" s="42" t="s">
        <v>562</v>
      </c>
      <c r="C669" s="43" t="s">
        <v>1368</v>
      </c>
      <c r="D669" s="44" t="s">
        <v>1372</v>
      </c>
      <c r="E669" s="45">
        <f>VLOOKUP($C669,'[1]Meta 7 (2)'!$B$6:$K$1880,6,FALSE)</f>
        <v>23</v>
      </c>
      <c r="F669" s="45">
        <f>VLOOKUP($C669,'[1]Meta 7 (2)'!$B$6:$K$1880,7,FALSE)</f>
        <v>709</v>
      </c>
      <c r="G669" s="45">
        <f>VLOOKUP($C669,'[1]Meta 7 (2)'!$B$6:$K$1880,8,FALSE)</f>
        <v>23</v>
      </c>
      <c r="H669" s="45">
        <f>VLOOKUP($C669,'[1]Meta 7 (2)'!$B$6:$K$1880,9,FALSE)</f>
        <v>34</v>
      </c>
      <c r="I669" s="45">
        <f>VLOOKUP($D669,'[1]Meta 7 (2)'!$F$6:$Q$1888,6,FALSE)</f>
        <v>0</v>
      </c>
      <c r="J669" s="45">
        <f>VLOOKUP($D669,'[1]Meta 7 (2)'!$F$6:$Q$1888,7,FALSE)</f>
        <v>1</v>
      </c>
      <c r="K669" s="45">
        <f>VLOOKUP($D669,'[1]Meta 7 (2)'!$F$6:$Q$1888,8,FALSE)</f>
        <v>0</v>
      </c>
      <c r="L669" s="45">
        <f>VLOOKUP($D669,'[1]Meta 7 (2)'!$F$6:$Q$1888,9,FALSE)</f>
        <v>0</v>
      </c>
      <c r="M669" s="45">
        <f>VLOOKUP($D669,'[1]Meta 7 (2)'!$F$6:$Q$1888,10,FALSE)</f>
        <v>0</v>
      </c>
      <c r="N669" s="45">
        <f>VLOOKUP($D669,'[1]Meta 7 (2)'!$F$6:$Q$1888,11,FALSE)</f>
        <v>0</v>
      </c>
      <c r="O669" s="45">
        <f>VLOOKUP($D669,'[1]Meta 7 (2)'!$F$6:$Q$1888,12,FALSE)</f>
        <v>0</v>
      </c>
    </row>
    <row r="670" spans="1:15" ht="25.5" x14ac:dyDescent="0.25">
      <c r="A670" s="41" t="s">
        <v>1199</v>
      </c>
      <c r="B670" s="42" t="s">
        <v>562</v>
      </c>
      <c r="C670" s="43" t="s">
        <v>1368</v>
      </c>
      <c r="D670" s="44" t="s">
        <v>1373</v>
      </c>
      <c r="E670" s="45">
        <f>VLOOKUP($C670,'[1]Meta 7 (2)'!$B$6:$K$1880,6,FALSE)</f>
        <v>23</v>
      </c>
      <c r="F670" s="45">
        <f>VLOOKUP($C670,'[1]Meta 7 (2)'!$B$6:$K$1880,7,FALSE)</f>
        <v>709</v>
      </c>
      <c r="G670" s="45">
        <f>VLOOKUP($C670,'[1]Meta 7 (2)'!$B$6:$K$1880,8,FALSE)</f>
        <v>23</v>
      </c>
      <c r="H670" s="45">
        <f>VLOOKUP($C670,'[1]Meta 7 (2)'!$B$6:$K$1880,9,FALSE)</f>
        <v>34</v>
      </c>
      <c r="I670" s="45">
        <f>VLOOKUP($D670,'[1]Meta 7 (2)'!$F$6:$Q$1888,6,FALSE)</f>
        <v>0</v>
      </c>
      <c r="J670" s="45">
        <f>VLOOKUP($D670,'[1]Meta 7 (2)'!$F$6:$Q$1888,7,FALSE)</f>
        <v>5</v>
      </c>
      <c r="K670" s="45">
        <f>VLOOKUP($D670,'[1]Meta 7 (2)'!$F$6:$Q$1888,8,FALSE)</f>
        <v>0</v>
      </c>
      <c r="L670" s="45">
        <f>VLOOKUP($D670,'[1]Meta 7 (2)'!$F$6:$Q$1888,9,FALSE)</f>
        <v>0</v>
      </c>
      <c r="M670" s="45">
        <f>VLOOKUP($D670,'[1]Meta 7 (2)'!$F$6:$Q$1888,10,FALSE)</f>
        <v>0</v>
      </c>
      <c r="N670" s="45">
        <f>VLOOKUP($D670,'[1]Meta 7 (2)'!$F$6:$Q$1888,11,FALSE)</f>
        <v>0</v>
      </c>
      <c r="O670" s="45">
        <f>VLOOKUP($D670,'[1]Meta 7 (2)'!$F$6:$Q$1888,12,FALSE)</f>
        <v>2</v>
      </c>
    </row>
    <row r="671" spans="1:15" ht="25.5" x14ac:dyDescent="0.25">
      <c r="A671" s="41" t="s">
        <v>1374</v>
      </c>
      <c r="B671" s="42" t="s">
        <v>562</v>
      </c>
      <c r="C671" s="43" t="s">
        <v>1368</v>
      </c>
      <c r="D671" s="44" t="s">
        <v>1375</v>
      </c>
      <c r="E671" s="45">
        <f>VLOOKUP($C671,'[1]Meta 7 (2)'!$B$6:$K$1880,6,FALSE)</f>
        <v>23</v>
      </c>
      <c r="F671" s="45">
        <f>VLOOKUP($C671,'[1]Meta 7 (2)'!$B$6:$K$1880,7,FALSE)</f>
        <v>709</v>
      </c>
      <c r="G671" s="45">
        <f>VLOOKUP($C671,'[1]Meta 7 (2)'!$B$6:$K$1880,8,FALSE)</f>
        <v>23</v>
      </c>
      <c r="H671" s="45">
        <f>VLOOKUP($C671,'[1]Meta 7 (2)'!$B$6:$K$1880,9,FALSE)</f>
        <v>34</v>
      </c>
      <c r="I671" s="45">
        <f>VLOOKUP($D671,'[1]Meta 7 (2)'!$F$6:$Q$1888,6,FALSE)</f>
        <v>8</v>
      </c>
      <c r="J671" s="45">
        <f>VLOOKUP($D671,'[1]Meta 7 (2)'!$F$6:$Q$1888,7,FALSE)</f>
        <v>20</v>
      </c>
      <c r="K671" s="45">
        <f>VLOOKUP($D671,'[1]Meta 7 (2)'!$F$6:$Q$1888,8,FALSE)</f>
        <v>5</v>
      </c>
      <c r="L671" s="45">
        <f>VLOOKUP($D671,'[1]Meta 7 (2)'!$F$6:$Q$1888,9,FALSE)</f>
        <v>0</v>
      </c>
      <c r="M671" s="45">
        <f>VLOOKUP($D671,'[1]Meta 7 (2)'!$F$6:$Q$1888,10,FALSE)</f>
        <v>5</v>
      </c>
      <c r="N671" s="45">
        <f>VLOOKUP($D671,'[1]Meta 7 (2)'!$F$6:$Q$1888,11,FALSE)</f>
        <v>0</v>
      </c>
      <c r="O671" s="45">
        <f>VLOOKUP($D671,'[1]Meta 7 (2)'!$F$6:$Q$1888,12,FALSE)</f>
        <v>27</v>
      </c>
    </row>
    <row r="672" spans="1:15" ht="25.5" x14ac:dyDescent="0.25">
      <c r="A672" s="41" t="s">
        <v>1000</v>
      </c>
      <c r="B672" s="42" t="s">
        <v>30</v>
      </c>
      <c r="C672" s="43" t="s">
        <v>1376</v>
      </c>
      <c r="D672" s="44" t="s">
        <v>1377</v>
      </c>
      <c r="E672" s="45">
        <f>VLOOKUP($C672,'[1]Meta 7 (2)'!$B$6:$K$1880,6,FALSE)</f>
        <v>56</v>
      </c>
      <c r="F672" s="45">
        <f>VLOOKUP($C672,'[1]Meta 7 (2)'!$B$6:$K$1880,7,FALSE)</f>
        <v>3726</v>
      </c>
      <c r="G672" s="45">
        <f>VLOOKUP($C672,'[1]Meta 7 (2)'!$B$6:$K$1880,8,FALSE)</f>
        <v>15</v>
      </c>
      <c r="H672" s="45">
        <f>VLOOKUP($C672,'[1]Meta 7 (2)'!$B$6:$K$1880,9,FALSE)</f>
        <v>8</v>
      </c>
      <c r="I672" s="45">
        <f>VLOOKUP($D672,'[1]Meta 7 (2)'!$F$6:$Q$1888,6,FALSE)</f>
        <v>9</v>
      </c>
      <c r="J672" s="45">
        <f>VLOOKUP($D672,'[1]Meta 7 (2)'!$F$6:$Q$1888,7,FALSE)</f>
        <v>2</v>
      </c>
      <c r="K672" s="45">
        <f>VLOOKUP($D672,'[1]Meta 7 (2)'!$F$6:$Q$1888,8,FALSE)</f>
        <v>0</v>
      </c>
      <c r="L672" s="45">
        <f>VLOOKUP($D672,'[1]Meta 7 (2)'!$F$6:$Q$1888,9,FALSE)</f>
        <v>2</v>
      </c>
      <c r="M672" s="45">
        <f>VLOOKUP($D672,'[1]Meta 7 (2)'!$F$6:$Q$1888,10,FALSE)</f>
        <v>2</v>
      </c>
      <c r="N672" s="45">
        <f>VLOOKUP($D672,'[1]Meta 7 (2)'!$F$6:$Q$1888,11,FALSE)</f>
        <v>2</v>
      </c>
      <c r="O672" s="45">
        <f>VLOOKUP($D672,'[1]Meta 7 (2)'!$F$6:$Q$1888,12,FALSE)</f>
        <v>44</v>
      </c>
    </row>
    <row r="673" spans="1:15" ht="25.5" x14ac:dyDescent="0.25">
      <c r="A673" s="41" t="s">
        <v>687</v>
      </c>
      <c r="B673" s="42" t="s">
        <v>26</v>
      </c>
      <c r="C673" s="43" t="s">
        <v>1376</v>
      </c>
      <c r="D673" s="44" t="s">
        <v>1378</v>
      </c>
      <c r="E673" s="45">
        <f>VLOOKUP($C673,'[1]Meta 7 (2)'!$B$6:$K$1880,6,FALSE)</f>
        <v>56</v>
      </c>
      <c r="F673" s="45">
        <f>VLOOKUP($C673,'[1]Meta 7 (2)'!$B$6:$K$1880,7,FALSE)</f>
        <v>3726</v>
      </c>
      <c r="G673" s="45">
        <f>VLOOKUP($C673,'[1]Meta 7 (2)'!$B$6:$K$1880,8,FALSE)</f>
        <v>15</v>
      </c>
      <c r="H673" s="45">
        <f>VLOOKUP($C673,'[1]Meta 7 (2)'!$B$6:$K$1880,9,FALSE)</f>
        <v>8</v>
      </c>
      <c r="I673" s="45">
        <f>VLOOKUP($D673,'[1]Meta 7 (2)'!$F$6:$Q$1888,6,FALSE)</f>
        <v>11</v>
      </c>
      <c r="J673" s="45">
        <f>VLOOKUP($D673,'[1]Meta 7 (2)'!$F$6:$Q$1888,7,FALSE)</f>
        <v>4</v>
      </c>
      <c r="K673" s="45">
        <f>VLOOKUP($D673,'[1]Meta 7 (2)'!$F$6:$Q$1888,8,FALSE)</f>
        <v>0</v>
      </c>
      <c r="L673" s="45">
        <f>VLOOKUP($D673,'[1]Meta 7 (2)'!$F$6:$Q$1888,9,FALSE)</f>
        <v>7</v>
      </c>
      <c r="M673" s="45">
        <f>VLOOKUP($D673,'[1]Meta 7 (2)'!$F$6:$Q$1888,10,FALSE)</f>
        <v>7</v>
      </c>
      <c r="N673" s="45">
        <f>VLOOKUP($D673,'[1]Meta 7 (2)'!$F$6:$Q$1888,11,FALSE)</f>
        <v>4</v>
      </c>
      <c r="O673" s="45">
        <f>VLOOKUP($D673,'[1]Meta 7 (2)'!$F$6:$Q$1888,12,FALSE)</f>
        <v>204</v>
      </c>
    </row>
    <row r="674" spans="1:15" ht="25.5" x14ac:dyDescent="0.25">
      <c r="A674" s="41" t="s">
        <v>1056</v>
      </c>
      <c r="B674" s="42" t="s">
        <v>30</v>
      </c>
      <c r="C674" s="43" t="s">
        <v>1376</v>
      </c>
      <c r="D674" s="44" t="s">
        <v>1379</v>
      </c>
      <c r="E674" s="45">
        <f>VLOOKUP($C674,'[1]Meta 7 (2)'!$B$6:$K$1880,6,FALSE)</f>
        <v>56</v>
      </c>
      <c r="F674" s="45">
        <f>VLOOKUP($C674,'[1]Meta 7 (2)'!$B$6:$K$1880,7,FALSE)</f>
        <v>3726</v>
      </c>
      <c r="G674" s="45">
        <f>VLOOKUP($C674,'[1]Meta 7 (2)'!$B$6:$K$1880,8,FALSE)</f>
        <v>15</v>
      </c>
      <c r="H674" s="45">
        <f>VLOOKUP($C674,'[1]Meta 7 (2)'!$B$6:$K$1880,9,FALSE)</f>
        <v>8</v>
      </c>
      <c r="I674" s="45">
        <f>VLOOKUP($D674,'[1]Meta 7 (2)'!$F$6:$Q$1888,6,FALSE)</f>
        <v>0</v>
      </c>
      <c r="J674" s="45">
        <f>VLOOKUP($D674,'[1]Meta 7 (2)'!$F$6:$Q$1888,7,FALSE)</f>
        <v>0</v>
      </c>
      <c r="K674" s="45">
        <f>VLOOKUP($D674,'[1]Meta 7 (2)'!$F$6:$Q$1888,8,FALSE)</f>
        <v>0</v>
      </c>
      <c r="L674" s="45">
        <f>VLOOKUP($D674,'[1]Meta 7 (2)'!$F$6:$Q$1888,9,FALSE)</f>
        <v>0</v>
      </c>
      <c r="M674" s="45">
        <f>VLOOKUP($D674,'[1]Meta 7 (2)'!$F$6:$Q$1888,10,FALSE)</f>
        <v>0</v>
      </c>
      <c r="N674" s="45">
        <f>VLOOKUP($D674,'[1]Meta 7 (2)'!$F$6:$Q$1888,11,FALSE)</f>
        <v>0</v>
      </c>
      <c r="O674" s="45">
        <f>VLOOKUP($D674,'[1]Meta 7 (2)'!$F$6:$Q$1888,12,FALSE)</f>
        <v>8</v>
      </c>
    </row>
    <row r="675" spans="1:15" ht="25.5" x14ac:dyDescent="0.25">
      <c r="A675" s="41" t="s">
        <v>1260</v>
      </c>
      <c r="B675" s="42" t="s">
        <v>30</v>
      </c>
      <c r="C675" s="43" t="s">
        <v>1380</v>
      </c>
      <c r="D675" s="44" t="s">
        <v>1381</v>
      </c>
      <c r="E675" s="45">
        <f>VLOOKUP($C675,'[1]Meta 7 (2)'!$B$6:$K$1880,6,FALSE)</f>
        <v>51</v>
      </c>
      <c r="F675" s="45">
        <f>VLOOKUP($C675,'[1]Meta 7 (2)'!$B$6:$K$1880,7,FALSE)</f>
        <v>2141</v>
      </c>
      <c r="G675" s="45">
        <f>VLOOKUP($C675,'[1]Meta 7 (2)'!$B$6:$K$1880,8,FALSE)</f>
        <v>19</v>
      </c>
      <c r="H675" s="45">
        <f>VLOOKUP($C675,'[1]Meta 7 (2)'!$B$6:$K$1880,9,FALSE)</f>
        <v>115</v>
      </c>
      <c r="I675" s="45">
        <f>VLOOKUP($D675,'[1]Meta 7 (2)'!$F$6:$Q$1888,6,FALSE)</f>
        <v>82</v>
      </c>
      <c r="J675" s="45">
        <f>VLOOKUP($D675,'[1]Meta 7 (2)'!$F$6:$Q$1888,7,FALSE)</f>
        <v>51</v>
      </c>
      <c r="K675" s="45">
        <f>VLOOKUP($D675,'[1]Meta 7 (2)'!$F$6:$Q$1888,8,FALSE)</f>
        <v>36</v>
      </c>
      <c r="L675" s="45">
        <f>VLOOKUP($D675,'[1]Meta 7 (2)'!$F$6:$Q$1888,9,FALSE)</f>
        <v>0</v>
      </c>
      <c r="M675" s="45">
        <f>VLOOKUP($D675,'[1]Meta 7 (2)'!$F$6:$Q$1888,10,FALSE)</f>
        <v>36</v>
      </c>
      <c r="N675" s="45">
        <f>VLOOKUP($D675,'[1]Meta 7 (2)'!$F$6:$Q$1888,11,FALSE)</f>
        <v>3</v>
      </c>
      <c r="O675" s="45">
        <f>VLOOKUP($D675,'[1]Meta 7 (2)'!$F$6:$Q$1888,12,FALSE)</f>
        <v>97</v>
      </c>
    </row>
    <row r="676" spans="1:15" ht="25.5" x14ac:dyDescent="0.25">
      <c r="A676" s="41" t="s">
        <v>1382</v>
      </c>
      <c r="B676" s="42" t="s">
        <v>30</v>
      </c>
      <c r="C676" s="43" t="s">
        <v>1380</v>
      </c>
      <c r="D676" s="44" t="s">
        <v>1383</v>
      </c>
      <c r="E676" s="45">
        <f>VLOOKUP($C676,'[1]Meta 7 (2)'!$B$6:$K$1880,6,FALSE)</f>
        <v>51</v>
      </c>
      <c r="F676" s="45">
        <f>VLOOKUP($C676,'[1]Meta 7 (2)'!$B$6:$K$1880,7,FALSE)</f>
        <v>2141</v>
      </c>
      <c r="G676" s="45">
        <f>VLOOKUP($C676,'[1]Meta 7 (2)'!$B$6:$K$1880,8,FALSE)</f>
        <v>19</v>
      </c>
      <c r="H676" s="45">
        <f>VLOOKUP($C676,'[1]Meta 7 (2)'!$B$6:$K$1880,9,FALSE)</f>
        <v>115</v>
      </c>
      <c r="I676" s="45">
        <f>VLOOKUP($D676,'[1]Meta 7 (2)'!$F$6:$Q$1888,6,FALSE)</f>
        <v>13</v>
      </c>
      <c r="J676" s="45">
        <f>VLOOKUP($D676,'[1]Meta 7 (2)'!$F$6:$Q$1888,7,FALSE)</f>
        <v>0</v>
      </c>
      <c r="K676" s="45">
        <f>VLOOKUP($D676,'[1]Meta 7 (2)'!$F$6:$Q$1888,8,FALSE)</f>
        <v>0</v>
      </c>
      <c r="L676" s="45">
        <f>VLOOKUP($D676,'[1]Meta 7 (2)'!$F$6:$Q$1888,9,FALSE)</f>
        <v>0</v>
      </c>
      <c r="M676" s="45">
        <f>VLOOKUP($D676,'[1]Meta 7 (2)'!$F$6:$Q$1888,10,FALSE)</f>
        <v>0</v>
      </c>
      <c r="N676" s="45">
        <f>VLOOKUP($D676,'[1]Meta 7 (2)'!$F$6:$Q$1888,11,FALSE)</f>
        <v>0</v>
      </c>
      <c r="O676" s="45">
        <f>VLOOKUP($D676,'[1]Meta 7 (2)'!$F$6:$Q$1888,12,FALSE)</f>
        <v>5</v>
      </c>
    </row>
    <row r="677" spans="1:15" ht="25.5" x14ac:dyDescent="0.25">
      <c r="A677" s="41" t="s">
        <v>1384</v>
      </c>
      <c r="B677" s="42" t="s">
        <v>30</v>
      </c>
      <c r="C677" s="43" t="s">
        <v>1385</v>
      </c>
      <c r="D677" s="44" t="s">
        <v>1386</v>
      </c>
      <c r="E677" s="45">
        <f>VLOOKUP($C677,'[1]Meta 7 (2)'!$B$6:$K$1880,6,FALSE)</f>
        <v>30</v>
      </c>
      <c r="F677" s="45">
        <f>VLOOKUP($C677,'[1]Meta 7 (2)'!$B$6:$K$1880,7,FALSE)</f>
        <v>5073</v>
      </c>
      <c r="G677" s="45">
        <f>VLOOKUP($C677,'[1]Meta 7 (2)'!$B$6:$K$1880,8,FALSE)</f>
        <v>14</v>
      </c>
      <c r="H677" s="45">
        <f>VLOOKUP($C677,'[1]Meta 7 (2)'!$B$6:$K$1880,9,FALSE)</f>
        <v>62</v>
      </c>
      <c r="I677" s="45">
        <f>VLOOKUP($D677,'[1]Meta 7 (2)'!$F$6:$Q$1888,6,FALSE)</f>
        <v>2</v>
      </c>
      <c r="J677" s="45">
        <f>VLOOKUP($D677,'[1]Meta 7 (2)'!$F$6:$Q$1888,7,FALSE)</f>
        <v>0</v>
      </c>
      <c r="K677" s="45">
        <f>VLOOKUP($D677,'[1]Meta 7 (2)'!$F$6:$Q$1888,8,FALSE)</f>
        <v>0</v>
      </c>
      <c r="L677" s="45">
        <f>VLOOKUP($D677,'[1]Meta 7 (2)'!$F$6:$Q$1888,9,FALSE)</f>
        <v>6</v>
      </c>
      <c r="M677" s="45">
        <f>VLOOKUP($D677,'[1]Meta 7 (2)'!$F$6:$Q$1888,10,FALSE)</f>
        <v>6</v>
      </c>
      <c r="N677" s="45">
        <f>VLOOKUP($D677,'[1]Meta 7 (2)'!$F$6:$Q$1888,11,FALSE)</f>
        <v>0</v>
      </c>
      <c r="O677" s="45">
        <f>VLOOKUP($D677,'[1]Meta 7 (2)'!$F$6:$Q$1888,12,FALSE)</f>
        <v>6</v>
      </c>
    </row>
    <row r="678" spans="1:15" ht="25.5" x14ac:dyDescent="0.25">
      <c r="A678" s="41" t="s">
        <v>1387</v>
      </c>
      <c r="B678" s="42" t="s">
        <v>26</v>
      </c>
      <c r="C678" s="43" t="s">
        <v>1385</v>
      </c>
      <c r="D678" s="44" t="s">
        <v>1388</v>
      </c>
      <c r="E678" s="45">
        <f>VLOOKUP($C678,'[1]Meta 7 (2)'!$B$6:$K$1880,6,FALSE)</f>
        <v>30</v>
      </c>
      <c r="F678" s="45">
        <f>VLOOKUP($C678,'[1]Meta 7 (2)'!$B$6:$K$1880,7,FALSE)</f>
        <v>5073</v>
      </c>
      <c r="G678" s="45">
        <f>VLOOKUP($C678,'[1]Meta 7 (2)'!$B$6:$K$1880,8,FALSE)</f>
        <v>14</v>
      </c>
      <c r="H678" s="45">
        <f>VLOOKUP($C678,'[1]Meta 7 (2)'!$B$6:$K$1880,9,FALSE)</f>
        <v>62</v>
      </c>
      <c r="I678" s="45">
        <f>VLOOKUP($D678,'[1]Meta 7 (2)'!$F$6:$Q$1888,6,FALSE)</f>
        <v>34</v>
      </c>
      <c r="J678" s="45">
        <f>VLOOKUP($D678,'[1]Meta 7 (2)'!$F$6:$Q$1888,7,FALSE)</f>
        <v>8</v>
      </c>
      <c r="K678" s="45">
        <f>VLOOKUP($D678,'[1]Meta 7 (2)'!$F$6:$Q$1888,8,FALSE)</f>
        <v>0</v>
      </c>
      <c r="L678" s="45">
        <f>VLOOKUP($D678,'[1]Meta 7 (2)'!$F$6:$Q$1888,9,FALSE)</f>
        <v>57</v>
      </c>
      <c r="M678" s="45">
        <f>VLOOKUP($D678,'[1]Meta 7 (2)'!$F$6:$Q$1888,10,FALSE)</f>
        <v>57</v>
      </c>
      <c r="N678" s="45">
        <f>VLOOKUP($D678,'[1]Meta 7 (2)'!$F$6:$Q$1888,11,FALSE)</f>
        <v>0</v>
      </c>
      <c r="O678" s="45">
        <f>VLOOKUP($D678,'[1]Meta 7 (2)'!$F$6:$Q$1888,12,FALSE)</f>
        <v>249</v>
      </c>
    </row>
    <row r="679" spans="1:15" ht="38.25" x14ac:dyDescent="0.25">
      <c r="A679" s="41" t="s">
        <v>1389</v>
      </c>
      <c r="B679" s="42" t="s">
        <v>26</v>
      </c>
      <c r="C679" s="43" t="s">
        <v>1390</v>
      </c>
      <c r="D679" s="44" t="s">
        <v>1391</v>
      </c>
      <c r="E679" s="45">
        <f>VLOOKUP($C679,'[1]Meta 7 (2)'!$B$6:$K$1880,6,FALSE)</f>
        <v>31</v>
      </c>
      <c r="F679" s="45">
        <f>VLOOKUP($C679,'[1]Meta 7 (2)'!$B$6:$K$1880,7,FALSE)</f>
        <v>622</v>
      </c>
      <c r="G679" s="45">
        <f>VLOOKUP($C679,'[1]Meta 7 (2)'!$B$6:$K$1880,8,FALSE)</f>
        <v>42</v>
      </c>
      <c r="H679" s="45">
        <f>VLOOKUP($C679,'[1]Meta 7 (2)'!$B$6:$K$1880,9,FALSE)</f>
        <v>54</v>
      </c>
      <c r="I679" s="45">
        <f>VLOOKUP($D679,'[1]Meta 7 (2)'!$F$6:$Q$1888,6,FALSE)</f>
        <v>45</v>
      </c>
      <c r="J679" s="45">
        <f>VLOOKUP($D679,'[1]Meta 7 (2)'!$F$6:$Q$1888,7,FALSE)</f>
        <v>90</v>
      </c>
      <c r="K679" s="45">
        <f>VLOOKUP($D679,'[1]Meta 7 (2)'!$F$6:$Q$1888,8,FALSE)</f>
        <v>3</v>
      </c>
      <c r="L679" s="45">
        <f>VLOOKUP($D679,'[1]Meta 7 (2)'!$F$6:$Q$1888,9,FALSE)</f>
        <v>47</v>
      </c>
      <c r="M679" s="45">
        <f>VLOOKUP($D679,'[1]Meta 7 (2)'!$F$6:$Q$1888,10,FALSE)</f>
        <v>50</v>
      </c>
      <c r="N679" s="45">
        <f>VLOOKUP($D679,'[1]Meta 7 (2)'!$F$6:$Q$1888,11,FALSE)</f>
        <v>0</v>
      </c>
      <c r="O679" s="45">
        <f>VLOOKUP($D679,'[1]Meta 7 (2)'!$F$6:$Q$1888,12,FALSE)</f>
        <v>83</v>
      </c>
    </row>
    <row r="680" spans="1:15" ht="51" x14ac:dyDescent="0.25">
      <c r="A680" s="41" t="s">
        <v>1169</v>
      </c>
      <c r="B680" s="42" t="s">
        <v>30</v>
      </c>
      <c r="C680" s="43" t="s">
        <v>1392</v>
      </c>
      <c r="D680" s="44" t="s">
        <v>1393</v>
      </c>
      <c r="E680" s="45">
        <f>VLOOKUP($C680,'[1]Meta 7 (2)'!$B$6:$K$1880,6,FALSE)</f>
        <v>13</v>
      </c>
      <c r="F680" s="45">
        <f>VLOOKUP($C680,'[1]Meta 7 (2)'!$B$6:$K$1880,7,FALSE)</f>
        <v>14985</v>
      </c>
      <c r="G680" s="45">
        <f>VLOOKUP($C680,'[1]Meta 7 (2)'!$B$6:$K$1880,8,FALSE)</f>
        <v>159</v>
      </c>
      <c r="H680" s="45">
        <f>VLOOKUP($C680,'[1]Meta 7 (2)'!$B$6:$K$1880,9,FALSE)</f>
        <v>42</v>
      </c>
      <c r="I680" s="45">
        <f>VLOOKUP($D680,'[1]Meta 7 (2)'!$F$6:$Q$1888,6,FALSE)</f>
        <v>17</v>
      </c>
      <c r="J680" s="45">
        <f>VLOOKUP($D680,'[1]Meta 7 (2)'!$F$6:$Q$1888,7,FALSE)</f>
        <v>0</v>
      </c>
      <c r="K680" s="45">
        <f>VLOOKUP($D680,'[1]Meta 7 (2)'!$F$6:$Q$1888,8,FALSE)</f>
        <v>0</v>
      </c>
      <c r="L680" s="45">
        <f>VLOOKUP($D680,'[1]Meta 7 (2)'!$F$6:$Q$1888,9,FALSE)</f>
        <v>39</v>
      </c>
      <c r="M680" s="45">
        <f>VLOOKUP($D680,'[1]Meta 7 (2)'!$F$6:$Q$1888,10,FALSE)</f>
        <v>39</v>
      </c>
      <c r="N680" s="45">
        <f>VLOOKUP($D680,'[1]Meta 7 (2)'!$F$6:$Q$1888,11,FALSE)</f>
        <v>0</v>
      </c>
      <c r="O680" s="45">
        <f>VLOOKUP($D680,'[1]Meta 7 (2)'!$F$6:$Q$1888,12,FALSE)</f>
        <v>393</v>
      </c>
    </row>
    <row r="681" spans="1:15" ht="25.5" x14ac:dyDescent="0.25">
      <c r="A681" s="41" t="s">
        <v>1394</v>
      </c>
      <c r="B681" s="42" t="s">
        <v>30</v>
      </c>
      <c r="C681" s="43" t="s">
        <v>1395</v>
      </c>
      <c r="D681" s="44" t="s">
        <v>1396</v>
      </c>
      <c r="E681" s="45">
        <f>VLOOKUP($C681,'[1]Meta 7 (2)'!$B$6:$K$1880,6,FALSE)</f>
        <v>97</v>
      </c>
      <c r="F681" s="45">
        <f>VLOOKUP($C681,'[1]Meta 7 (2)'!$B$6:$K$1880,7,FALSE)</f>
        <v>2055</v>
      </c>
      <c r="G681" s="45">
        <f>VLOOKUP($C681,'[1]Meta 7 (2)'!$B$6:$K$1880,8,FALSE)</f>
        <v>56</v>
      </c>
      <c r="H681" s="45">
        <f>VLOOKUP($C681,'[1]Meta 7 (2)'!$B$6:$K$1880,9,FALSE)</f>
        <v>102</v>
      </c>
      <c r="I681" s="45">
        <f>VLOOKUP($D681,'[1]Meta 7 (2)'!$F$6:$Q$1888,6,FALSE)</f>
        <v>27</v>
      </c>
      <c r="J681" s="45">
        <f>VLOOKUP($D681,'[1]Meta 7 (2)'!$F$6:$Q$1888,7,FALSE)</f>
        <v>1</v>
      </c>
      <c r="K681" s="45">
        <f>VLOOKUP($D681,'[1]Meta 7 (2)'!$F$6:$Q$1888,8,FALSE)</f>
        <v>6</v>
      </c>
      <c r="L681" s="45">
        <f>VLOOKUP($D681,'[1]Meta 7 (2)'!$F$6:$Q$1888,9,FALSE)</f>
        <v>5</v>
      </c>
      <c r="M681" s="45">
        <f>VLOOKUP($D681,'[1]Meta 7 (2)'!$F$6:$Q$1888,10,FALSE)</f>
        <v>11</v>
      </c>
      <c r="N681" s="45">
        <f>VLOOKUP($D681,'[1]Meta 7 (2)'!$F$6:$Q$1888,11,FALSE)</f>
        <v>13</v>
      </c>
      <c r="O681" s="45">
        <f>VLOOKUP($D681,'[1]Meta 7 (2)'!$F$6:$Q$1888,12,FALSE)</f>
        <v>38</v>
      </c>
    </row>
    <row r="682" spans="1:15" ht="25.5" x14ac:dyDescent="0.25">
      <c r="A682" s="41" t="s">
        <v>1397</v>
      </c>
      <c r="B682" s="42" t="s">
        <v>26</v>
      </c>
      <c r="C682" s="43" t="s">
        <v>1395</v>
      </c>
      <c r="D682" s="44" t="s">
        <v>1398</v>
      </c>
      <c r="E682" s="45">
        <f>VLOOKUP($C682,'[1]Meta 7 (2)'!$B$6:$K$1880,6,FALSE)</f>
        <v>97</v>
      </c>
      <c r="F682" s="45">
        <f>VLOOKUP($C682,'[1]Meta 7 (2)'!$B$6:$K$1880,7,FALSE)</f>
        <v>2055</v>
      </c>
      <c r="G682" s="45">
        <f>VLOOKUP($C682,'[1]Meta 7 (2)'!$B$6:$K$1880,8,FALSE)</f>
        <v>56</v>
      </c>
      <c r="H682" s="45">
        <f>VLOOKUP($C682,'[1]Meta 7 (2)'!$B$6:$K$1880,9,FALSE)</f>
        <v>102</v>
      </c>
      <c r="I682" s="45">
        <f>VLOOKUP($D682,'[1]Meta 7 (2)'!$F$6:$Q$1888,6,FALSE)</f>
        <v>110</v>
      </c>
      <c r="J682" s="45">
        <f>VLOOKUP($D682,'[1]Meta 7 (2)'!$F$6:$Q$1888,7,FALSE)</f>
        <v>124</v>
      </c>
      <c r="K682" s="45">
        <f>VLOOKUP($D682,'[1]Meta 7 (2)'!$F$6:$Q$1888,8,FALSE)</f>
        <v>0</v>
      </c>
      <c r="L682" s="45">
        <f>VLOOKUP($D682,'[1]Meta 7 (2)'!$F$6:$Q$1888,9,FALSE)</f>
        <v>10</v>
      </c>
      <c r="M682" s="45">
        <f>VLOOKUP($D682,'[1]Meta 7 (2)'!$F$6:$Q$1888,10,FALSE)</f>
        <v>10</v>
      </c>
      <c r="N682" s="45">
        <f>VLOOKUP($D682,'[1]Meta 7 (2)'!$F$6:$Q$1888,11,FALSE)</f>
        <v>40</v>
      </c>
      <c r="O682" s="45">
        <f>VLOOKUP($D682,'[1]Meta 7 (2)'!$F$6:$Q$1888,12,FALSE)</f>
        <v>35</v>
      </c>
    </row>
    <row r="683" spans="1:15" ht="25.5" x14ac:dyDescent="0.25">
      <c r="A683" s="41" t="s">
        <v>1399</v>
      </c>
      <c r="B683" s="42" t="s">
        <v>30</v>
      </c>
      <c r="C683" s="43" t="s">
        <v>1400</v>
      </c>
      <c r="D683" s="44" t="s">
        <v>1401</v>
      </c>
      <c r="E683" s="45">
        <f>VLOOKUP($C683,'[1]Meta 7 (2)'!$B$6:$K$1880,6,FALSE)</f>
        <v>40</v>
      </c>
      <c r="F683" s="45">
        <f>VLOOKUP($C683,'[1]Meta 7 (2)'!$B$6:$K$1880,7,FALSE)</f>
        <v>1768</v>
      </c>
      <c r="G683" s="45">
        <f>VLOOKUP($C683,'[1]Meta 7 (2)'!$B$6:$K$1880,8,FALSE)</f>
        <v>64</v>
      </c>
      <c r="H683" s="45">
        <f>VLOOKUP($C683,'[1]Meta 7 (2)'!$B$6:$K$1880,9,FALSE)</f>
        <v>51</v>
      </c>
      <c r="I683" s="45">
        <f>VLOOKUP($D683,'[1]Meta 7 (2)'!$F$6:$Q$1888,6,FALSE)</f>
        <v>0</v>
      </c>
      <c r="J683" s="45">
        <f>VLOOKUP($D683,'[1]Meta 7 (2)'!$F$6:$Q$1888,7,FALSE)</f>
        <v>0</v>
      </c>
      <c r="K683" s="45">
        <f>VLOOKUP($D683,'[1]Meta 7 (2)'!$F$6:$Q$1888,8,FALSE)</f>
        <v>0</v>
      </c>
      <c r="L683" s="45">
        <f>VLOOKUP($D683,'[1]Meta 7 (2)'!$F$6:$Q$1888,9,FALSE)</f>
        <v>2</v>
      </c>
      <c r="M683" s="45">
        <f>VLOOKUP($D683,'[1]Meta 7 (2)'!$F$6:$Q$1888,10,FALSE)</f>
        <v>2</v>
      </c>
      <c r="N683" s="45">
        <f>VLOOKUP($D683,'[1]Meta 7 (2)'!$F$6:$Q$1888,11,FALSE)</f>
        <v>0</v>
      </c>
      <c r="O683" s="45">
        <f>VLOOKUP($D683,'[1]Meta 7 (2)'!$F$6:$Q$1888,12,FALSE)</f>
        <v>135</v>
      </c>
    </row>
    <row r="684" spans="1:15" ht="25.5" x14ac:dyDescent="0.25">
      <c r="A684" s="41" t="s">
        <v>1364</v>
      </c>
      <c r="B684" s="42" t="s">
        <v>26</v>
      </c>
      <c r="C684" s="43" t="s">
        <v>1400</v>
      </c>
      <c r="D684" s="44" t="s">
        <v>1402</v>
      </c>
      <c r="E684" s="45">
        <f>VLOOKUP($C684,'[1]Meta 7 (2)'!$B$6:$K$1880,6,FALSE)</f>
        <v>40</v>
      </c>
      <c r="F684" s="45">
        <f>VLOOKUP($C684,'[1]Meta 7 (2)'!$B$6:$K$1880,7,FALSE)</f>
        <v>1768</v>
      </c>
      <c r="G684" s="45">
        <f>VLOOKUP($C684,'[1]Meta 7 (2)'!$B$6:$K$1880,8,FALSE)</f>
        <v>64</v>
      </c>
      <c r="H684" s="45">
        <f>VLOOKUP($C684,'[1]Meta 7 (2)'!$B$6:$K$1880,9,FALSE)</f>
        <v>51</v>
      </c>
      <c r="I684" s="45">
        <f>VLOOKUP($D684,'[1]Meta 7 (2)'!$F$6:$Q$1888,6,FALSE)</f>
        <v>1</v>
      </c>
      <c r="J684" s="45">
        <f>VLOOKUP($D684,'[1]Meta 7 (2)'!$F$6:$Q$1888,7,FALSE)</f>
        <v>1</v>
      </c>
      <c r="K684" s="45">
        <f>VLOOKUP($D684,'[1]Meta 7 (2)'!$F$6:$Q$1888,8,FALSE)</f>
        <v>0</v>
      </c>
      <c r="L684" s="45">
        <f>VLOOKUP($D684,'[1]Meta 7 (2)'!$F$6:$Q$1888,9,FALSE)</f>
        <v>17</v>
      </c>
      <c r="M684" s="45">
        <f>VLOOKUP($D684,'[1]Meta 7 (2)'!$F$6:$Q$1888,10,FALSE)</f>
        <v>17</v>
      </c>
      <c r="N684" s="45">
        <f>VLOOKUP($D684,'[1]Meta 7 (2)'!$F$6:$Q$1888,11,FALSE)</f>
        <v>0</v>
      </c>
      <c r="O684" s="45">
        <f>VLOOKUP($D684,'[1]Meta 7 (2)'!$F$6:$Q$1888,12,FALSE)</f>
        <v>321</v>
      </c>
    </row>
    <row r="685" spans="1:15" ht="25.5" x14ac:dyDescent="0.25">
      <c r="A685" s="41" t="s">
        <v>1126</v>
      </c>
      <c r="B685" s="42" t="s">
        <v>30</v>
      </c>
      <c r="C685" s="43" t="s">
        <v>1400</v>
      </c>
      <c r="D685" s="44" t="s">
        <v>1403</v>
      </c>
      <c r="E685" s="45">
        <f>VLOOKUP($C685,'[1]Meta 7 (2)'!$B$6:$K$1880,6,FALSE)</f>
        <v>40</v>
      </c>
      <c r="F685" s="45">
        <f>VLOOKUP($C685,'[1]Meta 7 (2)'!$B$6:$K$1880,7,FALSE)</f>
        <v>1768</v>
      </c>
      <c r="G685" s="45">
        <f>VLOOKUP($C685,'[1]Meta 7 (2)'!$B$6:$K$1880,8,FALSE)</f>
        <v>64</v>
      </c>
      <c r="H685" s="45">
        <f>VLOOKUP($C685,'[1]Meta 7 (2)'!$B$6:$K$1880,9,FALSE)</f>
        <v>51</v>
      </c>
      <c r="I685" s="45">
        <f>VLOOKUP($D685,'[1]Meta 7 (2)'!$F$6:$Q$1888,6,FALSE)</f>
        <v>1</v>
      </c>
      <c r="J685" s="45">
        <f>VLOOKUP($D685,'[1]Meta 7 (2)'!$F$6:$Q$1888,7,FALSE)</f>
        <v>0</v>
      </c>
      <c r="K685" s="45">
        <f>VLOOKUP($D685,'[1]Meta 7 (2)'!$F$6:$Q$1888,8,FALSE)</f>
        <v>0</v>
      </c>
      <c r="L685" s="45">
        <f>VLOOKUP($D685,'[1]Meta 7 (2)'!$F$6:$Q$1888,9,FALSE)</f>
        <v>13</v>
      </c>
      <c r="M685" s="45">
        <f>VLOOKUP($D685,'[1]Meta 7 (2)'!$F$6:$Q$1888,10,FALSE)</f>
        <v>13</v>
      </c>
      <c r="N685" s="45">
        <f>VLOOKUP($D685,'[1]Meta 7 (2)'!$F$6:$Q$1888,11,FALSE)</f>
        <v>0</v>
      </c>
      <c r="O685" s="45">
        <f>VLOOKUP($D685,'[1]Meta 7 (2)'!$F$6:$Q$1888,12,FALSE)</f>
        <v>232</v>
      </c>
    </row>
    <row r="686" spans="1:15" ht="25.5" x14ac:dyDescent="0.25">
      <c r="A686" s="41" t="s">
        <v>426</v>
      </c>
      <c r="B686" s="46" t="s">
        <v>33</v>
      </c>
      <c r="C686" s="43" t="s">
        <v>1404</v>
      </c>
      <c r="D686" s="44" t="s">
        <v>1405</v>
      </c>
      <c r="E686" s="45">
        <f>VLOOKUP($C686,'[1]Meta 7 (2)'!$B$6:$K$1880,6,FALSE)</f>
        <v>22</v>
      </c>
      <c r="F686" s="45">
        <f>VLOOKUP($C686,'[1]Meta 7 (2)'!$B$6:$K$1880,7,FALSE)</f>
        <v>799</v>
      </c>
      <c r="G686" s="45">
        <f>VLOOKUP($C686,'[1]Meta 7 (2)'!$B$6:$K$1880,8,FALSE)</f>
        <v>73</v>
      </c>
      <c r="H686" s="45">
        <f>VLOOKUP($C686,'[1]Meta 7 (2)'!$B$6:$K$1880,9,FALSE)</f>
        <v>10</v>
      </c>
      <c r="I686" s="45">
        <f>VLOOKUP($D686,'[1]Meta 7 (2)'!$F$6:$Q$1888,6,FALSE)</f>
        <v>0</v>
      </c>
      <c r="J686" s="45">
        <f>VLOOKUP($D686,'[1]Meta 7 (2)'!$F$6:$Q$1888,7,FALSE)</f>
        <v>0</v>
      </c>
      <c r="K686" s="45">
        <f>VLOOKUP($D686,'[1]Meta 7 (2)'!$F$6:$Q$1888,8,FALSE)</f>
        <v>2</v>
      </c>
      <c r="L686" s="45">
        <f>VLOOKUP($D686,'[1]Meta 7 (2)'!$F$6:$Q$1888,9,FALSE)</f>
        <v>0</v>
      </c>
      <c r="M686" s="45">
        <f>VLOOKUP($D686,'[1]Meta 7 (2)'!$F$6:$Q$1888,10,FALSE)</f>
        <v>2</v>
      </c>
      <c r="N686" s="45">
        <f>VLOOKUP($D686,'[1]Meta 7 (2)'!$F$6:$Q$1888,11,FALSE)</f>
        <v>0</v>
      </c>
      <c r="O686" s="45">
        <f>VLOOKUP($D686,'[1]Meta 7 (2)'!$F$6:$Q$1888,12,FALSE)</f>
        <v>0</v>
      </c>
    </row>
    <row r="687" spans="1:15" ht="25.5" x14ac:dyDescent="0.25">
      <c r="A687" s="41" t="s">
        <v>1406</v>
      </c>
      <c r="B687" s="46" t="s">
        <v>33</v>
      </c>
      <c r="C687" s="43" t="s">
        <v>1404</v>
      </c>
      <c r="D687" s="44" t="s">
        <v>1407</v>
      </c>
      <c r="E687" s="45">
        <f>VLOOKUP($C687,'[1]Meta 7 (2)'!$B$6:$K$1880,6,FALSE)</f>
        <v>22</v>
      </c>
      <c r="F687" s="45">
        <f>VLOOKUP($C687,'[1]Meta 7 (2)'!$B$6:$K$1880,7,FALSE)</f>
        <v>799</v>
      </c>
      <c r="G687" s="45">
        <f>VLOOKUP($C687,'[1]Meta 7 (2)'!$B$6:$K$1880,8,FALSE)</f>
        <v>73</v>
      </c>
      <c r="H687" s="45">
        <f>VLOOKUP($C687,'[1]Meta 7 (2)'!$B$6:$K$1880,9,FALSE)</f>
        <v>10</v>
      </c>
      <c r="I687" s="45">
        <f>VLOOKUP($D687,'[1]Meta 7 (2)'!$F$6:$Q$1888,6,FALSE)</f>
        <v>0</v>
      </c>
      <c r="J687" s="45">
        <f>VLOOKUP($D687,'[1]Meta 7 (2)'!$F$6:$Q$1888,7,FALSE)</f>
        <v>0</v>
      </c>
      <c r="K687" s="45">
        <f>VLOOKUP($D687,'[1]Meta 7 (2)'!$F$6:$Q$1888,8,FALSE)</f>
        <v>1</v>
      </c>
      <c r="L687" s="45">
        <f>VLOOKUP($D687,'[1]Meta 7 (2)'!$F$6:$Q$1888,9,FALSE)</f>
        <v>0</v>
      </c>
      <c r="M687" s="45">
        <f>VLOOKUP($D687,'[1]Meta 7 (2)'!$F$6:$Q$1888,10,FALSE)</f>
        <v>1</v>
      </c>
      <c r="N687" s="45">
        <f>VLOOKUP($D687,'[1]Meta 7 (2)'!$F$6:$Q$1888,11,FALSE)</f>
        <v>0</v>
      </c>
      <c r="O687" s="45">
        <f>VLOOKUP($D687,'[1]Meta 7 (2)'!$F$6:$Q$1888,12,FALSE)</f>
        <v>0</v>
      </c>
    </row>
    <row r="688" spans="1:15" ht="25.5" x14ac:dyDescent="0.25">
      <c r="A688" s="41" t="s">
        <v>1408</v>
      </c>
      <c r="B688" s="46" t="s">
        <v>33</v>
      </c>
      <c r="C688" s="43" t="s">
        <v>1404</v>
      </c>
      <c r="D688" s="44" t="s">
        <v>1409</v>
      </c>
      <c r="E688" s="45">
        <f>VLOOKUP($C688,'[1]Meta 7 (2)'!$B$6:$K$1880,6,FALSE)</f>
        <v>22</v>
      </c>
      <c r="F688" s="45">
        <f>VLOOKUP($C688,'[1]Meta 7 (2)'!$B$6:$K$1880,7,FALSE)</f>
        <v>799</v>
      </c>
      <c r="G688" s="45">
        <f>VLOOKUP($C688,'[1]Meta 7 (2)'!$B$6:$K$1880,8,FALSE)</f>
        <v>73</v>
      </c>
      <c r="H688" s="45">
        <f>VLOOKUP($C688,'[1]Meta 7 (2)'!$B$6:$K$1880,9,FALSE)</f>
        <v>10</v>
      </c>
      <c r="I688" s="45">
        <f>VLOOKUP($D688,'[1]Meta 7 (2)'!$F$6:$Q$1888,6,FALSE)</f>
        <v>0</v>
      </c>
      <c r="J688" s="45">
        <f>VLOOKUP($D688,'[1]Meta 7 (2)'!$F$6:$Q$1888,7,FALSE)</f>
        <v>0</v>
      </c>
      <c r="K688" s="45">
        <f>VLOOKUP($D688,'[1]Meta 7 (2)'!$F$6:$Q$1888,8,FALSE)</f>
        <v>21</v>
      </c>
      <c r="L688" s="45">
        <f>VLOOKUP($D688,'[1]Meta 7 (2)'!$F$6:$Q$1888,9,FALSE)</f>
        <v>9</v>
      </c>
      <c r="M688" s="45">
        <f>VLOOKUP($D688,'[1]Meta 7 (2)'!$F$6:$Q$1888,10,FALSE)</f>
        <v>30</v>
      </c>
      <c r="N688" s="45">
        <f>VLOOKUP($D688,'[1]Meta 7 (2)'!$F$6:$Q$1888,11,FALSE)</f>
        <v>0</v>
      </c>
      <c r="O688" s="45">
        <f>VLOOKUP($D688,'[1]Meta 7 (2)'!$F$6:$Q$1888,12,FALSE)</f>
        <v>0</v>
      </c>
    </row>
    <row r="689" spans="1:15" ht="25.5" x14ac:dyDescent="0.25">
      <c r="A689" s="41" t="s">
        <v>1216</v>
      </c>
      <c r="B689" s="46" t="s">
        <v>33</v>
      </c>
      <c r="C689" s="43" t="s">
        <v>1404</v>
      </c>
      <c r="D689" s="44" t="s">
        <v>1410</v>
      </c>
      <c r="E689" s="45">
        <f>VLOOKUP($C689,'[1]Meta 7 (2)'!$B$6:$K$1880,6,FALSE)</f>
        <v>22</v>
      </c>
      <c r="F689" s="45">
        <f>VLOOKUP($C689,'[1]Meta 7 (2)'!$B$6:$K$1880,7,FALSE)</f>
        <v>799</v>
      </c>
      <c r="G689" s="45">
        <f>VLOOKUP($C689,'[1]Meta 7 (2)'!$B$6:$K$1880,8,FALSE)</f>
        <v>73</v>
      </c>
      <c r="H689" s="45">
        <f>VLOOKUP($C689,'[1]Meta 7 (2)'!$B$6:$K$1880,9,FALSE)</f>
        <v>10</v>
      </c>
      <c r="I689" s="45">
        <f>VLOOKUP($D689,'[1]Meta 7 (2)'!$F$6:$Q$1888,6,FALSE)</f>
        <v>0</v>
      </c>
      <c r="J689" s="45">
        <f>VLOOKUP($D689,'[1]Meta 7 (2)'!$F$6:$Q$1888,7,FALSE)</f>
        <v>0</v>
      </c>
      <c r="K689" s="45">
        <f>VLOOKUP($D689,'[1]Meta 7 (2)'!$F$6:$Q$1888,8,FALSE)</f>
        <v>1</v>
      </c>
      <c r="L689" s="45">
        <f>VLOOKUP($D689,'[1]Meta 7 (2)'!$F$6:$Q$1888,9,FALSE)</f>
        <v>0</v>
      </c>
      <c r="M689" s="45">
        <f>VLOOKUP($D689,'[1]Meta 7 (2)'!$F$6:$Q$1888,10,FALSE)</f>
        <v>1</v>
      </c>
      <c r="N689" s="45">
        <f>VLOOKUP($D689,'[1]Meta 7 (2)'!$F$6:$Q$1888,11,FALSE)</f>
        <v>0</v>
      </c>
      <c r="O689" s="45">
        <f>VLOOKUP($D689,'[1]Meta 7 (2)'!$F$6:$Q$1888,12,FALSE)</f>
        <v>0</v>
      </c>
    </row>
    <row r="690" spans="1:15" ht="25.5" x14ac:dyDescent="0.25">
      <c r="A690" s="41" t="s">
        <v>997</v>
      </c>
      <c r="B690" s="42" t="s">
        <v>562</v>
      </c>
      <c r="C690" s="43" t="s">
        <v>1411</v>
      </c>
      <c r="D690" s="44" t="s">
        <v>1412</v>
      </c>
      <c r="E690" s="45">
        <f>VLOOKUP($C690,'[1]Meta 7 (2)'!$B$6:$K$1880,6,FALSE)</f>
        <v>104</v>
      </c>
      <c r="F690" s="45">
        <f>VLOOKUP($C690,'[1]Meta 7 (2)'!$B$6:$K$1880,7,FALSE)</f>
        <v>4484</v>
      </c>
      <c r="G690" s="45">
        <f>VLOOKUP($C690,'[1]Meta 7 (2)'!$B$6:$K$1880,8,FALSE)</f>
        <v>57</v>
      </c>
      <c r="H690" s="45">
        <f>VLOOKUP($C690,'[1]Meta 7 (2)'!$B$6:$K$1880,9,FALSE)</f>
        <v>26</v>
      </c>
      <c r="I690" s="45">
        <f>VLOOKUP($D690,'[1]Meta 7 (2)'!$F$6:$Q$1888,6,FALSE)</f>
        <v>3</v>
      </c>
      <c r="J690" s="45">
        <f>VLOOKUP($D690,'[1]Meta 7 (2)'!$F$6:$Q$1888,7,FALSE)</f>
        <v>0</v>
      </c>
      <c r="K690" s="45">
        <f>VLOOKUP($D690,'[1]Meta 7 (2)'!$F$6:$Q$1888,8,FALSE)</f>
        <v>0</v>
      </c>
      <c r="L690" s="45">
        <f>VLOOKUP($D690,'[1]Meta 7 (2)'!$F$6:$Q$1888,9,FALSE)</f>
        <v>20</v>
      </c>
      <c r="M690" s="45">
        <f>VLOOKUP($D690,'[1]Meta 7 (2)'!$F$6:$Q$1888,10,FALSE)</f>
        <v>20</v>
      </c>
      <c r="N690" s="45">
        <f>VLOOKUP($D690,'[1]Meta 7 (2)'!$F$6:$Q$1888,11,FALSE)</f>
        <v>3</v>
      </c>
      <c r="O690" s="45">
        <f>VLOOKUP($D690,'[1]Meta 7 (2)'!$F$6:$Q$1888,12,FALSE)</f>
        <v>83</v>
      </c>
    </row>
    <row r="691" spans="1:15" ht="25.5" x14ac:dyDescent="0.25">
      <c r="A691" s="41" t="s">
        <v>1218</v>
      </c>
      <c r="B691" s="42" t="s">
        <v>562</v>
      </c>
      <c r="C691" s="43" t="s">
        <v>1411</v>
      </c>
      <c r="D691" s="44" t="s">
        <v>1413</v>
      </c>
      <c r="E691" s="45">
        <f>VLOOKUP($C691,'[1]Meta 7 (2)'!$B$6:$K$1880,6,FALSE)</f>
        <v>104</v>
      </c>
      <c r="F691" s="45">
        <f>VLOOKUP($C691,'[1]Meta 7 (2)'!$B$6:$K$1880,7,FALSE)</f>
        <v>4484</v>
      </c>
      <c r="G691" s="45">
        <f>VLOOKUP($C691,'[1]Meta 7 (2)'!$B$6:$K$1880,8,FALSE)</f>
        <v>57</v>
      </c>
      <c r="H691" s="45">
        <f>VLOOKUP($C691,'[1]Meta 7 (2)'!$B$6:$K$1880,9,FALSE)</f>
        <v>26</v>
      </c>
      <c r="I691" s="45">
        <f>VLOOKUP($D691,'[1]Meta 7 (2)'!$F$6:$Q$1888,6,FALSE)</f>
        <v>2</v>
      </c>
      <c r="J691" s="45">
        <f>VLOOKUP($D691,'[1]Meta 7 (2)'!$F$6:$Q$1888,7,FALSE)</f>
        <v>0</v>
      </c>
      <c r="K691" s="45">
        <f>VLOOKUP($D691,'[1]Meta 7 (2)'!$F$6:$Q$1888,8,FALSE)</f>
        <v>0</v>
      </c>
      <c r="L691" s="45">
        <f>VLOOKUP($D691,'[1]Meta 7 (2)'!$F$6:$Q$1888,9,FALSE)</f>
        <v>4</v>
      </c>
      <c r="M691" s="45">
        <f>VLOOKUP($D691,'[1]Meta 7 (2)'!$F$6:$Q$1888,10,FALSE)</f>
        <v>4</v>
      </c>
      <c r="N691" s="45">
        <f>VLOOKUP($D691,'[1]Meta 7 (2)'!$F$6:$Q$1888,11,FALSE)</f>
        <v>0</v>
      </c>
      <c r="O691" s="45">
        <f>VLOOKUP($D691,'[1]Meta 7 (2)'!$F$6:$Q$1888,12,FALSE)</f>
        <v>22</v>
      </c>
    </row>
    <row r="692" spans="1:15" ht="25.5" x14ac:dyDescent="0.25">
      <c r="A692" s="41" t="s">
        <v>1119</v>
      </c>
      <c r="B692" s="42" t="s">
        <v>30</v>
      </c>
      <c r="C692" s="43" t="s">
        <v>1411</v>
      </c>
      <c r="D692" s="44" t="s">
        <v>1414</v>
      </c>
      <c r="E692" s="45">
        <f>VLOOKUP($C692,'[1]Meta 7 (2)'!$B$6:$K$1880,6,FALSE)</f>
        <v>104</v>
      </c>
      <c r="F692" s="45">
        <f>VLOOKUP($C692,'[1]Meta 7 (2)'!$B$6:$K$1880,7,FALSE)</f>
        <v>4484</v>
      </c>
      <c r="G692" s="45">
        <f>VLOOKUP($C692,'[1]Meta 7 (2)'!$B$6:$K$1880,8,FALSE)</f>
        <v>57</v>
      </c>
      <c r="H692" s="45">
        <f>VLOOKUP($C692,'[1]Meta 7 (2)'!$B$6:$K$1880,9,FALSE)</f>
        <v>26</v>
      </c>
      <c r="I692" s="45">
        <f>VLOOKUP($D692,'[1]Meta 7 (2)'!$F$6:$Q$1888,6,FALSE)</f>
        <v>20</v>
      </c>
      <c r="J692" s="45">
        <f>VLOOKUP($D692,'[1]Meta 7 (2)'!$F$6:$Q$1888,7,FALSE)</f>
        <v>3</v>
      </c>
      <c r="K692" s="45">
        <f>VLOOKUP($D692,'[1]Meta 7 (2)'!$F$6:$Q$1888,8,FALSE)</f>
        <v>0</v>
      </c>
      <c r="L692" s="45">
        <f>VLOOKUP($D692,'[1]Meta 7 (2)'!$F$6:$Q$1888,9,FALSE)</f>
        <v>29</v>
      </c>
      <c r="M692" s="45">
        <f>VLOOKUP($D692,'[1]Meta 7 (2)'!$F$6:$Q$1888,10,FALSE)</f>
        <v>29</v>
      </c>
      <c r="N692" s="45">
        <f>VLOOKUP($D692,'[1]Meta 7 (2)'!$F$6:$Q$1888,11,FALSE)</f>
        <v>8</v>
      </c>
      <c r="O692" s="45">
        <f>VLOOKUP($D692,'[1]Meta 7 (2)'!$F$6:$Q$1888,12,FALSE)</f>
        <v>161</v>
      </c>
    </row>
    <row r="693" spans="1:15" ht="25.5" x14ac:dyDescent="0.25">
      <c r="A693" s="41" t="s">
        <v>1122</v>
      </c>
      <c r="B693" s="42" t="s">
        <v>30</v>
      </c>
      <c r="C693" s="43" t="s">
        <v>1411</v>
      </c>
      <c r="D693" s="44" t="s">
        <v>1415</v>
      </c>
      <c r="E693" s="45">
        <f>VLOOKUP($C693,'[1]Meta 7 (2)'!$B$6:$K$1880,6,FALSE)</f>
        <v>104</v>
      </c>
      <c r="F693" s="45">
        <f>VLOOKUP($C693,'[1]Meta 7 (2)'!$B$6:$K$1880,7,FALSE)</f>
        <v>4484</v>
      </c>
      <c r="G693" s="45">
        <f>VLOOKUP($C693,'[1]Meta 7 (2)'!$B$6:$K$1880,8,FALSE)</f>
        <v>57</v>
      </c>
      <c r="H693" s="45">
        <f>VLOOKUP($C693,'[1]Meta 7 (2)'!$B$6:$K$1880,9,FALSE)</f>
        <v>26</v>
      </c>
      <c r="I693" s="45">
        <f>VLOOKUP($D693,'[1]Meta 7 (2)'!$F$6:$Q$1888,6,FALSE)</f>
        <v>0</v>
      </c>
      <c r="J693" s="45">
        <f>VLOOKUP($D693,'[1]Meta 7 (2)'!$F$6:$Q$1888,7,FALSE)</f>
        <v>0</v>
      </c>
      <c r="K693" s="45">
        <f>VLOOKUP($D693,'[1]Meta 7 (2)'!$F$6:$Q$1888,8,FALSE)</f>
        <v>0</v>
      </c>
      <c r="L693" s="45">
        <f>VLOOKUP($D693,'[1]Meta 7 (2)'!$F$6:$Q$1888,9,FALSE)</f>
        <v>0</v>
      </c>
      <c r="M693" s="45">
        <f>VLOOKUP($D693,'[1]Meta 7 (2)'!$F$6:$Q$1888,10,FALSE)</f>
        <v>0</v>
      </c>
      <c r="N693" s="45">
        <f>VLOOKUP($D693,'[1]Meta 7 (2)'!$F$6:$Q$1888,11,FALSE)</f>
        <v>0</v>
      </c>
      <c r="O693" s="45">
        <f>VLOOKUP($D693,'[1]Meta 7 (2)'!$F$6:$Q$1888,12,FALSE)</f>
        <v>1</v>
      </c>
    </row>
    <row r="694" spans="1:15" ht="25.5" x14ac:dyDescent="0.25">
      <c r="A694" s="41" t="s">
        <v>1199</v>
      </c>
      <c r="B694" s="42" t="s">
        <v>562</v>
      </c>
      <c r="C694" s="43" t="s">
        <v>1411</v>
      </c>
      <c r="D694" s="44" t="s">
        <v>1416</v>
      </c>
      <c r="E694" s="45">
        <f>VLOOKUP($C694,'[1]Meta 7 (2)'!$B$6:$K$1880,6,FALSE)</f>
        <v>104</v>
      </c>
      <c r="F694" s="45">
        <f>VLOOKUP($C694,'[1]Meta 7 (2)'!$B$6:$K$1880,7,FALSE)</f>
        <v>4484</v>
      </c>
      <c r="G694" s="45">
        <f>VLOOKUP($C694,'[1]Meta 7 (2)'!$B$6:$K$1880,8,FALSE)</f>
        <v>57</v>
      </c>
      <c r="H694" s="45">
        <f>VLOOKUP($C694,'[1]Meta 7 (2)'!$B$6:$K$1880,9,FALSE)</f>
        <v>26</v>
      </c>
      <c r="I694" s="45">
        <f>VLOOKUP($D694,'[1]Meta 7 (2)'!$F$6:$Q$1888,6,FALSE)</f>
        <v>1</v>
      </c>
      <c r="J694" s="45">
        <f>VLOOKUP($D694,'[1]Meta 7 (2)'!$F$6:$Q$1888,7,FALSE)</f>
        <v>0</v>
      </c>
      <c r="K694" s="45">
        <f>VLOOKUP($D694,'[1]Meta 7 (2)'!$F$6:$Q$1888,8,FALSE)</f>
        <v>0</v>
      </c>
      <c r="L694" s="45">
        <f>VLOOKUP($D694,'[1]Meta 7 (2)'!$F$6:$Q$1888,9,FALSE)</f>
        <v>4</v>
      </c>
      <c r="M694" s="45">
        <f>VLOOKUP($D694,'[1]Meta 7 (2)'!$F$6:$Q$1888,10,FALSE)</f>
        <v>4</v>
      </c>
      <c r="N694" s="45">
        <f>VLOOKUP($D694,'[1]Meta 7 (2)'!$F$6:$Q$1888,11,FALSE)</f>
        <v>0</v>
      </c>
      <c r="O694" s="45">
        <f>VLOOKUP($D694,'[1]Meta 7 (2)'!$F$6:$Q$1888,12,FALSE)</f>
        <v>7</v>
      </c>
    </row>
    <row r="695" spans="1:15" ht="25.5" x14ac:dyDescent="0.25">
      <c r="A695" s="41" t="s">
        <v>1161</v>
      </c>
      <c r="B695" s="42" t="s">
        <v>562</v>
      </c>
      <c r="C695" s="43" t="s">
        <v>1417</v>
      </c>
      <c r="D695" s="44" t="s">
        <v>1418</v>
      </c>
      <c r="E695" s="45">
        <f>VLOOKUP($C695,'[1]Meta 7 (2)'!$B$6:$K$1880,6,FALSE)</f>
        <v>75</v>
      </c>
      <c r="F695" s="45">
        <f>VLOOKUP($C695,'[1]Meta 7 (2)'!$B$6:$K$1880,7,FALSE)</f>
        <v>2189</v>
      </c>
      <c r="G695" s="45">
        <f>VLOOKUP($C695,'[1]Meta 7 (2)'!$B$6:$K$1880,8,FALSE)</f>
        <v>21</v>
      </c>
      <c r="H695" s="45">
        <f>VLOOKUP($C695,'[1]Meta 7 (2)'!$B$6:$K$1880,9,FALSE)</f>
        <v>71</v>
      </c>
      <c r="I695" s="45">
        <f>VLOOKUP($D695,'[1]Meta 7 (2)'!$F$6:$Q$1888,6,FALSE)</f>
        <v>0</v>
      </c>
      <c r="J695" s="45">
        <f>VLOOKUP($D695,'[1]Meta 7 (2)'!$F$6:$Q$1888,7,FALSE)</f>
        <v>21</v>
      </c>
      <c r="K695" s="45">
        <f>VLOOKUP($D695,'[1]Meta 7 (2)'!$F$6:$Q$1888,8,FALSE)</f>
        <v>0</v>
      </c>
      <c r="L695" s="45">
        <f>VLOOKUP($D695,'[1]Meta 7 (2)'!$F$6:$Q$1888,9,FALSE)</f>
        <v>0</v>
      </c>
      <c r="M695" s="45">
        <f>VLOOKUP($D695,'[1]Meta 7 (2)'!$F$6:$Q$1888,10,FALSE)</f>
        <v>0</v>
      </c>
      <c r="N695" s="45">
        <f>VLOOKUP($D695,'[1]Meta 7 (2)'!$F$6:$Q$1888,11,FALSE)</f>
        <v>1</v>
      </c>
      <c r="O695" s="45">
        <f>VLOOKUP($D695,'[1]Meta 7 (2)'!$F$6:$Q$1888,12,FALSE)</f>
        <v>0</v>
      </c>
    </row>
    <row r="696" spans="1:15" ht="25.5" x14ac:dyDescent="0.25">
      <c r="A696" s="41" t="s">
        <v>1419</v>
      </c>
      <c r="B696" s="42" t="s">
        <v>30</v>
      </c>
      <c r="C696" s="43" t="s">
        <v>1417</v>
      </c>
      <c r="D696" s="44" t="s">
        <v>1420</v>
      </c>
      <c r="E696" s="45">
        <f>VLOOKUP($C696,'[1]Meta 7 (2)'!$B$6:$K$1880,6,FALSE)</f>
        <v>75</v>
      </c>
      <c r="F696" s="45">
        <f>VLOOKUP($C696,'[1]Meta 7 (2)'!$B$6:$K$1880,7,FALSE)</f>
        <v>2189</v>
      </c>
      <c r="G696" s="45">
        <f>VLOOKUP($C696,'[1]Meta 7 (2)'!$B$6:$K$1880,8,FALSE)</f>
        <v>21</v>
      </c>
      <c r="H696" s="45">
        <f>VLOOKUP($C696,'[1]Meta 7 (2)'!$B$6:$K$1880,9,FALSE)</f>
        <v>71</v>
      </c>
      <c r="I696" s="45">
        <f>VLOOKUP($D696,'[1]Meta 7 (2)'!$F$6:$Q$1888,6,FALSE)</f>
        <v>97</v>
      </c>
      <c r="J696" s="45">
        <f>VLOOKUP($D696,'[1]Meta 7 (2)'!$F$6:$Q$1888,7,FALSE)</f>
        <v>0</v>
      </c>
      <c r="K696" s="45">
        <f>VLOOKUP($D696,'[1]Meta 7 (2)'!$F$6:$Q$1888,8,FALSE)</f>
        <v>30</v>
      </c>
      <c r="L696" s="45">
        <f>VLOOKUP($D696,'[1]Meta 7 (2)'!$F$6:$Q$1888,9,FALSE)</f>
        <v>0</v>
      </c>
      <c r="M696" s="45">
        <f>VLOOKUP($D696,'[1]Meta 7 (2)'!$F$6:$Q$1888,10,FALSE)</f>
        <v>30</v>
      </c>
      <c r="N696" s="45">
        <f>VLOOKUP($D696,'[1]Meta 7 (2)'!$F$6:$Q$1888,11,FALSE)</f>
        <v>0</v>
      </c>
      <c r="O696" s="45">
        <f>VLOOKUP($D696,'[1]Meta 7 (2)'!$F$6:$Q$1888,12,FALSE)</f>
        <v>160</v>
      </c>
    </row>
    <row r="697" spans="1:15" ht="25.5" x14ac:dyDescent="0.25">
      <c r="A697" s="41" t="s">
        <v>1246</v>
      </c>
      <c r="B697" s="42" t="s">
        <v>26</v>
      </c>
      <c r="C697" s="43" t="s">
        <v>1417</v>
      </c>
      <c r="D697" s="44" t="s">
        <v>1421</v>
      </c>
      <c r="E697" s="45">
        <f>VLOOKUP($C697,'[1]Meta 7 (2)'!$B$6:$K$1880,6,FALSE)</f>
        <v>75</v>
      </c>
      <c r="F697" s="45">
        <f>VLOOKUP($C697,'[1]Meta 7 (2)'!$B$6:$K$1880,7,FALSE)</f>
        <v>2189</v>
      </c>
      <c r="G697" s="45">
        <f>VLOOKUP($C697,'[1]Meta 7 (2)'!$B$6:$K$1880,8,FALSE)</f>
        <v>21</v>
      </c>
      <c r="H697" s="45">
        <f>VLOOKUP($C697,'[1]Meta 7 (2)'!$B$6:$K$1880,9,FALSE)</f>
        <v>71</v>
      </c>
      <c r="I697" s="45">
        <f>VLOOKUP($D697,'[1]Meta 7 (2)'!$F$6:$Q$1888,6,FALSE)</f>
        <v>23</v>
      </c>
      <c r="J697" s="45">
        <f>VLOOKUP($D697,'[1]Meta 7 (2)'!$F$6:$Q$1888,7,FALSE)</f>
        <v>20</v>
      </c>
      <c r="K697" s="45">
        <f>VLOOKUP($D697,'[1]Meta 7 (2)'!$F$6:$Q$1888,8,FALSE)</f>
        <v>15</v>
      </c>
      <c r="L697" s="45">
        <f>VLOOKUP($D697,'[1]Meta 7 (2)'!$F$6:$Q$1888,9,FALSE)</f>
        <v>0</v>
      </c>
      <c r="M697" s="45">
        <f>VLOOKUP($D697,'[1]Meta 7 (2)'!$F$6:$Q$1888,10,FALSE)</f>
        <v>15</v>
      </c>
      <c r="N697" s="45">
        <f>VLOOKUP($D697,'[1]Meta 7 (2)'!$F$6:$Q$1888,11,FALSE)</f>
        <v>0</v>
      </c>
      <c r="O697" s="45">
        <f>VLOOKUP($D697,'[1]Meta 7 (2)'!$F$6:$Q$1888,12,FALSE)</f>
        <v>67</v>
      </c>
    </row>
    <row r="698" spans="1:15" ht="25.5" x14ac:dyDescent="0.25">
      <c r="A698" s="41" t="s">
        <v>1340</v>
      </c>
      <c r="B698" s="42" t="s">
        <v>26</v>
      </c>
      <c r="C698" s="43" t="s">
        <v>1422</v>
      </c>
      <c r="D698" s="44" t="s">
        <v>1423</v>
      </c>
      <c r="E698" s="45">
        <f>VLOOKUP($C698,'[1]Meta 7 (2)'!$B$6:$K$1880,6,FALSE)</f>
        <v>28</v>
      </c>
      <c r="F698" s="45">
        <f>VLOOKUP($C698,'[1]Meta 7 (2)'!$B$6:$K$1880,7,FALSE)</f>
        <v>4561</v>
      </c>
      <c r="G698" s="45">
        <f>VLOOKUP($C698,'[1]Meta 7 (2)'!$B$6:$K$1880,8,FALSE)</f>
        <v>123</v>
      </c>
      <c r="H698" s="45">
        <f>VLOOKUP($C698,'[1]Meta 7 (2)'!$B$6:$K$1880,9,FALSE)</f>
        <v>63</v>
      </c>
      <c r="I698" s="45">
        <f>VLOOKUP($D698,'[1]Meta 7 (2)'!$F$6:$Q$1888,6,FALSE)</f>
        <v>53</v>
      </c>
      <c r="J698" s="45">
        <f>VLOOKUP($D698,'[1]Meta 7 (2)'!$F$6:$Q$1888,7,FALSE)</f>
        <v>5</v>
      </c>
      <c r="K698" s="45">
        <f>VLOOKUP($D698,'[1]Meta 7 (2)'!$F$6:$Q$1888,8,FALSE)</f>
        <v>0</v>
      </c>
      <c r="L698" s="45">
        <f>VLOOKUP($D698,'[1]Meta 7 (2)'!$F$6:$Q$1888,9,FALSE)</f>
        <v>71</v>
      </c>
      <c r="M698" s="45">
        <f>VLOOKUP($D698,'[1]Meta 7 (2)'!$F$6:$Q$1888,10,FALSE)</f>
        <v>71</v>
      </c>
      <c r="N698" s="45">
        <f>VLOOKUP($D698,'[1]Meta 7 (2)'!$F$6:$Q$1888,11,FALSE)</f>
        <v>0</v>
      </c>
      <c r="O698" s="45">
        <f>VLOOKUP($D698,'[1]Meta 7 (2)'!$F$6:$Q$1888,12,FALSE)</f>
        <v>400</v>
      </c>
    </row>
    <row r="699" spans="1:15" ht="38.25" x14ac:dyDescent="0.25">
      <c r="A699" s="41" t="s">
        <v>1424</v>
      </c>
      <c r="B699" s="42" t="s">
        <v>562</v>
      </c>
      <c r="C699" s="43" t="s">
        <v>1425</v>
      </c>
      <c r="D699" s="44" t="s">
        <v>1426</v>
      </c>
      <c r="E699" s="45">
        <f>VLOOKUP($C699,'[1]Meta 7 (2)'!$B$6:$K$1880,6,FALSE)</f>
        <v>359</v>
      </c>
      <c r="F699" s="45">
        <f>VLOOKUP($C699,'[1]Meta 7 (2)'!$B$6:$K$1880,7,FALSE)</f>
        <v>5323</v>
      </c>
      <c r="G699" s="45">
        <f>VLOOKUP($C699,'[1]Meta 7 (2)'!$B$6:$K$1880,8,FALSE)</f>
        <v>407</v>
      </c>
      <c r="H699" s="45">
        <f>VLOOKUP($C699,'[1]Meta 7 (2)'!$B$6:$K$1880,9,FALSE)</f>
        <v>13</v>
      </c>
      <c r="I699" s="45">
        <f>VLOOKUP($D699,'[1]Meta 7 (2)'!$F$6:$Q$1888,6,FALSE)</f>
        <v>72</v>
      </c>
      <c r="J699" s="45">
        <f>VLOOKUP($D699,'[1]Meta 7 (2)'!$F$6:$Q$1888,7,FALSE)</f>
        <v>162</v>
      </c>
      <c r="K699" s="45">
        <f>VLOOKUP($D699,'[1]Meta 7 (2)'!$F$6:$Q$1888,8,FALSE)</f>
        <v>0</v>
      </c>
      <c r="L699" s="45">
        <f>VLOOKUP($D699,'[1]Meta 7 (2)'!$F$6:$Q$1888,9,FALSE)</f>
        <v>115</v>
      </c>
      <c r="M699" s="45">
        <f>VLOOKUP($D699,'[1]Meta 7 (2)'!$F$6:$Q$1888,10,FALSE)</f>
        <v>115</v>
      </c>
      <c r="N699" s="45">
        <f>VLOOKUP($D699,'[1]Meta 7 (2)'!$F$6:$Q$1888,11,FALSE)</f>
        <v>0</v>
      </c>
      <c r="O699" s="45">
        <f>VLOOKUP($D699,'[1]Meta 7 (2)'!$F$6:$Q$1888,12,FALSE)</f>
        <v>3</v>
      </c>
    </row>
    <row r="700" spans="1:15" ht="38.25" x14ac:dyDescent="0.25">
      <c r="A700" s="41" t="s">
        <v>1427</v>
      </c>
      <c r="B700" s="42" t="s">
        <v>26</v>
      </c>
      <c r="C700" s="43" t="s">
        <v>1425</v>
      </c>
      <c r="D700" s="44" t="s">
        <v>1428</v>
      </c>
      <c r="E700" s="45">
        <f>VLOOKUP($C700,'[1]Meta 7 (2)'!$B$6:$K$1880,6,FALSE)</f>
        <v>359</v>
      </c>
      <c r="F700" s="45">
        <f>VLOOKUP($C700,'[1]Meta 7 (2)'!$B$6:$K$1880,7,FALSE)</f>
        <v>5323</v>
      </c>
      <c r="G700" s="45">
        <f>VLOOKUP($C700,'[1]Meta 7 (2)'!$B$6:$K$1880,8,FALSE)</f>
        <v>407</v>
      </c>
      <c r="H700" s="45">
        <f>VLOOKUP($C700,'[1]Meta 7 (2)'!$B$6:$K$1880,9,FALSE)</f>
        <v>13</v>
      </c>
      <c r="I700" s="45">
        <f>VLOOKUP($D700,'[1]Meta 7 (2)'!$F$6:$Q$1888,6,FALSE)</f>
        <v>19</v>
      </c>
      <c r="J700" s="45">
        <f>VLOOKUP($D700,'[1]Meta 7 (2)'!$F$6:$Q$1888,7,FALSE)</f>
        <v>108</v>
      </c>
      <c r="K700" s="45">
        <f>VLOOKUP($D700,'[1]Meta 7 (2)'!$F$6:$Q$1888,8,FALSE)</f>
        <v>3</v>
      </c>
      <c r="L700" s="45">
        <f>VLOOKUP($D700,'[1]Meta 7 (2)'!$F$6:$Q$1888,9,FALSE)</f>
        <v>214</v>
      </c>
      <c r="M700" s="45">
        <f>VLOOKUP($D700,'[1]Meta 7 (2)'!$F$6:$Q$1888,10,FALSE)</f>
        <v>217</v>
      </c>
      <c r="N700" s="45">
        <f>VLOOKUP($D700,'[1]Meta 7 (2)'!$F$6:$Q$1888,11,FALSE)</f>
        <v>0</v>
      </c>
      <c r="O700" s="45">
        <f>VLOOKUP($D700,'[1]Meta 7 (2)'!$F$6:$Q$1888,12,FALSE)</f>
        <v>43</v>
      </c>
    </row>
    <row r="701" spans="1:15" ht="38.25" x14ac:dyDescent="0.25">
      <c r="A701" s="41" t="s">
        <v>1344</v>
      </c>
      <c r="B701" s="42" t="s">
        <v>30</v>
      </c>
      <c r="C701" s="43" t="s">
        <v>1425</v>
      </c>
      <c r="D701" s="44" t="s">
        <v>1429</v>
      </c>
      <c r="E701" s="45">
        <f>VLOOKUP($C701,'[1]Meta 7 (2)'!$B$6:$K$1880,6,FALSE)</f>
        <v>359</v>
      </c>
      <c r="F701" s="45">
        <f>VLOOKUP($C701,'[1]Meta 7 (2)'!$B$6:$K$1880,7,FALSE)</f>
        <v>5323</v>
      </c>
      <c r="G701" s="45">
        <f>VLOOKUP($C701,'[1]Meta 7 (2)'!$B$6:$K$1880,8,FALSE)</f>
        <v>407</v>
      </c>
      <c r="H701" s="45">
        <f>VLOOKUP($C701,'[1]Meta 7 (2)'!$B$6:$K$1880,9,FALSE)</f>
        <v>13</v>
      </c>
      <c r="I701" s="45">
        <f>VLOOKUP($D701,'[1]Meta 7 (2)'!$F$6:$Q$1888,6,FALSE)</f>
        <v>44</v>
      </c>
      <c r="J701" s="45">
        <f>VLOOKUP($D701,'[1]Meta 7 (2)'!$F$6:$Q$1888,7,FALSE)</f>
        <v>58</v>
      </c>
      <c r="K701" s="45">
        <f>VLOOKUP($D701,'[1]Meta 7 (2)'!$F$6:$Q$1888,8,FALSE)</f>
        <v>0</v>
      </c>
      <c r="L701" s="45">
        <f>VLOOKUP($D701,'[1]Meta 7 (2)'!$F$6:$Q$1888,9,FALSE)</f>
        <v>132</v>
      </c>
      <c r="M701" s="45">
        <f>VLOOKUP($D701,'[1]Meta 7 (2)'!$F$6:$Q$1888,10,FALSE)</f>
        <v>132</v>
      </c>
      <c r="N701" s="45">
        <f>VLOOKUP($D701,'[1]Meta 7 (2)'!$F$6:$Q$1888,11,FALSE)</f>
        <v>0</v>
      </c>
      <c r="O701" s="45">
        <f>VLOOKUP($D701,'[1]Meta 7 (2)'!$F$6:$Q$1888,12,FALSE)</f>
        <v>187</v>
      </c>
    </row>
    <row r="702" spans="1:15" ht="51" x14ac:dyDescent="0.25">
      <c r="A702" s="41" t="s">
        <v>1430</v>
      </c>
      <c r="B702" s="42" t="s">
        <v>30</v>
      </c>
      <c r="C702" s="43" t="s">
        <v>1431</v>
      </c>
      <c r="D702" s="44" t="s">
        <v>1432</v>
      </c>
      <c r="E702" s="45">
        <f>VLOOKUP($C702,'[1]Meta 7 (2)'!$B$6:$K$1880,6,FALSE)</f>
        <v>9</v>
      </c>
      <c r="F702" s="45">
        <f>VLOOKUP($C702,'[1]Meta 7 (2)'!$B$6:$K$1880,7,FALSE)</f>
        <v>14985</v>
      </c>
      <c r="G702" s="45">
        <f>VLOOKUP($C702,'[1]Meta 7 (2)'!$B$6:$K$1880,8,FALSE)</f>
        <v>59</v>
      </c>
      <c r="H702" s="45">
        <f>VLOOKUP($C702,'[1]Meta 7 (2)'!$B$6:$K$1880,9,FALSE)</f>
        <v>74</v>
      </c>
      <c r="I702" s="45">
        <f>VLOOKUP($D702,'[1]Meta 7 (2)'!$F$6:$Q$1888,6,FALSE)</f>
        <v>0</v>
      </c>
      <c r="J702" s="45">
        <f>VLOOKUP($D702,'[1]Meta 7 (2)'!$F$6:$Q$1888,7,FALSE)</f>
        <v>1</v>
      </c>
      <c r="K702" s="45">
        <f>VLOOKUP($D702,'[1]Meta 7 (2)'!$F$6:$Q$1888,8,FALSE)</f>
        <v>0</v>
      </c>
      <c r="L702" s="45">
        <f>VLOOKUP($D702,'[1]Meta 7 (2)'!$F$6:$Q$1888,9,FALSE)</f>
        <v>1</v>
      </c>
      <c r="M702" s="45">
        <f>VLOOKUP($D702,'[1]Meta 7 (2)'!$F$6:$Q$1888,10,FALSE)</f>
        <v>1</v>
      </c>
      <c r="N702" s="45">
        <f>VLOOKUP($D702,'[1]Meta 7 (2)'!$F$6:$Q$1888,11,FALSE)</f>
        <v>0</v>
      </c>
      <c r="O702" s="45">
        <f>VLOOKUP($D702,'[1]Meta 7 (2)'!$F$6:$Q$1888,12,FALSE)</f>
        <v>2</v>
      </c>
    </row>
    <row r="703" spans="1:15" ht="51" x14ac:dyDescent="0.25">
      <c r="A703" s="41" t="s">
        <v>1433</v>
      </c>
      <c r="B703" s="42" t="s">
        <v>30</v>
      </c>
      <c r="C703" s="43" t="s">
        <v>1431</v>
      </c>
      <c r="D703" s="44" t="s">
        <v>1434</v>
      </c>
      <c r="E703" s="45">
        <f>VLOOKUP($C703,'[1]Meta 7 (2)'!$B$6:$K$1880,6,FALSE)</f>
        <v>9</v>
      </c>
      <c r="F703" s="45">
        <f>VLOOKUP($C703,'[1]Meta 7 (2)'!$B$6:$K$1880,7,FALSE)</f>
        <v>14985</v>
      </c>
      <c r="G703" s="45">
        <f>VLOOKUP($C703,'[1]Meta 7 (2)'!$B$6:$K$1880,8,FALSE)</f>
        <v>59</v>
      </c>
      <c r="H703" s="45">
        <f>VLOOKUP($C703,'[1]Meta 7 (2)'!$B$6:$K$1880,9,FALSE)</f>
        <v>74</v>
      </c>
      <c r="I703" s="45">
        <f>VLOOKUP($D703,'[1]Meta 7 (2)'!$F$6:$Q$1888,6,FALSE)</f>
        <v>49</v>
      </c>
      <c r="J703" s="45">
        <f>VLOOKUP($D703,'[1]Meta 7 (2)'!$F$6:$Q$1888,7,FALSE)</f>
        <v>0</v>
      </c>
      <c r="K703" s="45">
        <f>VLOOKUP($D703,'[1]Meta 7 (2)'!$F$6:$Q$1888,8,FALSE)</f>
        <v>2</v>
      </c>
      <c r="L703" s="45">
        <f>VLOOKUP($D703,'[1]Meta 7 (2)'!$F$6:$Q$1888,9,FALSE)</f>
        <v>144</v>
      </c>
      <c r="M703" s="45">
        <f>VLOOKUP($D703,'[1]Meta 7 (2)'!$F$6:$Q$1888,10,FALSE)</f>
        <v>146</v>
      </c>
      <c r="N703" s="45">
        <f>VLOOKUP($D703,'[1]Meta 7 (2)'!$F$6:$Q$1888,11,FALSE)</f>
        <v>0</v>
      </c>
      <c r="O703" s="45">
        <f>VLOOKUP($D703,'[1]Meta 7 (2)'!$F$6:$Q$1888,12,FALSE)</f>
        <v>264</v>
      </c>
    </row>
    <row r="704" spans="1:15" ht="25.5" x14ac:dyDescent="0.25">
      <c r="A704" s="41" t="s">
        <v>1068</v>
      </c>
      <c r="B704" s="42" t="s">
        <v>30</v>
      </c>
      <c r="C704" s="43" t="s">
        <v>1435</v>
      </c>
      <c r="D704" s="44" t="s">
        <v>1436</v>
      </c>
      <c r="E704" s="45">
        <f>VLOOKUP($C704,'[1]Meta 7 (2)'!$B$6:$K$1880,6,FALSE)</f>
        <v>93</v>
      </c>
      <c r="F704" s="45">
        <f>VLOOKUP($C704,'[1]Meta 7 (2)'!$B$6:$K$1880,7,FALSE)</f>
        <v>3409</v>
      </c>
      <c r="G704" s="45">
        <f>VLOOKUP($C704,'[1]Meta 7 (2)'!$B$6:$K$1880,8,FALSE)</f>
        <v>74</v>
      </c>
      <c r="H704" s="45">
        <f>VLOOKUP($C704,'[1]Meta 7 (2)'!$B$6:$K$1880,9,FALSE)</f>
        <v>127</v>
      </c>
      <c r="I704" s="45">
        <f>VLOOKUP($D704,'[1]Meta 7 (2)'!$F$6:$Q$1888,6,FALSE)</f>
        <v>0</v>
      </c>
      <c r="J704" s="45">
        <f>VLOOKUP($D704,'[1]Meta 7 (2)'!$F$6:$Q$1888,7,FALSE)</f>
        <v>2</v>
      </c>
      <c r="K704" s="45">
        <f>VLOOKUP($D704,'[1]Meta 7 (2)'!$F$6:$Q$1888,8,FALSE)</f>
        <v>0</v>
      </c>
      <c r="L704" s="45">
        <f>VLOOKUP($D704,'[1]Meta 7 (2)'!$F$6:$Q$1888,9,FALSE)</f>
        <v>0</v>
      </c>
      <c r="M704" s="45">
        <f>VLOOKUP($D704,'[1]Meta 7 (2)'!$F$6:$Q$1888,10,FALSE)</f>
        <v>0</v>
      </c>
      <c r="N704" s="45">
        <f>VLOOKUP($D704,'[1]Meta 7 (2)'!$F$6:$Q$1888,11,FALSE)</f>
        <v>0</v>
      </c>
      <c r="O704" s="45">
        <f>VLOOKUP($D704,'[1]Meta 7 (2)'!$F$6:$Q$1888,12,FALSE)</f>
        <v>4</v>
      </c>
    </row>
    <row r="705" spans="1:15" ht="25.5" x14ac:dyDescent="0.25">
      <c r="A705" s="41" t="s">
        <v>1394</v>
      </c>
      <c r="B705" s="42" t="s">
        <v>26</v>
      </c>
      <c r="C705" s="43" t="s">
        <v>1435</v>
      </c>
      <c r="D705" s="44" t="s">
        <v>1437</v>
      </c>
      <c r="E705" s="45">
        <f>VLOOKUP($C705,'[1]Meta 7 (2)'!$B$6:$K$1880,6,FALSE)</f>
        <v>93</v>
      </c>
      <c r="F705" s="45">
        <f>VLOOKUP($C705,'[1]Meta 7 (2)'!$B$6:$K$1880,7,FALSE)</f>
        <v>3409</v>
      </c>
      <c r="G705" s="45">
        <f>VLOOKUP($C705,'[1]Meta 7 (2)'!$B$6:$K$1880,8,FALSE)</f>
        <v>74</v>
      </c>
      <c r="H705" s="45">
        <f>VLOOKUP($C705,'[1]Meta 7 (2)'!$B$6:$K$1880,9,FALSE)</f>
        <v>127</v>
      </c>
      <c r="I705" s="45">
        <f>VLOOKUP($D705,'[1]Meta 7 (2)'!$F$6:$Q$1888,6,FALSE)</f>
        <v>54</v>
      </c>
      <c r="J705" s="45">
        <f>VLOOKUP($D705,'[1]Meta 7 (2)'!$F$6:$Q$1888,7,FALSE)</f>
        <v>149</v>
      </c>
      <c r="K705" s="45">
        <f>VLOOKUP($D705,'[1]Meta 7 (2)'!$F$6:$Q$1888,8,FALSE)</f>
        <v>0</v>
      </c>
      <c r="L705" s="45">
        <f>VLOOKUP($D705,'[1]Meta 7 (2)'!$F$6:$Q$1888,9,FALSE)</f>
        <v>56</v>
      </c>
      <c r="M705" s="45">
        <f>VLOOKUP($D705,'[1]Meta 7 (2)'!$F$6:$Q$1888,10,FALSE)</f>
        <v>56</v>
      </c>
      <c r="N705" s="45">
        <f>VLOOKUP($D705,'[1]Meta 7 (2)'!$F$6:$Q$1888,11,FALSE)</f>
        <v>44</v>
      </c>
      <c r="O705" s="45">
        <f>VLOOKUP($D705,'[1]Meta 7 (2)'!$F$6:$Q$1888,12,FALSE)</f>
        <v>274</v>
      </c>
    </row>
    <row r="706" spans="1:15" ht="25.5" x14ac:dyDescent="0.25">
      <c r="A706" s="41" t="s">
        <v>1119</v>
      </c>
      <c r="B706" s="42" t="s">
        <v>30</v>
      </c>
      <c r="C706" s="43" t="s">
        <v>1438</v>
      </c>
      <c r="D706" s="44" t="s">
        <v>1439</v>
      </c>
      <c r="E706" s="45">
        <f>VLOOKUP($C706,'[1]Meta 7 (2)'!$B$6:$K$1880,6,FALSE)</f>
        <v>45</v>
      </c>
      <c r="F706" s="45">
        <f>VLOOKUP($C706,'[1]Meta 7 (2)'!$B$6:$K$1880,7,FALSE)</f>
        <v>1983</v>
      </c>
      <c r="G706" s="45">
        <f>VLOOKUP($C706,'[1]Meta 7 (2)'!$B$6:$K$1880,8,FALSE)</f>
        <v>12</v>
      </c>
      <c r="H706" s="45">
        <f>VLOOKUP($C706,'[1]Meta 7 (2)'!$B$6:$K$1880,9,FALSE)</f>
        <v>16</v>
      </c>
      <c r="I706" s="45">
        <f>VLOOKUP($D706,'[1]Meta 7 (2)'!$F$6:$Q$1888,6,FALSE)</f>
        <v>12</v>
      </c>
      <c r="J706" s="45">
        <f>VLOOKUP($D706,'[1]Meta 7 (2)'!$F$6:$Q$1888,7,FALSE)</f>
        <v>0</v>
      </c>
      <c r="K706" s="45">
        <f>VLOOKUP($D706,'[1]Meta 7 (2)'!$F$6:$Q$1888,8,FALSE)</f>
        <v>0</v>
      </c>
      <c r="L706" s="45">
        <f>VLOOKUP($D706,'[1]Meta 7 (2)'!$F$6:$Q$1888,9,FALSE)</f>
        <v>6</v>
      </c>
      <c r="M706" s="45">
        <f>VLOOKUP($D706,'[1]Meta 7 (2)'!$F$6:$Q$1888,10,FALSE)</f>
        <v>6</v>
      </c>
      <c r="N706" s="45">
        <f>VLOOKUP($D706,'[1]Meta 7 (2)'!$F$6:$Q$1888,11,FALSE)</f>
        <v>0</v>
      </c>
      <c r="O706" s="45">
        <f>VLOOKUP($D706,'[1]Meta 7 (2)'!$F$6:$Q$1888,12,FALSE)</f>
        <v>80</v>
      </c>
    </row>
    <row r="707" spans="1:15" ht="25.5" x14ac:dyDescent="0.25">
      <c r="A707" s="41" t="s">
        <v>1399</v>
      </c>
      <c r="B707" s="42" t="s">
        <v>26</v>
      </c>
      <c r="C707" s="43" t="s">
        <v>1438</v>
      </c>
      <c r="D707" s="44" t="s">
        <v>1440</v>
      </c>
      <c r="E707" s="45">
        <f>VLOOKUP($C707,'[1]Meta 7 (2)'!$B$6:$K$1880,6,FALSE)</f>
        <v>45</v>
      </c>
      <c r="F707" s="45">
        <f>VLOOKUP($C707,'[1]Meta 7 (2)'!$B$6:$K$1880,7,FALSE)</f>
        <v>1983</v>
      </c>
      <c r="G707" s="45">
        <f>VLOOKUP($C707,'[1]Meta 7 (2)'!$B$6:$K$1880,8,FALSE)</f>
        <v>12</v>
      </c>
      <c r="H707" s="45">
        <f>VLOOKUP($C707,'[1]Meta 7 (2)'!$B$6:$K$1880,9,FALSE)</f>
        <v>16</v>
      </c>
      <c r="I707" s="45">
        <f>VLOOKUP($D707,'[1]Meta 7 (2)'!$F$6:$Q$1888,6,FALSE)</f>
        <v>15</v>
      </c>
      <c r="J707" s="45">
        <f>VLOOKUP($D707,'[1]Meta 7 (2)'!$F$6:$Q$1888,7,FALSE)</f>
        <v>0</v>
      </c>
      <c r="K707" s="45">
        <f>VLOOKUP($D707,'[1]Meta 7 (2)'!$F$6:$Q$1888,8,FALSE)</f>
        <v>0</v>
      </c>
      <c r="L707" s="45">
        <f>VLOOKUP($D707,'[1]Meta 7 (2)'!$F$6:$Q$1888,9,FALSE)</f>
        <v>4</v>
      </c>
      <c r="M707" s="45">
        <f>VLOOKUP($D707,'[1]Meta 7 (2)'!$F$6:$Q$1888,10,FALSE)</f>
        <v>4</v>
      </c>
      <c r="N707" s="45">
        <f>VLOOKUP($D707,'[1]Meta 7 (2)'!$F$6:$Q$1888,11,FALSE)</f>
        <v>0</v>
      </c>
      <c r="O707" s="45">
        <f>VLOOKUP($D707,'[1]Meta 7 (2)'!$F$6:$Q$1888,12,FALSE)</f>
        <v>60</v>
      </c>
    </row>
    <row r="708" spans="1:15" ht="25.5" x14ac:dyDescent="0.25">
      <c r="A708" s="41" t="s">
        <v>1182</v>
      </c>
      <c r="B708" s="42" t="s">
        <v>30</v>
      </c>
      <c r="C708" s="43" t="s">
        <v>1438</v>
      </c>
      <c r="D708" s="44" t="s">
        <v>1441</v>
      </c>
      <c r="E708" s="45">
        <f>VLOOKUP($C708,'[1]Meta 7 (2)'!$B$6:$K$1880,6,FALSE)</f>
        <v>45</v>
      </c>
      <c r="F708" s="45">
        <f>VLOOKUP($C708,'[1]Meta 7 (2)'!$B$6:$K$1880,7,FALSE)</f>
        <v>1983</v>
      </c>
      <c r="G708" s="45">
        <f>VLOOKUP($C708,'[1]Meta 7 (2)'!$B$6:$K$1880,8,FALSE)</f>
        <v>12</v>
      </c>
      <c r="H708" s="45">
        <f>VLOOKUP($C708,'[1]Meta 7 (2)'!$B$6:$K$1880,9,FALSE)</f>
        <v>16</v>
      </c>
      <c r="I708" s="45">
        <f>VLOOKUP($D708,'[1]Meta 7 (2)'!$F$6:$Q$1888,6,FALSE)</f>
        <v>20</v>
      </c>
      <c r="J708" s="45">
        <f>VLOOKUP($D708,'[1]Meta 7 (2)'!$F$6:$Q$1888,7,FALSE)</f>
        <v>0</v>
      </c>
      <c r="K708" s="45">
        <f>VLOOKUP($D708,'[1]Meta 7 (2)'!$F$6:$Q$1888,8,FALSE)</f>
        <v>0</v>
      </c>
      <c r="L708" s="45">
        <f>VLOOKUP($D708,'[1]Meta 7 (2)'!$F$6:$Q$1888,9,FALSE)</f>
        <v>3</v>
      </c>
      <c r="M708" s="45">
        <f>VLOOKUP($D708,'[1]Meta 7 (2)'!$F$6:$Q$1888,10,FALSE)</f>
        <v>3</v>
      </c>
      <c r="N708" s="45">
        <f>VLOOKUP($D708,'[1]Meta 7 (2)'!$F$6:$Q$1888,11,FALSE)</f>
        <v>0</v>
      </c>
      <c r="O708" s="45">
        <f>VLOOKUP($D708,'[1]Meta 7 (2)'!$F$6:$Q$1888,12,FALSE)</f>
        <v>57</v>
      </c>
    </row>
    <row r="709" spans="1:15" ht="25.5" x14ac:dyDescent="0.25">
      <c r="A709" s="41" t="s">
        <v>687</v>
      </c>
      <c r="B709" s="42" t="s">
        <v>30</v>
      </c>
      <c r="C709" s="43" t="s">
        <v>1442</v>
      </c>
      <c r="D709" s="44" t="s">
        <v>1443</v>
      </c>
      <c r="E709" s="45">
        <f>VLOOKUP($C709,'[1]Meta 7 (2)'!$B$6:$K$1880,6,FALSE)</f>
        <v>12</v>
      </c>
      <c r="F709" s="45">
        <f>VLOOKUP($C709,'[1]Meta 7 (2)'!$B$6:$K$1880,7,FALSE)</f>
        <v>581</v>
      </c>
      <c r="G709" s="45">
        <f>VLOOKUP($C709,'[1]Meta 7 (2)'!$B$6:$K$1880,8,FALSE)</f>
        <v>21</v>
      </c>
      <c r="H709" s="45">
        <f>VLOOKUP($C709,'[1]Meta 7 (2)'!$B$6:$K$1880,9,FALSE)</f>
        <v>15</v>
      </c>
      <c r="I709" s="45">
        <f>VLOOKUP($D709,'[1]Meta 7 (2)'!$F$6:$Q$1888,6,FALSE)</f>
        <v>10</v>
      </c>
      <c r="J709" s="45">
        <f>VLOOKUP($D709,'[1]Meta 7 (2)'!$F$6:$Q$1888,7,FALSE)</f>
        <v>4</v>
      </c>
      <c r="K709" s="45">
        <f>VLOOKUP($D709,'[1]Meta 7 (2)'!$F$6:$Q$1888,8,FALSE)</f>
        <v>5</v>
      </c>
      <c r="L709" s="45">
        <f>VLOOKUP($D709,'[1]Meta 7 (2)'!$F$6:$Q$1888,9,FALSE)</f>
        <v>0</v>
      </c>
      <c r="M709" s="45">
        <f>VLOOKUP($D709,'[1]Meta 7 (2)'!$F$6:$Q$1888,10,FALSE)</f>
        <v>5</v>
      </c>
      <c r="N709" s="45">
        <f>VLOOKUP($D709,'[1]Meta 7 (2)'!$F$6:$Q$1888,11,FALSE)</f>
        <v>0</v>
      </c>
      <c r="O709" s="45">
        <f>VLOOKUP($D709,'[1]Meta 7 (2)'!$F$6:$Q$1888,12,FALSE)</f>
        <v>4</v>
      </c>
    </row>
    <row r="710" spans="1:15" ht="25.5" x14ac:dyDescent="0.25">
      <c r="A710" s="41" t="s">
        <v>1444</v>
      </c>
      <c r="B710" s="42" t="s">
        <v>562</v>
      </c>
      <c r="C710" s="43" t="s">
        <v>1442</v>
      </c>
      <c r="D710" s="44" t="s">
        <v>1445</v>
      </c>
      <c r="E710" s="45">
        <f>VLOOKUP($C710,'[1]Meta 7 (2)'!$B$6:$K$1880,6,FALSE)</f>
        <v>12</v>
      </c>
      <c r="F710" s="45">
        <f>VLOOKUP($C710,'[1]Meta 7 (2)'!$B$6:$K$1880,7,FALSE)</f>
        <v>581</v>
      </c>
      <c r="G710" s="45">
        <f>VLOOKUP($C710,'[1]Meta 7 (2)'!$B$6:$K$1880,8,FALSE)</f>
        <v>21</v>
      </c>
      <c r="H710" s="45">
        <f>VLOOKUP($C710,'[1]Meta 7 (2)'!$B$6:$K$1880,9,FALSE)</f>
        <v>15</v>
      </c>
      <c r="I710" s="45">
        <f>VLOOKUP($D710,'[1]Meta 7 (2)'!$F$6:$Q$1888,6,FALSE)</f>
        <v>0</v>
      </c>
      <c r="J710" s="45">
        <f>VLOOKUP($D710,'[1]Meta 7 (2)'!$F$6:$Q$1888,7,FALSE)</f>
        <v>5</v>
      </c>
      <c r="K710" s="45">
        <f>VLOOKUP($D710,'[1]Meta 7 (2)'!$F$6:$Q$1888,8,FALSE)</f>
        <v>0</v>
      </c>
      <c r="L710" s="45">
        <f>VLOOKUP($D710,'[1]Meta 7 (2)'!$F$6:$Q$1888,9,FALSE)</f>
        <v>0</v>
      </c>
      <c r="M710" s="45">
        <f>VLOOKUP($D710,'[1]Meta 7 (2)'!$F$6:$Q$1888,10,FALSE)</f>
        <v>0</v>
      </c>
      <c r="N710" s="45">
        <f>VLOOKUP($D710,'[1]Meta 7 (2)'!$F$6:$Q$1888,11,FALSE)</f>
        <v>0</v>
      </c>
      <c r="O710" s="45">
        <f>VLOOKUP($D710,'[1]Meta 7 (2)'!$F$6:$Q$1888,12,FALSE)</f>
        <v>0</v>
      </c>
    </row>
    <row r="711" spans="1:15" ht="25.5" x14ac:dyDescent="0.25">
      <c r="A711" s="41" t="s">
        <v>969</v>
      </c>
      <c r="B711" s="42" t="s">
        <v>562</v>
      </c>
      <c r="C711" s="43" t="s">
        <v>1442</v>
      </c>
      <c r="D711" s="44" t="s">
        <v>1446</v>
      </c>
      <c r="E711" s="45">
        <f>VLOOKUP($C711,'[1]Meta 7 (2)'!$B$6:$K$1880,6,FALSE)</f>
        <v>12</v>
      </c>
      <c r="F711" s="45">
        <f>VLOOKUP($C711,'[1]Meta 7 (2)'!$B$6:$K$1880,7,FALSE)</f>
        <v>581</v>
      </c>
      <c r="G711" s="45">
        <f>VLOOKUP($C711,'[1]Meta 7 (2)'!$B$6:$K$1880,8,FALSE)</f>
        <v>21</v>
      </c>
      <c r="H711" s="45">
        <f>VLOOKUP($C711,'[1]Meta 7 (2)'!$B$6:$K$1880,9,FALSE)</f>
        <v>15</v>
      </c>
      <c r="I711" s="45">
        <f>VLOOKUP($D711,'[1]Meta 7 (2)'!$F$6:$Q$1888,6,FALSE)</f>
        <v>0</v>
      </c>
      <c r="J711" s="45">
        <f>VLOOKUP($D711,'[1]Meta 7 (2)'!$F$6:$Q$1888,7,FALSE)</f>
        <v>14</v>
      </c>
      <c r="K711" s="45">
        <f>VLOOKUP($D711,'[1]Meta 7 (2)'!$F$6:$Q$1888,8,FALSE)</f>
        <v>1</v>
      </c>
      <c r="L711" s="45">
        <f>VLOOKUP($D711,'[1]Meta 7 (2)'!$F$6:$Q$1888,9,FALSE)</f>
        <v>0</v>
      </c>
      <c r="M711" s="45">
        <f>VLOOKUP($D711,'[1]Meta 7 (2)'!$F$6:$Q$1888,10,FALSE)</f>
        <v>1</v>
      </c>
      <c r="N711" s="45">
        <f>VLOOKUP($D711,'[1]Meta 7 (2)'!$F$6:$Q$1888,11,FALSE)</f>
        <v>0</v>
      </c>
      <c r="O711" s="45">
        <f>VLOOKUP($D711,'[1]Meta 7 (2)'!$F$6:$Q$1888,12,FALSE)</f>
        <v>0</v>
      </c>
    </row>
    <row r="712" spans="1:15" ht="25.5" x14ac:dyDescent="0.25">
      <c r="A712" s="41" t="s">
        <v>1447</v>
      </c>
      <c r="B712" s="42" t="s">
        <v>26</v>
      </c>
      <c r="C712" s="43" t="s">
        <v>1442</v>
      </c>
      <c r="D712" s="44" t="s">
        <v>1448</v>
      </c>
      <c r="E712" s="45">
        <f>VLOOKUP($C712,'[1]Meta 7 (2)'!$B$6:$K$1880,6,FALSE)</f>
        <v>12</v>
      </c>
      <c r="F712" s="45">
        <f>VLOOKUP($C712,'[1]Meta 7 (2)'!$B$6:$K$1880,7,FALSE)</f>
        <v>581</v>
      </c>
      <c r="G712" s="45">
        <f>VLOOKUP($C712,'[1]Meta 7 (2)'!$B$6:$K$1880,8,FALSE)</f>
        <v>21</v>
      </c>
      <c r="H712" s="45">
        <f>VLOOKUP($C712,'[1]Meta 7 (2)'!$B$6:$K$1880,9,FALSE)</f>
        <v>15</v>
      </c>
      <c r="I712" s="45">
        <f>VLOOKUP($D712,'[1]Meta 7 (2)'!$F$6:$Q$1888,6,FALSE)</f>
        <v>35</v>
      </c>
      <c r="J712" s="45">
        <f>VLOOKUP($D712,'[1]Meta 7 (2)'!$F$6:$Q$1888,7,FALSE)</f>
        <v>5</v>
      </c>
      <c r="K712" s="45">
        <f>VLOOKUP($D712,'[1]Meta 7 (2)'!$F$6:$Q$1888,8,FALSE)</f>
        <v>10</v>
      </c>
      <c r="L712" s="45">
        <f>VLOOKUP($D712,'[1]Meta 7 (2)'!$F$6:$Q$1888,9,FALSE)</f>
        <v>0</v>
      </c>
      <c r="M712" s="45">
        <f>VLOOKUP($D712,'[1]Meta 7 (2)'!$F$6:$Q$1888,10,FALSE)</f>
        <v>10</v>
      </c>
      <c r="N712" s="45">
        <f>VLOOKUP($D712,'[1]Meta 7 (2)'!$F$6:$Q$1888,11,FALSE)</f>
        <v>0</v>
      </c>
      <c r="O712" s="45">
        <f>VLOOKUP($D712,'[1]Meta 7 (2)'!$F$6:$Q$1888,12,FALSE)</f>
        <v>118</v>
      </c>
    </row>
    <row r="713" spans="1:15" ht="25.5" x14ac:dyDescent="0.25">
      <c r="A713" s="41" t="s">
        <v>1449</v>
      </c>
      <c r="B713" s="42" t="s">
        <v>562</v>
      </c>
      <c r="C713" s="43" t="s">
        <v>1442</v>
      </c>
      <c r="D713" s="44" t="s">
        <v>1450</v>
      </c>
      <c r="E713" s="45">
        <f>VLOOKUP($C713,'[1]Meta 7 (2)'!$B$6:$K$1880,6,FALSE)</f>
        <v>12</v>
      </c>
      <c r="F713" s="45">
        <f>VLOOKUP($C713,'[1]Meta 7 (2)'!$B$6:$K$1880,7,FALSE)</f>
        <v>581</v>
      </c>
      <c r="G713" s="45">
        <f>VLOOKUP($C713,'[1]Meta 7 (2)'!$B$6:$K$1880,8,FALSE)</f>
        <v>21</v>
      </c>
      <c r="H713" s="45">
        <f>VLOOKUP($C713,'[1]Meta 7 (2)'!$B$6:$K$1880,9,FALSE)</f>
        <v>15</v>
      </c>
      <c r="I713" s="45">
        <f>VLOOKUP($D713,'[1]Meta 7 (2)'!$F$6:$Q$1888,6,FALSE)</f>
        <v>49</v>
      </c>
      <c r="J713" s="45">
        <f>VLOOKUP($D713,'[1]Meta 7 (2)'!$F$6:$Q$1888,7,FALSE)</f>
        <v>29</v>
      </c>
      <c r="K713" s="45">
        <f>VLOOKUP($D713,'[1]Meta 7 (2)'!$F$6:$Q$1888,8,FALSE)</f>
        <v>14</v>
      </c>
      <c r="L713" s="45">
        <f>VLOOKUP($D713,'[1]Meta 7 (2)'!$F$6:$Q$1888,9,FALSE)</f>
        <v>0</v>
      </c>
      <c r="M713" s="45">
        <f>VLOOKUP($D713,'[1]Meta 7 (2)'!$F$6:$Q$1888,10,FALSE)</f>
        <v>14</v>
      </c>
      <c r="N713" s="45">
        <f>VLOOKUP($D713,'[1]Meta 7 (2)'!$F$6:$Q$1888,11,FALSE)</f>
        <v>0</v>
      </c>
      <c r="O713" s="45">
        <f>VLOOKUP($D713,'[1]Meta 7 (2)'!$F$6:$Q$1888,12,FALSE)</f>
        <v>156</v>
      </c>
    </row>
    <row r="714" spans="1:15" ht="25.5" x14ac:dyDescent="0.25">
      <c r="A714" s="41" t="s">
        <v>997</v>
      </c>
      <c r="B714" s="42" t="s">
        <v>26</v>
      </c>
      <c r="C714" s="43" t="s">
        <v>1451</v>
      </c>
      <c r="D714" s="44" t="s">
        <v>1452</v>
      </c>
      <c r="E714" s="45">
        <f>VLOOKUP($C714,'[1]Meta 7 (2)'!$B$6:$K$1880,6,FALSE)</f>
        <v>117</v>
      </c>
      <c r="F714" s="45">
        <f>VLOOKUP($C714,'[1]Meta 7 (2)'!$B$6:$K$1880,7,FALSE)</f>
        <v>8791</v>
      </c>
      <c r="G714" s="45">
        <f>VLOOKUP($C714,'[1]Meta 7 (2)'!$B$6:$K$1880,8,FALSE)</f>
        <v>29</v>
      </c>
      <c r="H714" s="45">
        <f>VLOOKUP($C714,'[1]Meta 7 (2)'!$B$6:$K$1880,9,FALSE)</f>
        <v>90</v>
      </c>
      <c r="I714" s="45">
        <f>VLOOKUP($D714,'[1]Meta 7 (2)'!$F$6:$Q$1888,6,FALSE)</f>
        <v>97</v>
      </c>
      <c r="J714" s="45">
        <f>VLOOKUP($D714,'[1]Meta 7 (2)'!$F$6:$Q$1888,7,FALSE)</f>
        <v>5</v>
      </c>
      <c r="K714" s="45">
        <f>VLOOKUP($D714,'[1]Meta 7 (2)'!$F$6:$Q$1888,8,FALSE)</f>
        <v>0</v>
      </c>
      <c r="L714" s="45">
        <f>VLOOKUP($D714,'[1]Meta 7 (2)'!$F$6:$Q$1888,9,FALSE)</f>
        <v>64</v>
      </c>
      <c r="M714" s="45">
        <f>VLOOKUP($D714,'[1]Meta 7 (2)'!$F$6:$Q$1888,10,FALSE)</f>
        <v>64</v>
      </c>
      <c r="N714" s="45">
        <f>VLOOKUP($D714,'[1]Meta 7 (2)'!$F$6:$Q$1888,11,FALSE)</f>
        <v>5</v>
      </c>
      <c r="O714" s="45">
        <f>VLOOKUP($D714,'[1]Meta 7 (2)'!$F$6:$Q$1888,12,FALSE)</f>
        <v>323</v>
      </c>
    </row>
    <row r="715" spans="1:15" ht="25.5" x14ac:dyDescent="0.25">
      <c r="A715" s="41" t="s">
        <v>1335</v>
      </c>
      <c r="B715" s="42" t="s">
        <v>30</v>
      </c>
      <c r="C715" s="43" t="s">
        <v>1451</v>
      </c>
      <c r="D715" s="44" t="s">
        <v>1453</v>
      </c>
      <c r="E715" s="45">
        <f>VLOOKUP($C715,'[1]Meta 7 (2)'!$B$6:$K$1880,6,FALSE)</f>
        <v>117</v>
      </c>
      <c r="F715" s="45">
        <f>VLOOKUP($C715,'[1]Meta 7 (2)'!$B$6:$K$1880,7,FALSE)</f>
        <v>8791</v>
      </c>
      <c r="G715" s="45">
        <f>VLOOKUP($C715,'[1]Meta 7 (2)'!$B$6:$K$1880,8,FALSE)</f>
        <v>29</v>
      </c>
      <c r="H715" s="45">
        <f>VLOOKUP($C715,'[1]Meta 7 (2)'!$B$6:$K$1880,9,FALSE)</f>
        <v>90</v>
      </c>
      <c r="I715" s="45">
        <f>VLOOKUP($D715,'[1]Meta 7 (2)'!$F$6:$Q$1888,6,FALSE)</f>
        <v>0</v>
      </c>
      <c r="J715" s="45">
        <f>VLOOKUP($D715,'[1]Meta 7 (2)'!$F$6:$Q$1888,7,FALSE)</f>
        <v>0</v>
      </c>
      <c r="K715" s="45">
        <f>VLOOKUP($D715,'[1]Meta 7 (2)'!$F$6:$Q$1888,8,FALSE)</f>
        <v>0</v>
      </c>
      <c r="L715" s="45">
        <f>VLOOKUP($D715,'[1]Meta 7 (2)'!$F$6:$Q$1888,9,FALSE)</f>
        <v>0</v>
      </c>
      <c r="M715" s="45">
        <f>VLOOKUP($D715,'[1]Meta 7 (2)'!$F$6:$Q$1888,10,FALSE)</f>
        <v>0</v>
      </c>
      <c r="N715" s="45">
        <f>VLOOKUP($D715,'[1]Meta 7 (2)'!$F$6:$Q$1888,11,FALSE)</f>
        <v>0</v>
      </c>
      <c r="O715" s="45">
        <f>VLOOKUP($D715,'[1]Meta 7 (2)'!$F$6:$Q$1888,12,FALSE)</f>
        <v>18</v>
      </c>
    </row>
    <row r="716" spans="1:15" ht="25.5" x14ac:dyDescent="0.25">
      <c r="A716" s="41" t="s">
        <v>1419</v>
      </c>
      <c r="B716" s="42" t="s">
        <v>26</v>
      </c>
      <c r="C716" s="43" t="s">
        <v>1454</v>
      </c>
      <c r="D716" s="44" t="s">
        <v>1455</v>
      </c>
      <c r="E716" s="45">
        <f>VLOOKUP($C716,'[1]Meta 7 (2)'!$B$6:$K$1880,6,FALSE)</f>
        <v>55</v>
      </c>
      <c r="F716" s="45">
        <f>VLOOKUP($C716,'[1]Meta 7 (2)'!$B$6:$K$1880,7,FALSE)</f>
        <v>1962</v>
      </c>
      <c r="G716" s="45">
        <f>VLOOKUP($C716,'[1]Meta 7 (2)'!$B$6:$K$1880,8,FALSE)</f>
        <v>54</v>
      </c>
      <c r="H716" s="45">
        <f>VLOOKUP($C716,'[1]Meta 7 (2)'!$B$6:$K$1880,9,FALSE)</f>
        <v>265</v>
      </c>
      <c r="I716" s="45">
        <f>VLOOKUP($D716,'[1]Meta 7 (2)'!$F$6:$Q$1888,6,FALSE)</f>
        <v>59</v>
      </c>
      <c r="J716" s="45">
        <f>VLOOKUP($D716,'[1]Meta 7 (2)'!$F$6:$Q$1888,7,FALSE)</f>
        <v>81</v>
      </c>
      <c r="K716" s="45">
        <f>VLOOKUP($D716,'[1]Meta 7 (2)'!$F$6:$Q$1888,8,FALSE)</f>
        <v>21</v>
      </c>
      <c r="L716" s="45">
        <f>VLOOKUP($D716,'[1]Meta 7 (2)'!$F$6:$Q$1888,9,FALSE)</f>
        <v>0</v>
      </c>
      <c r="M716" s="45">
        <f>VLOOKUP($D716,'[1]Meta 7 (2)'!$F$6:$Q$1888,10,FALSE)</f>
        <v>21</v>
      </c>
      <c r="N716" s="45">
        <f>VLOOKUP($D716,'[1]Meta 7 (2)'!$F$6:$Q$1888,11,FALSE)</f>
        <v>0</v>
      </c>
      <c r="O716" s="45">
        <f>VLOOKUP($D716,'[1]Meta 7 (2)'!$F$6:$Q$1888,12,FALSE)</f>
        <v>62</v>
      </c>
    </row>
    <row r="717" spans="1:15" ht="25.5" x14ac:dyDescent="0.25">
      <c r="A717" s="41" t="s">
        <v>1028</v>
      </c>
      <c r="B717" s="42" t="s">
        <v>26</v>
      </c>
      <c r="C717" s="43" t="s">
        <v>1456</v>
      </c>
      <c r="D717" s="44" t="s">
        <v>1457</v>
      </c>
      <c r="E717" s="45">
        <f>VLOOKUP($C717,'[1]Meta 7 (2)'!$B$6:$K$1880,6,FALSE)</f>
        <v>214</v>
      </c>
      <c r="F717" s="45">
        <f>VLOOKUP($C717,'[1]Meta 7 (2)'!$B$6:$K$1880,7,FALSE)</f>
        <v>1553</v>
      </c>
      <c r="G717" s="45">
        <f>VLOOKUP($C717,'[1]Meta 7 (2)'!$B$6:$K$1880,8,FALSE)</f>
        <v>256</v>
      </c>
      <c r="H717" s="45">
        <f>VLOOKUP($C717,'[1]Meta 7 (2)'!$B$6:$K$1880,9,FALSE)</f>
        <v>0</v>
      </c>
      <c r="I717" s="45">
        <f>VLOOKUP($D717,'[1]Meta 7 (2)'!$F$6:$Q$1888,6,FALSE)</f>
        <v>228</v>
      </c>
      <c r="J717" s="45">
        <f>VLOOKUP($D717,'[1]Meta 7 (2)'!$F$6:$Q$1888,7,FALSE)</f>
        <v>4</v>
      </c>
      <c r="K717" s="45">
        <f>VLOOKUP($D717,'[1]Meta 7 (2)'!$F$6:$Q$1888,8,FALSE)</f>
        <v>0</v>
      </c>
      <c r="L717" s="45">
        <f>VLOOKUP($D717,'[1]Meta 7 (2)'!$F$6:$Q$1888,9,FALSE)</f>
        <v>236</v>
      </c>
      <c r="M717" s="45">
        <f>VLOOKUP($D717,'[1]Meta 7 (2)'!$F$6:$Q$1888,10,FALSE)</f>
        <v>236</v>
      </c>
      <c r="N717" s="45">
        <f>VLOOKUP($D717,'[1]Meta 7 (2)'!$F$6:$Q$1888,11,FALSE)</f>
        <v>0</v>
      </c>
      <c r="O717" s="45">
        <f>VLOOKUP($D717,'[1]Meta 7 (2)'!$F$6:$Q$1888,12,FALSE)</f>
        <v>791</v>
      </c>
    </row>
    <row r="718" spans="1:15" ht="25.5" x14ac:dyDescent="0.25">
      <c r="A718" s="41" t="s">
        <v>1248</v>
      </c>
      <c r="B718" s="46" t="s">
        <v>33</v>
      </c>
      <c r="C718" s="43" t="s">
        <v>1456</v>
      </c>
      <c r="D718" s="44" t="s">
        <v>1458</v>
      </c>
      <c r="E718" s="45">
        <f>VLOOKUP($C718,'[1]Meta 7 (2)'!$B$6:$K$1880,6,FALSE)</f>
        <v>214</v>
      </c>
      <c r="F718" s="45">
        <f>VLOOKUP($C718,'[1]Meta 7 (2)'!$B$6:$K$1880,7,FALSE)</f>
        <v>1553</v>
      </c>
      <c r="G718" s="45">
        <f>VLOOKUP($C718,'[1]Meta 7 (2)'!$B$6:$K$1880,8,FALSE)</f>
        <v>256</v>
      </c>
      <c r="H718" s="45">
        <f>VLOOKUP($C718,'[1]Meta 7 (2)'!$B$6:$K$1880,9,FALSE)</f>
        <v>0</v>
      </c>
      <c r="I718" s="45">
        <f>VLOOKUP($D718,'[1]Meta 7 (2)'!$F$6:$Q$1888,6,FALSE)</f>
        <v>0</v>
      </c>
      <c r="J718" s="45">
        <f>VLOOKUP($D718,'[1]Meta 7 (2)'!$F$6:$Q$1888,7,FALSE)</f>
        <v>0</v>
      </c>
      <c r="K718" s="45">
        <f>VLOOKUP($D718,'[1]Meta 7 (2)'!$F$6:$Q$1888,8,FALSE)</f>
        <v>0</v>
      </c>
      <c r="L718" s="45">
        <f>VLOOKUP($D718,'[1]Meta 7 (2)'!$F$6:$Q$1888,9,FALSE)</f>
        <v>1</v>
      </c>
      <c r="M718" s="45">
        <f>VLOOKUP($D718,'[1]Meta 7 (2)'!$F$6:$Q$1888,10,FALSE)</f>
        <v>1</v>
      </c>
      <c r="N718" s="45">
        <f>VLOOKUP($D718,'[1]Meta 7 (2)'!$F$6:$Q$1888,11,FALSE)</f>
        <v>0</v>
      </c>
      <c r="O718" s="45">
        <f>VLOOKUP($D718,'[1]Meta 7 (2)'!$F$6:$Q$1888,12,FALSE)</f>
        <v>0</v>
      </c>
    </row>
    <row r="719" spans="1:15" ht="51" x14ac:dyDescent="0.25">
      <c r="A719" s="41" t="s">
        <v>1430</v>
      </c>
      <c r="B719" s="42" t="s">
        <v>26</v>
      </c>
      <c r="C719" s="43" t="s">
        <v>1459</v>
      </c>
      <c r="D719" s="44" t="s">
        <v>1460</v>
      </c>
      <c r="E719" s="45">
        <f>VLOOKUP($C719,'[1]Meta 7 (2)'!$B$6:$K$1880,6,FALSE)</f>
        <v>9</v>
      </c>
      <c r="F719" s="45">
        <f>VLOOKUP($C719,'[1]Meta 7 (2)'!$B$6:$K$1880,7,FALSE)</f>
        <v>13074</v>
      </c>
      <c r="G719" s="45">
        <f>VLOOKUP($C719,'[1]Meta 7 (2)'!$B$6:$K$1880,8,FALSE)</f>
        <v>9</v>
      </c>
      <c r="H719" s="45">
        <f>VLOOKUP($C719,'[1]Meta 7 (2)'!$B$6:$K$1880,9,FALSE)</f>
        <v>81</v>
      </c>
      <c r="I719" s="45">
        <f>VLOOKUP($D719,'[1]Meta 7 (2)'!$F$6:$Q$1888,6,FALSE)</f>
        <v>50</v>
      </c>
      <c r="J719" s="45">
        <f>VLOOKUP($D719,'[1]Meta 7 (2)'!$F$6:$Q$1888,7,FALSE)</f>
        <v>0</v>
      </c>
      <c r="K719" s="45">
        <f>VLOOKUP($D719,'[1]Meta 7 (2)'!$F$6:$Q$1888,8,FALSE)</f>
        <v>0</v>
      </c>
      <c r="L719" s="45">
        <f>VLOOKUP($D719,'[1]Meta 7 (2)'!$F$6:$Q$1888,9,FALSE)</f>
        <v>113</v>
      </c>
      <c r="M719" s="45">
        <f>VLOOKUP($D719,'[1]Meta 7 (2)'!$F$6:$Q$1888,10,FALSE)</f>
        <v>113</v>
      </c>
      <c r="N719" s="45">
        <f>VLOOKUP($D719,'[1]Meta 7 (2)'!$F$6:$Q$1888,11,FALSE)</f>
        <v>10</v>
      </c>
      <c r="O719" s="45">
        <f>VLOOKUP($D719,'[1]Meta 7 (2)'!$F$6:$Q$1888,12,FALSE)</f>
        <v>115</v>
      </c>
    </row>
    <row r="720" spans="1:15" ht="25.5" x14ac:dyDescent="0.25">
      <c r="A720" s="41" t="s">
        <v>1068</v>
      </c>
      <c r="B720" s="42" t="s">
        <v>26</v>
      </c>
      <c r="C720" s="43" t="s">
        <v>1461</v>
      </c>
      <c r="D720" s="44" t="s">
        <v>1462</v>
      </c>
      <c r="E720" s="45">
        <f>VLOOKUP($C720,'[1]Meta 7 (2)'!$B$6:$K$1880,6,FALSE)</f>
        <v>101</v>
      </c>
      <c r="F720" s="45">
        <f>VLOOKUP($C720,'[1]Meta 7 (2)'!$B$6:$K$1880,7,FALSE)</f>
        <v>3024</v>
      </c>
      <c r="G720" s="45">
        <f>VLOOKUP($C720,'[1]Meta 7 (2)'!$B$6:$K$1880,8,FALSE)</f>
        <v>164</v>
      </c>
      <c r="H720" s="45">
        <f>VLOOKUP($C720,'[1]Meta 7 (2)'!$B$6:$K$1880,9,FALSE)</f>
        <v>103</v>
      </c>
      <c r="I720" s="45">
        <f>VLOOKUP($D720,'[1]Meta 7 (2)'!$F$6:$Q$1888,6,FALSE)</f>
        <v>91</v>
      </c>
      <c r="J720" s="45">
        <f>VLOOKUP($D720,'[1]Meta 7 (2)'!$F$6:$Q$1888,7,FALSE)</f>
        <v>56</v>
      </c>
      <c r="K720" s="45">
        <f>VLOOKUP($D720,'[1]Meta 7 (2)'!$F$6:$Q$1888,8,FALSE)</f>
        <v>0</v>
      </c>
      <c r="L720" s="45">
        <f>VLOOKUP($D720,'[1]Meta 7 (2)'!$F$6:$Q$1888,9,FALSE)</f>
        <v>35</v>
      </c>
      <c r="M720" s="45">
        <f>VLOOKUP($D720,'[1]Meta 7 (2)'!$F$6:$Q$1888,10,FALSE)</f>
        <v>35</v>
      </c>
      <c r="N720" s="45">
        <f>VLOOKUP($D720,'[1]Meta 7 (2)'!$F$6:$Q$1888,11,FALSE)</f>
        <v>39</v>
      </c>
      <c r="O720" s="45">
        <f>VLOOKUP($D720,'[1]Meta 7 (2)'!$F$6:$Q$1888,12,FALSE)</f>
        <v>243</v>
      </c>
    </row>
    <row r="721" spans="1:15" ht="25.5" x14ac:dyDescent="0.25">
      <c r="A721" s="41" t="s">
        <v>1463</v>
      </c>
      <c r="B721" s="46" t="s">
        <v>33</v>
      </c>
      <c r="C721" s="43" t="s">
        <v>1464</v>
      </c>
      <c r="D721" s="44" t="s">
        <v>1465</v>
      </c>
      <c r="E721" s="45">
        <f>VLOOKUP($C721,'[1]Meta 7 (2)'!$B$6:$K$1880,6,FALSE)</f>
        <v>121</v>
      </c>
      <c r="F721" s="45">
        <f>VLOOKUP($C721,'[1]Meta 7 (2)'!$B$6:$K$1880,7,FALSE)</f>
        <v>10054</v>
      </c>
      <c r="G721" s="45">
        <f>VLOOKUP($C721,'[1]Meta 7 (2)'!$B$6:$K$1880,8,FALSE)</f>
        <v>50</v>
      </c>
      <c r="H721" s="45">
        <f>VLOOKUP($C721,'[1]Meta 7 (2)'!$B$6:$K$1880,9,FALSE)</f>
        <v>4</v>
      </c>
      <c r="I721" s="45">
        <f>VLOOKUP($D721,'[1]Meta 7 (2)'!$F$6:$Q$1888,6,FALSE)</f>
        <v>0</v>
      </c>
      <c r="J721" s="45">
        <f>VLOOKUP($D721,'[1]Meta 7 (2)'!$F$6:$Q$1888,7,FALSE)</f>
        <v>0</v>
      </c>
      <c r="K721" s="45">
        <f>VLOOKUP($D721,'[1]Meta 7 (2)'!$F$6:$Q$1888,8,FALSE)</f>
        <v>0</v>
      </c>
      <c r="L721" s="45">
        <f>VLOOKUP($D721,'[1]Meta 7 (2)'!$F$6:$Q$1888,9,FALSE)</f>
        <v>23</v>
      </c>
      <c r="M721" s="45">
        <f>VLOOKUP($D721,'[1]Meta 7 (2)'!$F$6:$Q$1888,10,FALSE)</f>
        <v>23</v>
      </c>
      <c r="N721" s="45">
        <f>VLOOKUP($D721,'[1]Meta 7 (2)'!$F$6:$Q$1888,11,FALSE)</f>
        <v>41</v>
      </c>
      <c r="O721" s="45">
        <f>VLOOKUP($D721,'[1]Meta 7 (2)'!$F$6:$Q$1888,12,FALSE)</f>
        <v>0</v>
      </c>
    </row>
    <row r="722" spans="1:15" ht="25.5" x14ac:dyDescent="0.25">
      <c r="A722" s="41" t="s">
        <v>1264</v>
      </c>
      <c r="B722" s="42" t="s">
        <v>30</v>
      </c>
      <c r="C722" s="43" t="s">
        <v>1466</v>
      </c>
      <c r="D722" s="44" t="s">
        <v>1467</v>
      </c>
      <c r="E722" s="45">
        <f>VLOOKUP($C722,'[1]Meta 7 (2)'!$B$6:$K$1880,6,FALSE)</f>
        <v>53</v>
      </c>
      <c r="F722" s="45">
        <f>VLOOKUP($C722,'[1]Meta 7 (2)'!$B$6:$K$1880,7,FALSE)</f>
        <v>2910</v>
      </c>
      <c r="G722" s="45">
        <f>VLOOKUP($C722,'[1]Meta 7 (2)'!$B$6:$K$1880,8,FALSE)</f>
        <v>129</v>
      </c>
      <c r="H722" s="45">
        <f>VLOOKUP($C722,'[1]Meta 7 (2)'!$B$6:$K$1880,9,FALSE)</f>
        <v>29</v>
      </c>
      <c r="I722" s="45">
        <f>VLOOKUP($D722,'[1]Meta 7 (2)'!$F$6:$Q$1888,6,FALSE)</f>
        <v>59</v>
      </c>
      <c r="J722" s="45">
        <f>VLOOKUP($D722,'[1]Meta 7 (2)'!$F$6:$Q$1888,7,FALSE)</f>
        <v>0</v>
      </c>
      <c r="K722" s="45">
        <f>VLOOKUP($D722,'[1]Meta 7 (2)'!$F$6:$Q$1888,8,FALSE)</f>
        <v>3</v>
      </c>
      <c r="L722" s="45">
        <f>VLOOKUP($D722,'[1]Meta 7 (2)'!$F$6:$Q$1888,9,FALSE)</f>
        <v>0</v>
      </c>
      <c r="M722" s="45">
        <f>VLOOKUP($D722,'[1]Meta 7 (2)'!$F$6:$Q$1888,10,FALSE)</f>
        <v>3</v>
      </c>
      <c r="N722" s="45">
        <f>VLOOKUP($D722,'[1]Meta 7 (2)'!$F$6:$Q$1888,11,FALSE)</f>
        <v>0</v>
      </c>
      <c r="O722" s="45">
        <f>VLOOKUP($D722,'[1]Meta 7 (2)'!$F$6:$Q$1888,12,FALSE)</f>
        <v>142</v>
      </c>
    </row>
    <row r="723" spans="1:15" ht="25.5" x14ac:dyDescent="0.25">
      <c r="A723" s="41" t="s">
        <v>1468</v>
      </c>
      <c r="B723" s="42" t="s">
        <v>30</v>
      </c>
      <c r="C723" s="43" t="s">
        <v>1469</v>
      </c>
      <c r="D723" s="44" t="s">
        <v>1470</v>
      </c>
      <c r="E723" s="45">
        <f>VLOOKUP($C723,'[1]Meta 7 (2)'!$B$6:$K$1880,6,FALSE)</f>
        <v>31</v>
      </c>
      <c r="F723" s="45">
        <f>VLOOKUP($C723,'[1]Meta 7 (2)'!$B$6:$K$1880,7,FALSE)</f>
        <v>5454</v>
      </c>
      <c r="G723" s="45">
        <f>VLOOKUP($C723,'[1]Meta 7 (2)'!$B$6:$K$1880,8,FALSE)</f>
        <v>101</v>
      </c>
      <c r="H723" s="45">
        <f>VLOOKUP($C723,'[1]Meta 7 (2)'!$B$6:$K$1880,9,FALSE)</f>
        <v>64</v>
      </c>
      <c r="I723" s="45">
        <f>VLOOKUP($D723,'[1]Meta 7 (2)'!$F$6:$Q$1888,6,FALSE)</f>
        <v>12</v>
      </c>
      <c r="J723" s="45">
        <f>VLOOKUP($D723,'[1]Meta 7 (2)'!$F$6:$Q$1888,7,FALSE)</f>
        <v>0</v>
      </c>
      <c r="K723" s="45">
        <f>VLOOKUP($D723,'[1]Meta 7 (2)'!$F$6:$Q$1888,8,FALSE)</f>
        <v>0</v>
      </c>
      <c r="L723" s="45">
        <f>VLOOKUP($D723,'[1]Meta 7 (2)'!$F$6:$Q$1888,9,FALSE)</f>
        <v>9</v>
      </c>
      <c r="M723" s="45">
        <f>VLOOKUP($D723,'[1]Meta 7 (2)'!$F$6:$Q$1888,10,FALSE)</f>
        <v>9</v>
      </c>
      <c r="N723" s="45">
        <f>VLOOKUP($D723,'[1]Meta 7 (2)'!$F$6:$Q$1888,11,FALSE)</f>
        <v>0</v>
      </c>
      <c r="O723" s="45">
        <f>VLOOKUP($D723,'[1]Meta 7 (2)'!$F$6:$Q$1888,12,FALSE)</f>
        <v>54</v>
      </c>
    </row>
    <row r="724" spans="1:15" ht="25.5" x14ac:dyDescent="0.25">
      <c r="A724" s="41" t="s">
        <v>1384</v>
      </c>
      <c r="B724" s="42" t="s">
        <v>26</v>
      </c>
      <c r="C724" s="43" t="s">
        <v>1469</v>
      </c>
      <c r="D724" s="44" t="s">
        <v>1471</v>
      </c>
      <c r="E724" s="45">
        <f>VLOOKUP($C724,'[1]Meta 7 (2)'!$B$6:$K$1880,6,FALSE)</f>
        <v>31</v>
      </c>
      <c r="F724" s="45">
        <f>VLOOKUP($C724,'[1]Meta 7 (2)'!$B$6:$K$1880,7,FALSE)</f>
        <v>5454</v>
      </c>
      <c r="G724" s="45">
        <f>VLOOKUP($C724,'[1]Meta 7 (2)'!$B$6:$K$1880,8,FALSE)</f>
        <v>101</v>
      </c>
      <c r="H724" s="45">
        <f>VLOOKUP($C724,'[1]Meta 7 (2)'!$B$6:$K$1880,9,FALSE)</f>
        <v>64</v>
      </c>
      <c r="I724" s="45">
        <f>VLOOKUP($D724,'[1]Meta 7 (2)'!$F$6:$Q$1888,6,FALSE)</f>
        <v>19</v>
      </c>
      <c r="J724" s="45">
        <f>VLOOKUP($D724,'[1]Meta 7 (2)'!$F$6:$Q$1888,7,FALSE)</f>
        <v>2</v>
      </c>
      <c r="K724" s="45">
        <f>VLOOKUP($D724,'[1]Meta 7 (2)'!$F$6:$Q$1888,8,FALSE)</f>
        <v>0</v>
      </c>
      <c r="L724" s="45">
        <f>VLOOKUP($D724,'[1]Meta 7 (2)'!$F$6:$Q$1888,9,FALSE)</f>
        <v>35</v>
      </c>
      <c r="M724" s="45">
        <f>VLOOKUP($D724,'[1]Meta 7 (2)'!$F$6:$Q$1888,10,FALSE)</f>
        <v>35</v>
      </c>
      <c r="N724" s="45">
        <f>VLOOKUP($D724,'[1]Meta 7 (2)'!$F$6:$Q$1888,11,FALSE)</f>
        <v>1</v>
      </c>
      <c r="O724" s="45">
        <f>VLOOKUP($D724,'[1]Meta 7 (2)'!$F$6:$Q$1888,12,FALSE)</f>
        <v>115</v>
      </c>
    </row>
    <row r="725" spans="1:15" ht="25.5" x14ac:dyDescent="0.25">
      <c r="A725" s="41" t="s">
        <v>1087</v>
      </c>
      <c r="B725" s="42" t="s">
        <v>26</v>
      </c>
      <c r="C725" s="43" t="s">
        <v>1472</v>
      </c>
      <c r="D725" s="44" t="s">
        <v>1473</v>
      </c>
      <c r="E725" s="45">
        <f>VLOOKUP($C725,'[1]Meta 7 (2)'!$B$6:$K$1880,6,FALSE)</f>
        <v>102</v>
      </c>
      <c r="F725" s="45">
        <f>VLOOKUP($C725,'[1]Meta 7 (2)'!$B$6:$K$1880,7,FALSE)</f>
        <v>3316</v>
      </c>
      <c r="G725" s="45">
        <f>VLOOKUP($C725,'[1]Meta 7 (2)'!$B$6:$K$1880,8,FALSE)</f>
        <v>118</v>
      </c>
      <c r="H725" s="45">
        <f>VLOOKUP($C725,'[1]Meta 7 (2)'!$B$6:$K$1880,9,FALSE)</f>
        <v>90</v>
      </c>
      <c r="I725" s="45">
        <f>VLOOKUP($D725,'[1]Meta 7 (2)'!$F$6:$Q$1888,6,FALSE)</f>
        <v>15</v>
      </c>
      <c r="J725" s="45">
        <f>VLOOKUP($D725,'[1]Meta 7 (2)'!$F$6:$Q$1888,7,FALSE)</f>
        <v>148</v>
      </c>
      <c r="K725" s="45">
        <f>VLOOKUP($D725,'[1]Meta 7 (2)'!$F$6:$Q$1888,8,FALSE)</f>
        <v>0</v>
      </c>
      <c r="L725" s="45">
        <f>VLOOKUP($D725,'[1]Meta 7 (2)'!$F$6:$Q$1888,9,FALSE)</f>
        <v>73</v>
      </c>
      <c r="M725" s="45">
        <f>VLOOKUP($D725,'[1]Meta 7 (2)'!$F$6:$Q$1888,10,FALSE)</f>
        <v>73</v>
      </c>
      <c r="N725" s="45">
        <f>VLOOKUP($D725,'[1]Meta 7 (2)'!$F$6:$Q$1888,11,FALSE)</f>
        <v>41</v>
      </c>
      <c r="O725" s="45">
        <f>VLOOKUP($D725,'[1]Meta 7 (2)'!$F$6:$Q$1888,12,FALSE)</f>
        <v>341</v>
      </c>
    </row>
    <row r="726" spans="1:15" ht="25.5" x14ac:dyDescent="0.25">
      <c r="A726" s="41" t="s">
        <v>1122</v>
      </c>
      <c r="B726" s="42" t="s">
        <v>26</v>
      </c>
      <c r="C726" s="43" t="s">
        <v>1474</v>
      </c>
      <c r="D726" s="44" t="s">
        <v>1475</v>
      </c>
      <c r="E726" s="45">
        <f>VLOOKUP($C726,'[1]Meta 7 (2)'!$B$6:$K$1880,6,FALSE)</f>
        <v>121</v>
      </c>
      <c r="F726" s="45">
        <f>VLOOKUP($C726,'[1]Meta 7 (2)'!$B$6:$K$1880,7,FALSE)</f>
        <v>9777</v>
      </c>
      <c r="G726" s="45">
        <f>VLOOKUP($C726,'[1]Meta 7 (2)'!$B$6:$K$1880,8,FALSE)</f>
        <v>24</v>
      </c>
      <c r="H726" s="45">
        <f>VLOOKUP($C726,'[1]Meta 7 (2)'!$B$6:$K$1880,9,FALSE)</f>
        <v>8</v>
      </c>
      <c r="I726" s="45">
        <f>VLOOKUP($D726,'[1]Meta 7 (2)'!$F$6:$Q$1888,6,FALSE)</f>
        <v>279</v>
      </c>
      <c r="J726" s="45">
        <f>VLOOKUP($D726,'[1]Meta 7 (2)'!$F$6:$Q$1888,7,FALSE)</f>
        <v>120</v>
      </c>
      <c r="K726" s="45">
        <f>VLOOKUP($D726,'[1]Meta 7 (2)'!$F$6:$Q$1888,8,FALSE)</f>
        <v>0</v>
      </c>
      <c r="L726" s="45">
        <f>VLOOKUP($D726,'[1]Meta 7 (2)'!$F$6:$Q$1888,9,FALSE)</f>
        <v>84</v>
      </c>
      <c r="M726" s="45">
        <f>VLOOKUP($D726,'[1]Meta 7 (2)'!$F$6:$Q$1888,10,FALSE)</f>
        <v>84</v>
      </c>
      <c r="N726" s="45">
        <f>VLOOKUP($D726,'[1]Meta 7 (2)'!$F$6:$Q$1888,11,FALSE)</f>
        <v>35</v>
      </c>
      <c r="O726" s="45">
        <f>VLOOKUP($D726,'[1]Meta 7 (2)'!$F$6:$Q$1888,12,FALSE)</f>
        <v>166</v>
      </c>
    </row>
    <row r="727" spans="1:15" ht="25.5" x14ac:dyDescent="0.25">
      <c r="A727" s="41" t="s">
        <v>1264</v>
      </c>
      <c r="B727" s="42" t="s">
        <v>26</v>
      </c>
      <c r="C727" s="43" t="s">
        <v>1476</v>
      </c>
      <c r="D727" s="44" t="s">
        <v>1477</v>
      </c>
      <c r="E727" s="45">
        <f>VLOOKUP($C727,'[1]Meta 7 (2)'!$B$6:$K$1880,6,FALSE)</f>
        <v>69</v>
      </c>
      <c r="F727" s="45">
        <f>VLOOKUP($C727,'[1]Meta 7 (2)'!$B$6:$K$1880,7,FALSE)</f>
        <v>2434</v>
      </c>
      <c r="G727" s="45">
        <f>VLOOKUP($C727,'[1]Meta 7 (2)'!$B$6:$K$1880,8,FALSE)</f>
        <v>43</v>
      </c>
      <c r="H727" s="45">
        <f>VLOOKUP($C727,'[1]Meta 7 (2)'!$B$6:$K$1880,9,FALSE)</f>
        <v>334</v>
      </c>
      <c r="I727" s="45">
        <f>VLOOKUP($D727,'[1]Meta 7 (2)'!$F$6:$Q$1888,6,FALSE)</f>
        <v>109</v>
      </c>
      <c r="J727" s="45">
        <f>VLOOKUP($D727,'[1]Meta 7 (2)'!$F$6:$Q$1888,7,FALSE)</f>
        <v>40</v>
      </c>
      <c r="K727" s="45">
        <f>VLOOKUP($D727,'[1]Meta 7 (2)'!$F$6:$Q$1888,8,FALSE)</f>
        <v>15</v>
      </c>
      <c r="L727" s="45">
        <f>VLOOKUP($D727,'[1]Meta 7 (2)'!$F$6:$Q$1888,9,FALSE)</f>
        <v>0</v>
      </c>
      <c r="M727" s="45">
        <f>VLOOKUP($D727,'[1]Meta 7 (2)'!$F$6:$Q$1888,10,FALSE)</f>
        <v>15</v>
      </c>
      <c r="N727" s="45">
        <f>VLOOKUP($D727,'[1]Meta 7 (2)'!$F$6:$Q$1888,11,FALSE)</f>
        <v>0</v>
      </c>
      <c r="O727" s="45">
        <f>VLOOKUP($D727,'[1]Meta 7 (2)'!$F$6:$Q$1888,12,FALSE)</f>
        <v>178</v>
      </c>
    </row>
    <row r="728" spans="1:15" ht="25.5" x14ac:dyDescent="0.25">
      <c r="A728" s="41" t="s">
        <v>1468</v>
      </c>
      <c r="B728" s="42" t="s">
        <v>30</v>
      </c>
      <c r="C728" s="43" t="s">
        <v>1478</v>
      </c>
      <c r="D728" s="44" t="s">
        <v>1479</v>
      </c>
      <c r="E728" s="45">
        <f>VLOOKUP($C728,'[1]Meta 7 (2)'!$B$6:$K$1880,6,FALSE)</f>
        <v>27</v>
      </c>
      <c r="F728" s="45">
        <f>VLOOKUP($C728,'[1]Meta 7 (2)'!$B$6:$K$1880,7,FALSE)</f>
        <v>1870</v>
      </c>
      <c r="G728" s="45">
        <f>VLOOKUP($C728,'[1]Meta 7 (2)'!$B$6:$K$1880,8,FALSE)</f>
        <v>93</v>
      </c>
      <c r="H728" s="45">
        <f>VLOOKUP($C728,'[1]Meta 7 (2)'!$B$6:$K$1880,9,FALSE)</f>
        <v>36</v>
      </c>
      <c r="I728" s="45">
        <f>VLOOKUP($D728,'[1]Meta 7 (2)'!$F$6:$Q$1888,6,FALSE)</f>
        <v>190</v>
      </c>
      <c r="J728" s="45">
        <f>VLOOKUP($D728,'[1]Meta 7 (2)'!$F$6:$Q$1888,7,FALSE)</f>
        <v>0</v>
      </c>
      <c r="K728" s="45">
        <f>VLOOKUP($D728,'[1]Meta 7 (2)'!$F$6:$Q$1888,8,FALSE)</f>
        <v>0</v>
      </c>
      <c r="L728" s="45">
        <f>VLOOKUP($D728,'[1]Meta 7 (2)'!$F$6:$Q$1888,9,FALSE)</f>
        <v>58</v>
      </c>
      <c r="M728" s="45">
        <f>VLOOKUP($D728,'[1]Meta 7 (2)'!$F$6:$Q$1888,10,FALSE)</f>
        <v>58</v>
      </c>
      <c r="N728" s="45">
        <f>VLOOKUP($D728,'[1]Meta 7 (2)'!$F$6:$Q$1888,11,FALSE)</f>
        <v>1</v>
      </c>
      <c r="O728" s="45">
        <f>VLOOKUP($D728,'[1]Meta 7 (2)'!$F$6:$Q$1888,12,FALSE)</f>
        <v>177</v>
      </c>
    </row>
    <row r="729" spans="1:15" ht="25.5" x14ac:dyDescent="0.25">
      <c r="A729" s="41" t="s">
        <v>1480</v>
      </c>
      <c r="B729" s="42" t="s">
        <v>30</v>
      </c>
      <c r="C729" s="43" t="s">
        <v>1481</v>
      </c>
      <c r="D729" s="44" t="s">
        <v>1482</v>
      </c>
      <c r="E729" s="45">
        <f>VLOOKUP($C729,'[1]Meta 7 (2)'!$B$6:$K$1880,6,FALSE)</f>
        <v>107</v>
      </c>
      <c r="F729" s="45">
        <f>VLOOKUP($C729,'[1]Meta 7 (2)'!$B$6:$K$1880,7,FALSE)</f>
        <v>2369</v>
      </c>
      <c r="G729" s="45">
        <f>VLOOKUP($C729,'[1]Meta 7 (2)'!$B$6:$K$1880,8,FALSE)</f>
        <v>133</v>
      </c>
      <c r="H729" s="45">
        <f>VLOOKUP($C729,'[1]Meta 7 (2)'!$B$6:$K$1880,9,FALSE)</f>
        <v>52</v>
      </c>
      <c r="I729" s="45">
        <f>VLOOKUP($D729,'[1]Meta 7 (2)'!$F$6:$Q$1888,6,FALSE)</f>
        <v>35</v>
      </c>
      <c r="J729" s="45">
        <f>VLOOKUP($D729,'[1]Meta 7 (2)'!$F$6:$Q$1888,7,FALSE)</f>
        <v>71</v>
      </c>
      <c r="K729" s="45">
        <f>VLOOKUP($D729,'[1]Meta 7 (2)'!$F$6:$Q$1888,8,FALSE)</f>
        <v>0</v>
      </c>
      <c r="L729" s="45">
        <f>VLOOKUP($D729,'[1]Meta 7 (2)'!$F$6:$Q$1888,9,FALSE)</f>
        <v>39</v>
      </c>
      <c r="M729" s="45">
        <f>VLOOKUP($D729,'[1]Meta 7 (2)'!$F$6:$Q$1888,10,FALSE)</f>
        <v>39</v>
      </c>
      <c r="N729" s="45">
        <f>VLOOKUP($D729,'[1]Meta 7 (2)'!$F$6:$Q$1888,11,FALSE)</f>
        <v>38</v>
      </c>
      <c r="O729" s="45">
        <f>VLOOKUP($D729,'[1]Meta 7 (2)'!$F$6:$Q$1888,12,FALSE)</f>
        <v>207</v>
      </c>
    </row>
    <row r="730" spans="1:15" ht="25.5" x14ac:dyDescent="0.25">
      <c r="A730" s="41" t="s">
        <v>1483</v>
      </c>
      <c r="B730" s="42" t="s">
        <v>30</v>
      </c>
      <c r="C730" s="43" t="s">
        <v>1481</v>
      </c>
      <c r="D730" s="44" t="s">
        <v>1484</v>
      </c>
      <c r="E730" s="45">
        <f>VLOOKUP($C730,'[1]Meta 7 (2)'!$B$6:$K$1880,6,FALSE)</f>
        <v>107</v>
      </c>
      <c r="F730" s="45">
        <f>VLOOKUP($C730,'[1]Meta 7 (2)'!$B$6:$K$1880,7,FALSE)</f>
        <v>2369</v>
      </c>
      <c r="G730" s="45">
        <f>VLOOKUP($C730,'[1]Meta 7 (2)'!$B$6:$K$1880,8,FALSE)</f>
        <v>133</v>
      </c>
      <c r="H730" s="45">
        <f>VLOOKUP($C730,'[1]Meta 7 (2)'!$B$6:$K$1880,9,FALSE)</f>
        <v>52</v>
      </c>
      <c r="I730" s="45">
        <f>VLOOKUP($D730,'[1]Meta 7 (2)'!$F$6:$Q$1888,6,FALSE)</f>
        <v>41</v>
      </c>
      <c r="J730" s="45">
        <f>VLOOKUP($D730,'[1]Meta 7 (2)'!$F$6:$Q$1888,7,FALSE)</f>
        <v>54</v>
      </c>
      <c r="K730" s="45">
        <f>VLOOKUP($D730,'[1]Meta 7 (2)'!$F$6:$Q$1888,8,FALSE)</f>
        <v>0</v>
      </c>
      <c r="L730" s="45">
        <f>VLOOKUP($D730,'[1]Meta 7 (2)'!$F$6:$Q$1888,9,FALSE)</f>
        <v>39</v>
      </c>
      <c r="M730" s="45">
        <f>VLOOKUP($D730,'[1]Meta 7 (2)'!$F$6:$Q$1888,10,FALSE)</f>
        <v>39</v>
      </c>
      <c r="N730" s="45">
        <f>VLOOKUP($D730,'[1]Meta 7 (2)'!$F$6:$Q$1888,11,FALSE)</f>
        <v>33</v>
      </c>
      <c r="O730" s="45">
        <f>VLOOKUP($D730,'[1]Meta 7 (2)'!$F$6:$Q$1888,12,FALSE)</f>
        <v>423</v>
      </c>
    </row>
    <row r="731" spans="1:15" ht="25.5" x14ac:dyDescent="0.25">
      <c r="A731" s="41" t="s">
        <v>1194</v>
      </c>
      <c r="B731" s="42" t="s">
        <v>30</v>
      </c>
      <c r="C731" s="43" t="s">
        <v>1485</v>
      </c>
      <c r="D731" s="44" t="s">
        <v>1486</v>
      </c>
      <c r="E731" s="45">
        <f>VLOOKUP($C731,'[1]Meta 7 (2)'!$B$6:$K$1880,6,FALSE)</f>
        <v>114</v>
      </c>
      <c r="F731" s="45">
        <f>VLOOKUP($C731,'[1]Meta 7 (2)'!$B$6:$K$1880,7,FALSE)</f>
        <v>8659</v>
      </c>
      <c r="G731" s="45">
        <f>VLOOKUP($C731,'[1]Meta 7 (2)'!$B$6:$K$1880,8,FALSE)</f>
        <v>11</v>
      </c>
      <c r="H731" s="45">
        <f>VLOOKUP($C731,'[1]Meta 7 (2)'!$B$6:$K$1880,9,FALSE)</f>
        <v>136</v>
      </c>
      <c r="I731" s="45">
        <f>VLOOKUP($D731,'[1]Meta 7 (2)'!$F$6:$Q$1888,6,FALSE)</f>
        <v>10</v>
      </c>
      <c r="J731" s="45">
        <f>VLOOKUP($D731,'[1]Meta 7 (2)'!$F$6:$Q$1888,7,FALSE)</f>
        <v>0</v>
      </c>
      <c r="K731" s="45">
        <f>VLOOKUP($D731,'[1]Meta 7 (2)'!$F$6:$Q$1888,8,FALSE)</f>
        <v>0</v>
      </c>
      <c r="L731" s="45">
        <f>VLOOKUP($D731,'[1]Meta 7 (2)'!$F$6:$Q$1888,9,FALSE)</f>
        <v>4</v>
      </c>
      <c r="M731" s="45">
        <f>VLOOKUP($D731,'[1]Meta 7 (2)'!$F$6:$Q$1888,10,FALSE)</f>
        <v>4</v>
      </c>
      <c r="N731" s="45">
        <f>VLOOKUP($D731,'[1]Meta 7 (2)'!$F$6:$Q$1888,11,FALSE)</f>
        <v>2</v>
      </c>
      <c r="O731" s="45">
        <f>VLOOKUP($D731,'[1]Meta 7 (2)'!$F$6:$Q$1888,12,FALSE)</f>
        <v>68</v>
      </c>
    </row>
    <row r="732" spans="1:15" ht="25.5" x14ac:dyDescent="0.25">
      <c r="A732" s="41" t="s">
        <v>1335</v>
      </c>
      <c r="B732" s="42" t="s">
        <v>26</v>
      </c>
      <c r="C732" s="43" t="s">
        <v>1485</v>
      </c>
      <c r="D732" s="44" t="s">
        <v>1487</v>
      </c>
      <c r="E732" s="45">
        <f>VLOOKUP($C732,'[1]Meta 7 (2)'!$B$6:$K$1880,6,FALSE)</f>
        <v>114</v>
      </c>
      <c r="F732" s="45">
        <f>VLOOKUP($C732,'[1]Meta 7 (2)'!$B$6:$K$1880,7,FALSE)</f>
        <v>8659</v>
      </c>
      <c r="G732" s="45">
        <f>VLOOKUP($C732,'[1]Meta 7 (2)'!$B$6:$K$1880,8,FALSE)</f>
        <v>11</v>
      </c>
      <c r="H732" s="45">
        <f>VLOOKUP($C732,'[1]Meta 7 (2)'!$B$6:$K$1880,9,FALSE)</f>
        <v>136</v>
      </c>
      <c r="I732" s="45">
        <f>VLOOKUP($D732,'[1]Meta 7 (2)'!$F$6:$Q$1888,6,FALSE)</f>
        <v>12</v>
      </c>
      <c r="J732" s="45">
        <f>VLOOKUP($D732,'[1]Meta 7 (2)'!$F$6:$Q$1888,7,FALSE)</f>
        <v>0</v>
      </c>
      <c r="K732" s="45">
        <f>VLOOKUP($D732,'[1]Meta 7 (2)'!$F$6:$Q$1888,8,FALSE)</f>
        <v>0</v>
      </c>
      <c r="L732" s="45">
        <f>VLOOKUP($D732,'[1]Meta 7 (2)'!$F$6:$Q$1888,9,FALSE)</f>
        <v>9</v>
      </c>
      <c r="M732" s="45">
        <f>VLOOKUP($D732,'[1]Meta 7 (2)'!$F$6:$Q$1888,10,FALSE)</f>
        <v>9</v>
      </c>
      <c r="N732" s="45">
        <f>VLOOKUP($D732,'[1]Meta 7 (2)'!$F$6:$Q$1888,11,FALSE)</f>
        <v>1</v>
      </c>
      <c r="O732" s="45">
        <f>VLOOKUP($D732,'[1]Meta 7 (2)'!$F$6:$Q$1888,12,FALSE)</f>
        <v>302</v>
      </c>
    </row>
    <row r="733" spans="1:15" ht="25.5" x14ac:dyDescent="0.25">
      <c r="A733" s="41" t="s">
        <v>1026</v>
      </c>
      <c r="B733" s="42" t="s">
        <v>562</v>
      </c>
      <c r="C733" s="43" t="s">
        <v>1488</v>
      </c>
      <c r="D733" s="44" t="s">
        <v>1489</v>
      </c>
      <c r="E733" s="45">
        <f>VLOOKUP($C733,'[1]Meta 7 (2)'!$B$6:$K$1880,6,FALSE)</f>
        <v>73</v>
      </c>
      <c r="F733" s="45">
        <f>VLOOKUP($C733,'[1]Meta 7 (2)'!$B$6:$K$1880,7,FALSE)</f>
        <v>2330</v>
      </c>
      <c r="G733" s="45">
        <f>VLOOKUP($C733,'[1]Meta 7 (2)'!$B$6:$K$1880,8,FALSE)</f>
        <v>23</v>
      </c>
      <c r="H733" s="45">
        <f>VLOOKUP($C733,'[1]Meta 7 (2)'!$B$6:$K$1880,9,FALSE)</f>
        <v>192</v>
      </c>
      <c r="I733" s="45">
        <f>VLOOKUP($D733,'[1]Meta 7 (2)'!$F$6:$Q$1888,6,FALSE)</f>
        <v>0</v>
      </c>
      <c r="J733" s="45">
        <f>VLOOKUP($D733,'[1]Meta 7 (2)'!$F$6:$Q$1888,7,FALSE)</f>
        <v>0</v>
      </c>
      <c r="K733" s="45">
        <f>VLOOKUP($D733,'[1]Meta 7 (2)'!$F$6:$Q$1888,8,FALSE)</f>
        <v>0</v>
      </c>
      <c r="L733" s="45">
        <f>VLOOKUP($D733,'[1]Meta 7 (2)'!$F$6:$Q$1888,9,FALSE)</f>
        <v>0</v>
      </c>
      <c r="M733" s="45">
        <f>VLOOKUP($D733,'[1]Meta 7 (2)'!$F$6:$Q$1888,10,FALSE)</f>
        <v>0</v>
      </c>
      <c r="N733" s="45">
        <f>VLOOKUP($D733,'[1]Meta 7 (2)'!$F$6:$Q$1888,11,FALSE)</f>
        <v>0</v>
      </c>
      <c r="O733" s="45">
        <f>VLOOKUP($D733,'[1]Meta 7 (2)'!$F$6:$Q$1888,12,FALSE)</f>
        <v>1</v>
      </c>
    </row>
    <row r="734" spans="1:15" ht="25.5" x14ac:dyDescent="0.25">
      <c r="A734" s="41" t="s">
        <v>1382</v>
      </c>
      <c r="B734" s="42" t="s">
        <v>26</v>
      </c>
      <c r="C734" s="43" t="s">
        <v>1488</v>
      </c>
      <c r="D734" s="44" t="s">
        <v>1490</v>
      </c>
      <c r="E734" s="45">
        <f>VLOOKUP($C734,'[1]Meta 7 (2)'!$B$6:$K$1880,6,FALSE)</f>
        <v>73</v>
      </c>
      <c r="F734" s="45">
        <f>VLOOKUP($C734,'[1]Meta 7 (2)'!$B$6:$K$1880,7,FALSE)</f>
        <v>2330</v>
      </c>
      <c r="G734" s="45">
        <f>VLOOKUP($C734,'[1]Meta 7 (2)'!$B$6:$K$1880,8,FALSE)</f>
        <v>23</v>
      </c>
      <c r="H734" s="45">
        <f>VLOOKUP($C734,'[1]Meta 7 (2)'!$B$6:$K$1880,9,FALSE)</f>
        <v>192</v>
      </c>
      <c r="I734" s="45">
        <f>VLOOKUP($D734,'[1]Meta 7 (2)'!$F$6:$Q$1888,6,FALSE)</f>
        <v>58</v>
      </c>
      <c r="J734" s="45">
        <f>VLOOKUP($D734,'[1]Meta 7 (2)'!$F$6:$Q$1888,7,FALSE)</f>
        <v>32</v>
      </c>
      <c r="K734" s="45">
        <f>VLOOKUP($D734,'[1]Meta 7 (2)'!$F$6:$Q$1888,8,FALSE)</f>
        <v>22</v>
      </c>
      <c r="L734" s="45">
        <f>VLOOKUP($D734,'[1]Meta 7 (2)'!$F$6:$Q$1888,9,FALSE)</f>
        <v>0</v>
      </c>
      <c r="M734" s="45">
        <f>VLOOKUP($D734,'[1]Meta 7 (2)'!$F$6:$Q$1888,10,FALSE)</f>
        <v>22</v>
      </c>
      <c r="N734" s="45">
        <f>VLOOKUP($D734,'[1]Meta 7 (2)'!$F$6:$Q$1888,11,FALSE)</f>
        <v>0</v>
      </c>
      <c r="O734" s="45">
        <f>VLOOKUP($D734,'[1]Meta 7 (2)'!$F$6:$Q$1888,12,FALSE)</f>
        <v>135</v>
      </c>
    </row>
    <row r="735" spans="1:15" ht="25.5" x14ac:dyDescent="0.25">
      <c r="A735" s="41" t="s">
        <v>1406</v>
      </c>
      <c r="B735" s="42" t="s">
        <v>26</v>
      </c>
      <c r="C735" s="43" t="s">
        <v>1491</v>
      </c>
      <c r="D735" s="44" t="s">
        <v>1492</v>
      </c>
      <c r="E735" s="45">
        <f>VLOOKUP($C735,'[1]Meta 7 (2)'!$B$6:$K$1880,6,FALSE)</f>
        <v>27</v>
      </c>
      <c r="F735" s="45">
        <f>VLOOKUP($C735,'[1]Meta 7 (2)'!$B$6:$K$1880,7,FALSE)</f>
        <v>2246</v>
      </c>
      <c r="G735" s="45">
        <f>VLOOKUP($C735,'[1]Meta 7 (2)'!$B$6:$K$1880,8,FALSE)</f>
        <v>38</v>
      </c>
      <c r="H735" s="45">
        <f>VLOOKUP($C735,'[1]Meta 7 (2)'!$B$6:$K$1880,9,FALSE)</f>
        <v>30</v>
      </c>
      <c r="I735" s="45">
        <f>VLOOKUP($D735,'[1]Meta 7 (2)'!$F$6:$Q$1888,6,FALSE)</f>
        <v>40</v>
      </c>
      <c r="J735" s="45">
        <f>VLOOKUP($D735,'[1]Meta 7 (2)'!$F$6:$Q$1888,7,FALSE)</f>
        <v>4</v>
      </c>
      <c r="K735" s="45">
        <f>VLOOKUP($D735,'[1]Meta 7 (2)'!$F$6:$Q$1888,8,FALSE)</f>
        <v>0</v>
      </c>
      <c r="L735" s="45">
        <f>VLOOKUP($D735,'[1]Meta 7 (2)'!$F$6:$Q$1888,9,FALSE)</f>
        <v>30</v>
      </c>
      <c r="M735" s="45">
        <f>VLOOKUP($D735,'[1]Meta 7 (2)'!$F$6:$Q$1888,10,FALSE)</f>
        <v>30</v>
      </c>
      <c r="N735" s="45">
        <f>VLOOKUP($D735,'[1]Meta 7 (2)'!$F$6:$Q$1888,11,FALSE)</f>
        <v>0</v>
      </c>
      <c r="O735" s="45">
        <f>VLOOKUP($D735,'[1]Meta 7 (2)'!$F$6:$Q$1888,12,FALSE)</f>
        <v>154</v>
      </c>
    </row>
    <row r="736" spans="1:15" ht="25.5" x14ac:dyDescent="0.25">
      <c r="A736" s="41" t="s">
        <v>1011</v>
      </c>
      <c r="B736" s="42" t="s">
        <v>30</v>
      </c>
      <c r="C736" s="43" t="s">
        <v>1491</v>
      </c>
      <c r="D736" s="44" t="s">
        <v>1493</v>
      </c>
      <c r="E736" s="45">
        <f>VLOOKUP($C736,'[1]Meta 7 (2)'!$B$6:$K$1880,6,FALSE)</f>
        <v>27</v>
      </c>
      <c r="F736" s="45">
        <f>VLOOKUP($C736,'[1]Meta 7 (2)'!$B$6:$K$1880,7,FALSE)</f>
        <v>2246</v>
      </c>
      <c r="G736" s="45">
        <f>VLOOKUP($C736,'[1]Meta 7 (2)'!$B$6:$K$1880,8,FALSE)</f>
        <v>38</v>
      </c>
      <c r="H736" s="45">
        <f>VLOOKUP($C736,'[1]Meta 7 (2)'!$B$6:$K$1880,9,FALSE)</f>
        <v>30</v>
      </c>
      <c r="I736" s="45">
        <f>VLOOKUP($D736,'[1]Meta 7 (2)'!$F$6:$Q$1888,6,FALSE)</f>
        <v>34</v>
      </c>
      <c r="J736" s="45">
        <f>VLOOKUP($D736,'[1]Meta 7 (2)'!$F$6:$Q$1888,7,FALSE)</f>
        <v>0</v>
      </c>
      <c r="K736" s="45">
        <f>VLOOKUP($D736,'[1]Meta 7 (2)'!$F$6:$Q$1888,8,FALSE)</f>
        <v>0</v>
      </c>
      <c r="L736" s="45">
        <f>VLOOKUP($D736,'[1]Meta 7 (2)'!$F$6:$Q$1888,9,FALSE)</f>
        <v>5</v>
      </c>
      <c r="M736" s="45">
        <f>VLOOKUP($D736,'[1]Meta 7 (2)'!$F$6:$Q$1888,10,FALSE)</f>
        <v>5</v>
      </c>
      <c r="N736" s="45">
        <f>VLOOKUP($D736,'[1]Meta 7 (2)'!$F$6:$Q$1888,11,FALSE)</f>
        <v>0</v>
      </c>
      <c r="O736" s="45">
        <f>VLOOKUP($D736,'[1]Meta 7 (2)'!$F$6:$Q$1888,12,FALSE)</f>
        <v>124</v>
      </c>
    </row>
    <row r="737" spans="1:15" ht="25.5" x14ac:dyDescent="0.25">
      <c r="A737" s="41" t="s">
        <v>1480</v>
      </c>
      <c r="B737" s="42" t="s">
        <v>26</v>
      </c>
      <c r="C737" s="43" t="s">
        <v>1494</v>
      </c>
      <c r="D737" s="44" t="s">
        <v>1495</v>
      </c>
      <c r="E737" s="45">
        <f>VLOOKUP($C737,'[1]Meta 7 (2)'!$B$6:$K$1880,6,FALSE)</f>
        <v>110</v>
      </c>
      <c r="F737" s="45">
        <f>VLOOKUP($C737,'[1]Meta 7 (2)'!$B$6:$K$1880,7,FALSE)</f>
        <v>1377</v>
      </c>
      <c r="G737" s="45">
        <f>VLOOKUP($C737,'[1]Meta 7 (2)'!$B$6:$K$1880,8,FALSE)</f>
        <v>114</v>
      </c>
      <c r="H737" s="45">
        <f>VLOOKUP($C737,'[1]Meta 7 (2)'!$B$6:$K$1880,9,FALSE)</f>
        <v>99</v>
      </c>
      <c r="I737" s="45">
        <f>VLOOKUP($D737,'[1]Meta 7 (2)'!$F$6:$Q$1888,6,FALSE)</f>
        <v>106</v>
      </c>
      <c r="J737" s="45">
        <f>VLOOKUP($D737,'[1]Meta 7 (2)'!$F$6:$Q$1888,7,FALSE)</f>
        <v>154</v>
      </c>
      <c r="K737" s="45">
        <f>VLOOKUP($D737,'[1]Meta 7 (2)'!$F$6:$Q$1888,8,FALSE)</f>
        <v>0</v>
      </c>
      <c r="L737" s="45">
        <f>VLOOKUP($D737,'[1]Meta 7 (2)'!$F$6:$Q$1888,9,FALSE)</f>
        <v>62</v>
      </c>
      <c r="M737" s="45">
        <f>VLOOKUP($D737,'[1]Meta 7 (2)'!$F$6:$Q$1888,10,FALSE)</f>
        <v>62</v>
      </c>
      <c r="N737" s="45">
        <f>VLOOKUP($D737,'[1]Meta 7 (2)'!$F$6:$Q$1888,11,FALSE)</f>
        <v>70</v>
      </c>
      <c r="O737" s="45">
        <f>VLOOKUP($D737,'[1]Meta 7 (2)'!$F$6:$Q$1888,12,FALSE)</f>
        <v>230</v>
      </c>
    </row>
    <row r="738" spans="1:15" ht="25.5" x14ac:dyDescent="0.25">
      <c r="A738" s="41" t="s">
        <v>1264</v>
      </c>
      <c r="B738" s="42" t="s">
        <v>30</v>
      </c>
      <c r="C738" s="43" t="s">
        <v>1496</v>
      </c>
      <c r="D738" s="44" t="s">
        <v>1497</v>
      </c>
      <c r="E738" s="45">
        <f>VLOOKUP($C738,'[1]Meta 7 (2)'!$B$6:$K$1880,6,FALSE)</f>
        <v>13</v>
      </c>
      <c r="F738" s="45">
        <f>VLOOKUP($C738,'[1]Meta 7 (2)'!$B$6:$K$1880,7,FALSE)</f>
        <v>414</v>
      </c>
      <c r="G738" s="45">
        <f>VLOOKUP($C738,'[1]Meta 7 (2)'!$B$6:$K$1880,8,FALSE)</f>
        <v>27</v>
      </c>
      <c r="H738" s="45">
        <f>VLOOKUP($C738,'[1]Meta 7 (2)'!$B$6:$K$1880,9,FALSE)</f>
        <v>0</v>
      </c>
      <c r="I738" s="45">
        <f>VLOOKUP($D738,'[1]Meta 7 (2)'!$F$6:$Q$1888,6,FALSE)</f>
        <v>0</v>
      </c>
      <c r="J738" s="45">
        <f>VLOOKUP($D738,'[1]Meta 7 (2)'!$F$6:$Q$1888,7,FALSE)</f>
        <v>0</v>
      </c>
      <c r="K738" s="45">
        <f>VLOOKUP($D738,'[1]Meta 7 (2)'!$F$6:$Q$1888,8,FALSE)</f>
        <v>1</v>
      </c>
      <c r="L738" s="45">
        <f>VLOOKUP($D738,'[1]Meta 7 (2)'!$F$6:$Q$1888,9,FALSE)</f>
        <v>0</v>
      </c>
      <c r="M738" s="45">
        <f>VLOOKUP($D738,'[1]Meta 7 (2)'!$F$6:$Q$1888,10,FALSE)</f>
        <v>1</v>
      </c>
      <c r="N738" s="45">
        <f>VLOOKUP($D738,'[1]Meta 7 (2)'!$F$6:$Q$1888,11,FALSE)</f>
        <v>0</v>
      </c>
      <c r="O738" s="45">
        <f>VLOOKUP($D738,'[1]Meta 7 (2)'!$F$6:$Q$1888,12,FALSE)</f>
        <v>0</v>
      </c>
    </row>
    <row r="739" spans="1:15" ht="25.5" x14ac:dyDescent="0.25">
      <c r="A739" s="41" t="s">
        <v>1266</v>
      </c>
      <c r="B739" s="42" t="s">
        <v>30</v>
      </c>
      <c r="C739" s="43" t="s">
        <v>1496</v>
      </c>
      <c r="D739" s="44" t="s">
        <v>1498</v>
      </c>
      <c r="E739" s="45">
        <f>VLOOKUP($C739,'[1]Meta 7 (2)'!$B$6:$K$1880,6,FALSE)</f>
        <v>13</v>
      </c>
      <c r="F739" s="45">
        <f>VLOOKUP($C739,'[1]Meta 7 (2)'!$B$6:$K$1880,7,FALSE)</f>
        <v>414</v>
      </c>
      <c r="G739" s="45">
        <f>VLOOKUP($C739,'[1]Meta 7 (2)'!$B$6:$K$1880,8,FALSE)</f>
        <v>27</v>
      </c>
      <c r="H739" s="45">
        <f>VLOOKUP($C739,'[1]Meta 7 (2)'!$B$6:$K$1880,9,FALSE)</f>
        <v>0</v>
      </c>
      <c r="I739" s="45">
        <f>VLOOKUP($D739,'[1]Meta 7 (2)'!$F$6:$Q$1888,6,FALSE)</f>
        <v>48</v>
      </c>
      <c r="J739" s="45">
        <f>VLOOKUP($D739,'[1]Meta 7 (2)'!$F$6:$Q$1888,7,FALSE)</f>
        <v>19</v>
      </c>
      <c r="K739" s="45">
        <f>VLOOKUP($D739,'[1]Meta 7 (2)'!$F$6:$Q$1888,8,FALSE)</f>
        <v>23</v>
      </c>
      <c r="L739" s="45">
        <f>VLOOKUP($D739,'[1]Meta 7 (2)'!$F$6:$Q$1888,9,FALSE)</f>
        <v>6</v>
      </c>
      <c r="M739" s="45">
        <f>VLOOKUP($D739,'[1]Meta 7 (2)'!$F$6:$Q$1888,10,FALSE)</f>
        <v>29</v>
      </c>
      <c r="N739" s="45">
        <f>VLOOKUP($D739,'[1]Meta 7 (2)'!$F$6:$Q$1888,11,FALSE)</f>
        <v>0</v>
      </c>
      <c r="O739" s="45">
        <f>VLOOKUP($D739,'[1]Meta 7 (2)'!$F$6:$Q$1888,12,FALSE)</f>
        <v>73</v>
      </c>
    </row>
    <row r="740" spans="1:15" ht="51" x14ac:dyDescent="0.25">
      <c r="A740" s="41" t="s">
        <v>1114</v>
      </c>
      <c r="B740" s="42" t="s">
        <v>30</v>
      </c>
      <c r="C740" s="43" t="s">
        <v>1499</v>
      </c>
      <c r="D740" s="44" t="s">
        <v>1500</v>
      </c>
      <c r="E740" s="45">
        <f>VLOOKUP($C740,'[1]Meta 7 (2)'!$B$6:$K$1880,6,FALSE)</f>
        <v>40</v>
      </c>
      <c r="F740" s="45">
        <f>VLOOKUP($C740,'[1]Meta 7 (2)'!$B$6:$K$1880,7,FALSE)</f>
        <v>2172</v>
      </c>
      <c r="G740" s="45">
        <f>VLOOKUP($C740,'[1]Meta 7 (2)'!$B$6:$K$1880,8,FALSE)</f>
        <v>48</v>
      </c>
      <c r="H740" s="45">
        <f>VLOOKUP($C740,'[1]Meta 7 (2)'!$B$6:$K$1880,9,FALSE)</f>
        <v>2</v>
      </c>
      <c r="I740" s="45">
        <f>VLOOKUP($D740,'[1]Meta 7 (2)'!$F$6:$Q$1888,6,FALSE)</f>
        <v>73</v>
      </c>
      <c r="J740" s="45">
        <f>VLOOKUP($D740,'[1]Meta 7 (2)'!$F$6:$Q$1888,7,FALSE)</f>
        <v>0</v>
      </c>
      <c r="K740" s="45">
        <f>VLOOKUP($D740,'[1]Meta 7 (2)'!$F$6:$Q$1888,8,FALSE)</f>
        <v>42</v>
      </c>
      <c r="L740" s="45">
        <f>VLOOKUP($D740,'[1]Meta 7 (2)'!$F$6:$Q$1888,9,FALSE)</f>
        <v>0</v>
      </c>
      <c r="M740" s="45">
        <f>VLOOKUP($D740,'[1]Meta 7 (2)'!$F$6:$Q$1888,10,FALSE)</f>
        <v>42</v>
      </c>
      <c r="N740" s="45">
        <f>VLOOKUP($D740,'[1]Meta 7 (2)'!$F$6:$Q$1888,11,FALSE)</f>
        <v>0</v>
      </c>
      <c r="O740" s="45">
        <f>VLOOKUP($D740,'[1]Meta 7 (2)'!$F$6:$Q$1888,12,FALSE)</f>
        <v>116</v>
      </c>
    </row>
    <row r="741" spans="1:15" ht="51" x14ac:dyDescent="0.25">
      <c r="A741" s="41" t="s">
        <v>1501</v>
      </c>
      <c r="B741" s="42" t="s">
        <v>26</v>
      </c>
      <c r="C741" s="43" t="s">
        <v>1499</v>
      </c>
      <c r="D741" s="44" t="s">
        <v>1502</v>
      </c>
      <c r="E741" s="45">
        <f>VLOOKUP($C741,'[1]Meta 7 (2)'!$B$6:$K$1880,6,FALSE)</f>
        <v>40</v>
      </c>
      <c r="F741" s="45">
        <f>VLOOKUP($C741,'[1]Meta 7 (2)'!$B$6:$K$1880,7,FALSE)</f>
        <v>2172</v>
      </c>
      <c r="G741" s="45">
        <f>VLOOKUP($C741,'[1]Meta 7 (2)'!$B$6:$K$1880,8,FALSE)</f>
        <v>48</v>
      </c>
      <c r="H741" s="45">
        <f>VLOOKUP($C741,'[1]Meta 7 (2)'!$B$6:$K$1880,9,FALSE)</f>
        <v>2</v>
      </c>
      <c r="I741" s="45">
        <f>VLOOKUP($D741,'[1]Meta 7 (2)'!$F$6:$Q$1888,6,FALSE)</f>
        <v>114</v>
      </c>
      <c r="J741" s="45">
        <f>VLOOKUP($D741,'[1]Meta 7 (2)'!$F$6:$Q$1888,7,FALSE)</f>
        <v>30</v>
      </c>
      <c r="K741" s="45">
        <f>VLOOKUP($D741,'[1]Meta 7 (2)'!$F$6:$Q$1888,8,FALSE)</f>
        <v>8</v>
      </c>
      <c r="L741" s="45">
        <f>VLOOKUP($D741,'[1]Meta 7 (2)'!$F$6:$Q$1888,9,FALSE)</f>
        <v>0</v>
      </c>
      <c r="M741" s="45">
        <f>VLOOKUP($D741,'[1]Meta 7 (2)'!$F$6:$Q$1888,10,FALSE)</f>
        <v>8</v>
      </c>
      <c r="N741" s="45">
        <f>VLOOKUP($D741,'[1]Meta 7 (2)'!$F$6:$Q$1888,11,FALSE)</f>
        <v>0</v>
      </c>
      <c r="O741" s="45">
        <f>VLOOKUP($D741,'[1]Meta 7 (2)'!$F$6:$Q$1888,12,FALSE)</f>
        <v>117</v>
      </c>
    </row>
    <row r="742" spans="1:15" ht="25.5" x14ac:dyDescent="0.25">
      <c r="A742" s="41" t="s">
        <v>1161</v>
      </c>
      <c r="B742" s="42" t="s">
        <v>26</v>
      </c>
      <c r="C742" s="43" t="s">
        <v>1503</v>
      </c>
      <c r="D742" s="44" t="s">
        <v>1504</v>
      </c>
      <c r="E742" s="45">
        <f>VLOOKUP($C742,'[1]Meta 7 (2)'!$B$6:$K$1880,6,FALSE)</f>
        <v>5</v>
      </c>
      <c r="F742" s="45">
        <f>VLOOKUP($C742,'[1]Meta 7 (2)'!$B$6:$K$1880,7,FALSE)</f>
        <v>349</v>
      </c>
      <c r="G742" s="45">
        <f>VLOOKUP($C742,'[1]Meta 7 (2)'!$B$6:$K$1880,8,FALSE)</f>
        <v>17</v>
      </c>
      <c r="H742" s="45">
        <f>VLOOKUP($C742,'[1]Meta 7 (2)'!$B$6:$K$1880,9,FALSE)</f>
        <v>42</v>
      </c>
      <c r="I742" s="45">
        <f>VLOOKUP($D742,'[1]Meta 7 (2)'!$F$6:$Q$1888,6,FALSE)</f>
        <v>35</v>
      </c>
      <c r="J742" s="45">
        <f>VLOOKUP($D742,'[1]Meta 7 (2)'!$F$6:$Q$1888,7,FALSE)</f>
        <v>16</v>
      </c>
      <c r="K742" s="45">
        <f>VLOOKUP($D742,'[1]Meta 7 (2)'!$F$6:$Q$1888,8,FALSE)</f>
        <v>11</v>
      </c>
      <c r="L742" s="45">
        <f>VLOOKUP($D742,'[1]Meta 7 (2)'!$F$6:$Q$1888,9,FALSE)</f>
        <v>0</v>
      </c>
      <c r="M742" s="45">
        <f>VLOOKUP($D742,'[1]Meta 7 (2)'!$F$6:$Q$1888,10,FALSE)</f>
        <v>11</v>
      </c>
      <c r="N742" s="45">
        <f>VLOOKUP($D742,'[1]Meta 7 (2)'!$F$6:$Q$1888,11,FALSE)</f>
        <v>0</v>
      </c>
      <c r="O742" s="45">
        <f>VLOOKUP($D742,'[1]Meta 7 (2)'!$F$6:$Q$1888,12,FALSE)</f>
        <v>82</v>
      </c>
    </row>
    <row r="743" spans="1:15" ht="38.25" x14ac:dyDescent="0.25">
      <c r="A743" s="41" t="s">
        <v>504</v>
      </c>
      <c r="B743" s="42" t="s">
        <v>26</v>
      </c>
      <c r="C743" s="43" t="s">
        <v>1505</v>
      </c>
      <c r="D743" s="44" t="s">
        <v>1506</v>
      </c>
      <c r="E743" s="45">
        <f>VLOOKUP($C743,'[1]Meta 7 (2)'!$B$6:$K$1880,6,FALSE)</f>
        <v>88</v>
      </c>
      <c r="F743" s="45">
        <f>VLOOKUP($C743,'[1]Meta 7 (2)'!$B$6:$K$1880,7,FALSE)</f>
        <v>4541</v>
      </c>
      <c r="G743" s="45">
        <f>VLOOKUP($C743,'[1]Meta 7 (2)'!$B$6:$K$1880,8,FALSE)</f>
        <v>103</v>
      </c>
      <c r="H743" s="45">
        <f>VLOOKUP($C743,'[1]Meta 7 (2)'!$B$6:$K$1880,9,FALSE)</f>
        <v>46</v>
      </c>
      <c r="I743" s="45">
        <f>VLOOKUP($D743,'[1]Meta 7 (2)'!$F$6:$Q$1888,6,FALSE)</f>
        <v>18</v>
      </c>
      <c r="J743" s="45">
        <f>VLOOKUP($D743,'[1]Meta 7 (2)'!$F$6:$Q$1888,7,FALSE)</f>
        <v>88</v>
      </c>
      <c r="K743" s="45">
        <f>VLOOKUP($D743,'[1]Meta 7 (2)'!$F$6:$Q$1888,8,FALSE)</f>
        <v>12</v>
      </c>
      <c r="L743" s="45">
        <f>VLOOKUP($D743,'[1]Meta 7 (2)'!$F$6:$Q$1888,9,FALSE)</f>
        <v>117</v>
      </c>
      <c r="M743" s="45">
        <f>VLOOKUP($D743,'[1]Meta 7 (2)'!$F$6:$Q$1888,10,FALSE)</f>
        <v>129</v>
      </c>
      <c r="N743" s="45">
        <f>VLOOKUP($D743,'[1]Meta 7 (2)'!$F$6:$Q$1888,11,FALSE)</f>
        <v>33</v>
      </c>
      <c r="O743" s="45">
        <f>VLOOKUP($D743,'[1]Meta 7 (2)'!$F$6:$Q$1888,12,FALSE)</f>
        <v>141</v>
      </c>
    </row>
    <row r="744" spans="1:15" ht="38.25" x14ac:dyDescent="0.25">
      <c r="A744" s="41" t="s">
        <v>499</v>
      </c>
      <c r="B744" s="42" t="s">
        <v>562</v>
      </c>
      <c r="C744" s="43" t="s">
        <v>1505</v>
      </c>
      <c r="D744" s="44" t="s">
        <v>1507</v>
      </c>
      <c r="E744" s="45">
        <f>VLOOKUP($C744,'[1]Meta 7 (2)'!$B$6:$K$1880,6,FALSE)</f>
        <v>88</v>
      </c>
      <c r="F744" s="45">
        <f>VLOOKUP($C744,'[1]Meta 7 (2)'!$B$6:$K$1880,7,FALSE)</f>
        <v>4541</v>
      </c>
      <c r="G744" s="45">
        <f>VLOOKUP($C744,'[1]Meta 7 (2)'!$B$6:$K$1880,8,FALSE)</f>
        <v>103</v>
      </c>
      <c r="H744" s="45">
        <f>VLOOKUP($C744,'[1]Meta 7 (2)'!$B$6:$K$1880,9,FALSE)</f>
        <v>46</v>
      </c>
      <c r="I744" s="45">
        <f>VLOOKUP($D744,'[1]Meta 7 (2)'!$F$6:$Q$1888,6,FALSE)</f>
        <v>0</v>
      </c>
      <c r="J744" s="45">
        <f>VLOOKUP($D744,'[1]Meta 7 (2)'!$F$6:$Q$1888,7,FALSE)</f>
        <v>0</v>
      </c>
      <c r="K744" s="45">
        <f>VLOOKUP($D744,'[1]Meta 7 (2)'!$F$6:$Q$1888,8,FALSE)</f>
        <v>0</v>
      </c>
      <c r="L744" s="45">
        <f>VLOOKUP($D744,'[1]Meta 7 (2)'!$F$6:$Q$1888,9,FALSE)</f>
        <v>1</v>
      </c>
      <c r="M744" s="45">
        <f>VLOOKUP($D744,'[1]Meta 7 (2)'!$F$6:$Q$1888,10,FALSE)</f>
        <v>1</v>
      </c>
      <c r="N744" s="45">
        <f>VLOOKUP($D744,'[1]Meta 7 (2)'!$F$6:$Q$1888,11,FALSE)</f>
        <v>0</v>
      </c>
      <c r="O744" s="45">
        <f>VLOOKUP($D744,'[1]Meta 7 (2)'!$F$6:$Q$1888,12,FALSE)</f>
        <v>0</v>
      </c>
    </row>
    <row r="745" spans="1:15" ht="38.25" x14ac:dyDescent="0.25">
      <c r="A745" s="41" t="s">
        <v>499</v>
      </c>
      <c r="B745" s="42" t="s">
        <v>26</v>
      </c>
      <c r="C745" s="43" t="s">
        <v>1508</v>
      </c>
      <c r="D745" s="44" t="s">
        <v>1509</v>
      </c>
      <c r="E745" s="45">
        <f>VLOOKUP($C745,'[1]Meta 7 (2)'!$B$6:$K$1880,6,FALSE)</f>
        <v>81</v>
      </c>
      <c r="F745" s="45">
        <f>VLOOKUP($C745,'[1]Meta 7 (2)'!$B$6:$K$1880,7,FALSE)</f>
        <v>876</v>
      </c>
      <c r="G745" s="45">
        <f>VLOOKUP($C745,'[1]Meta 7 (2)'!$B$6:$K$1880,8,FALSE)</f>
        <v>50</v>
      </c>
      <c r="H745" s="45">
        <f>VLOOKUP($C745,'[1]Meta 7 (2)'!$B$6:$K$1880,9,FALSE)</f>
        <v>13</v>
      </c>
      <c r="I745" s="45">
        <f>VLOOKUP($D745,'[1]Meta 7 (2)'!$F$6:$Q$1888,6,FALSE)</f>
        <v>29</v>
      </c>
      <c r="J745" s="45">
        <f>VLOOKUP($D745,'[1]Meta 7 (2)'!$F$6:$Q$1888,7,FALSE)</f>
        <v>44</v>
      </c>
      <c r="K745" s="45">
        <f>VLOOKUP($D745,'[1]Meta 7 (2)'!$F$6:$Q$1888,8,FALSE)</f>
        <v>5</v>
      </c>
      <c r="L745" s="45">
        <f>VLOOKUP($D745,'[1]Meta 7 (2)'!$F$6:$Q$1888,9,FALSE)</f>
        <v>69</v>
      </c>
      <c r="M745" s="45">
        <f>VLOOKUP($D745,'[1]Meta 7 (2)'!$F$6:$Q$1888,10,FALSE)</f>
        <v>74</v>
      </c>
      <c r="N745" s="45">
        <f>VLOOKUP($D745,'[1]Meta 7 (2)'!$F$6:$Q$1888,11,FALSE)</f>
        <v>21</v>
      </c>
      <c r="O745" s="45">
        <f>VLOOKUP($D745,'[1]Meta 7 (2)'!$F$6:$Q$1888,12,FALSE)</f>
        <v>111</v>
      </c>
    </row>
    <row r="746" spans="1:15" ht="38.25" x14ac:dyDescent="0.25">
      <c r="A746" s="41" t="s">
        <v>1510</v>
      </c>
      <c r="B746" s="42" t="s">
        <v>26</v>
      </c>
      <c r="C746" s="43" t="s">
        <v>1511</v>
      </c>
      <c r="D746" s="44" t="s">
        <v>1512</v>
      </c>
      <c r="E746" s="45">
        <f>VLOOKUP($C746,'[1]Meta 7 (2)'!$B$6:$K$1880,6,FALSE)</f>
        <v>89</v>
      </c>
      <c r="F746" s="45">
        <f>VLOOKUP($C746,'[1]Meta 7 (2)'!$B$6:$K$1880,7,FALSE)</f>
        <v>2292</v>
      </c>
      <c r="G746" s="45">
        <f>VLOOKUP($C746,'[1]Meta 7 (2)'!$B$6:$K$1880,8,FALSE)</f>
        <v>2</v>
      </c>
      <c r="H746" s="45">
        <f>VLOOKUP($C746,'[1]Meta 7 (2)'!$B$6:$K$1880,9,FALSE)</f>
        <v>17</v>
      </c>
      <c r="I746" s="45">
        <f>VLOOKUP($D746,'[1]Meta 7 (2)'!$F$6:$Q$1888,6,FALSE)</f>
        <v>156</v>
      </c>
      <c r="J746" s="45">
        <f>VLOOKUP($D746,'[1]Meta 7 (2)'!$F$6:$Q$1888,7,FALSE)</f>
        <v>22</v>
      </c>
      <c r="K746" s="45">
        <f>VLOOKUP($D746,'[1]Meta 7 (2)'!$F$6:$Q$1888,8,FALSE)</f>
        <v>3</v>
      </c>
      <c r="L746" s="45">
        <f>VLOOKUP($D746,'[1]Meta 7 (2)'!$F$6:$Q$1888,9,FALSE)</f>
        <v>17</v>
      </c>
      <c r="M746" s="45">
        <f>VLOOKUP($D746,'[1]Meta 7 (2)'!$F$6:$Q$1888,10,FALSE)</f>
        <v>20</v>
      </c>
      <c r="N746" s="45">
        <f>VLOOKUP($D746,'[1]Meta 7 (2)'!$F$6:$Q$1888,11,FALSE)</f>
        <v>0</v>
      </c>
      <c r="O746" s="45">
        <f>VLOOKUP($D746,'[1]Meta 7 (2)'!$F$6:$Q$1888,12,FALSE)</f>
        <v>200</v>
      </c>
    </row>
    <row r="747" spans="1:15" ht="25.5" x14ac:dyDescent="0.25">
      <c r="A747" s="41" t="s">
        <v>1513</v>
      </c>
      <c r="B747" s="42" t="s">
        <v>26</v>
      </c>
      <c r="C747" s="43" t="s">
        <v>1514</v>
      </c>
      <c r="D747" s="44" t="s">
        <v>1515</v>
      </c>
      <c r="E747" s="45">
        <f>VLOOKUP($C747,'[1]Meta 7 (2)'!$B$6:$K$1880,6,FALSE)</f>
        <v>56</v>
      </c>
      <c r="F747" s="45">
        <f>VLOOKUP($C747,'[1]Meta 7 (2)'!$B$6:$K$1880,7,FALSE)</f>
        <v>6066</v>
      </c>
      <c r="G747" s="45">
        <f>VLOOKUP($C747,'[1]Meta 7 (2)'!$B$6:$K$1880,8,FALSE)</f>
        <v>80</v>
      </c>
      <c r="H747" s="45">
        <f>VLOOKUP($C747,'[1]Meta 7 (2)'!$B$6:$K$1880,9,FALSE)</f>
        <v>13</v>
      </c>
      <c r="I747" s="45">
        <f>VLOOKUP($D747,'[1]Meta 7 (2)'!$F$6:$Q$1888,6,FALSE)</f>
        <v>67</v>
      </c>
      <c r="J747" s="45">
        <f>VLOOKUP($D747,'[1]Meta 7 (2)'!$F$6:$Q$1888,7,FALSE)</f>
        <v>37</v>
      </c>
      <c r="K747" s="45">
        <f>VLOOKUP($D747,'[1]Meta 7 (2)'!$F$6:$Q$1888,8,FALSE)</f>
        <v>0</v>
      </c>
      <c r="L747" s="45">
        <f>VLOOKUP($D747,'[1]Meta 7 (2)'!$F$6:$Q$1888,9,FALSE)</f>
        <v>47</v>
      </c>
      <c r="M747" s="45">
        <f>VLOOKUP($D747,'[1]Meta 7 (2)'!$F$6:$Q$1888,10,FALSE)</f>
        <v>47</v>
      </c>
      <c r="N747" s="45">
        <f>VLOOKUP($D747,'[1]Meta 7 (2)'!$F$6:$Q$1888,11,FALSE)</f>
        <v>2</v>
      </c>
      <c r="O747" s="45">
        <f>VLOOKUP($D747,'[1]Meta 7 (2)'!$F$6:$Q$1888,12,FALSE)</f>
        <v>124</v>
      </c>
    </row>
    <row r="748" spans="1:15" ht="25.5" x14ac:dyDescent="0.25">
      <c r="A748" s="41" t="s">
        <v>32</v>
      </c>
      <c r="B748" s="42" t="s">
        <v>30</v>
      </c>
      <c r="C748" s="43" t="s">
        <v>1516</v>
      </c>
      <c r="D748" s="44" t="s">
        <v>1517</v>
      </c>
      <c r="E748" s="45">
        <f>VLOOKUP($C748,'[1]Meta 7 (2)'!$B$6:$K$1880,6,FALSE)</f>
        <v>33</v>
      </c>
      <c r="F748" s="45">
        <f>VLOOKUP($C748,'[1]Meta 7 (2)'!$B$6:$K$1880,7,FALSE)</f>
        <v>1231</v>
      </c>
      <c r="G748" s="45">
        <f>VLOOKUP($C748,'[1]Meta 7 (2)'!$B$6:$K$1880,8,FALSE)</f>
        <v>4</v>
      </c>
      <c r="H748" s="45">
        <f>VLOOKUP($C748,'[1]Meta 7 (2)'!$B$6:$K$1880,9,FALSE)</f>
        <v>295</v>
      </c>
      <c r="I748" s="45">
        <f>VLOOKUP($D748,'[1]Meta 7 (2)'!$F$6:$Q$1888,6,FALSE)</f>
        <v>75</v>
      </c>
      <c r="J748" s="45">
        <f>VLOOKUP($D748,'[1]Meta 7 (2)'!$F$6:$Q$1888,7,FALSE)</f>
        <v>20</v>
      </c>
      <c r="K748" s="45">
        <f>VLOOKUP($D748,'[1]Meta 7 (2)'!$F$6:$Q$1888,8,FALSE)</f>
        <v>45</v>
      </c>
      <c r="L748" s="45">
        <f>VLOOKUP($D748,'[1]Meta 7 (2)'!$F$6:$Q$1888,9,FALSE)</f>
        <v>0</v>
      </c>
      <c r="M748" s="45">
        <f>VLOOKUP($D748,'[1]Meta 7 (2)'!$F$6:$Q$1888,10,FALSE)</f>
        <v>45</v>
      </c>
      <c r="N748" s="45">
        <f>VLOOKUP($D748,'[1]Meta 7 (2)'!$F$6:$Q$1888,11,FALSE)</f>
        <v>0</v>
      </c>
      <c r="O748" s="45">
        <f>VLOOKUP($D748,'[1]Meta 7 (2)'!$F$6:$Q$1888,12,FALSE)</f>
        <v>125</v>
      </c>
    </row>
    <row r="749" spans="1:15" ht="25.5" x14ac:dyDescent="0.25">
      <c r="A749" s="41" t="s">
        <v>1518</v>
      </c>
      <c r="B749" s="42" t="s">
        <v>26</v>
      </c>
      <c r="C749" s="43" t="s">
        <v>1519</v>
      </c>
      <c r="D749" s="44" t="s">
        <v>1520</v>
      </c>
      <c r="E749" s="45">
        <f>VLOOKUP($C749,'[1]Meta 7 (2)'!$B$6:$K$1880,6,FALSE)</f>
        <v>93</v>
      </c>
      <c r="F749" s="45">
        <f>VLOOKUP($C749,'[1]Meta 7 (2)'!$B$6:$K$1880,7,FALSE)</f>
        <v>5236</v>
      </c>
      <c r="G749" s="45">
        <f>VLOOKUP($C749,'[1]Meta 7 (2)'!$B$6:$K$1880,8,FALSE)</f>
        <v>67</v>
      </c>
      <c r="H749" s="45">
        <f>VLOOKUP($C749,'[1]Meta 7 (2)'!$B$6:$K$1880,9,FALSE)</f>
        <v>157</v>
      </c>
      <c r="I749" s="45">
        <f>VLOOKUP($D749,'[1]Meta 7 (2)'!$F$6:$Q$1888,6,FALSE)</f>
        <v>17</v>
      </c>
      <c r="J749" s="45">
        <f>VLOOKUP($D749,'[1]Meta 7 (2)'!$F$6:$Q$1888,7,FALSE)</f>
        <v>29</v>
      </c>
      <c r="K749" s="45">
        <f>VLOOKUP($D749,'[1]Meta 7 (2)'!$F$6:$Q$1888,8,FALSE)</f>
        <v>0</v>
      </c>
      <c r="L749" s="45">
        <f>VLOOKUP($D749,'[1]Meta 7 (2)'!$F$6:$Q$1888,9,FALSE)</f>
        <v>79</v>
      </c>
      <c r="M749" s="45">
        <f>VLOOKUP($D749,'[1]Meta 7 (2)'!$F$6:$Q$1888,10,FALSE)</f>
        <v>79</v>
      </c>
      <c r="N749" s="45">
        <f>VLOOKUP($D749,'[1]Meta 7 (2)'!$F$6:$Q$1888,11,FALSE)</f>
        <v>4</v>
      </c>
      <c r="O749" s="45">
        <f>VLOOKUP($D749,'[1]Meta 7 (2)'!$F$6:$Q$1888,12,FALSE)</f>
        <v>94</v>
      </c>
    </row>
    <row r="750" spans="1:15" ht="25.5" x14ac:dyDescent="0.25">
      <c r="A750" s="41" t="s">
        <v>1521</v>
      </c>
      <c r="B750" s="42" t="s">
        <v>26</v>
      </c>
      <c r="C750" s="43" t="s">
        <v>1522</v>
      </c>
      <c r="D750" s="44" t="s">
        <v>1523</v>
      </c>
      <c r="E750" s="45">
        <f>VLOOKUP($C750,'[1]Meta 7 (2)'!$B$6:$K$1880,6,FALSE)</f>
        <v>44</v>
      </c>
      <c r="F750" s="45">
        <f>VLOOKUP($C750,'[1]Meta 7 (2)'!$B$6:$K$1880,7,FALSE)</f>
        <v>1970</v>
      </c>
      <c r="G750" s="45">
        <f>VLOOKUP($C750,'[1]Meta 7 (2)'!$B$6:$K$1880,8,FALSE)</f>
        <v>12</v>
      </c>
      <c r="H750" s="45">
        <f>VLOOKUP($C750,'[1]Meta 7 (2)'!$B$6:$K$1880,9,FALSE)</f>
        <v>212</v>
      </c>
      <c r="I750" s="45">
        <f>VLOOKUP($D750,'[1]Meta 7 (2)'!$F$6:$Q$1888,6,FALSE)</f>
        <v>134</v>
      </c>
      <c r="J750" s="45">
        <f>VLOOKUP($D750,'[1]Meta 7 (2)'!$F$6:$Q$1888,7,FALSE)</f>
        <v>20</v>
      </c>
      <c r="K750" s="45">
        <f>VLOOKUP($D750,'[1]Meta 7 (2)'!$F$6:$Q$1888,8,FALSE)</f>
        <v>76</v>
      </c>
      <c r="L750" s="45">
        <f>VLOOKUP($D750,'[1]Meta 7 (2)'!$F$6:$Q$1888,9,FALSE)</f>
        <v>0</v>
      </c>
      <c r="M750" s="45">
        <f>VLOOKUP($D750,'[1]Meta 7 (2)'!$F$6:$Q$1888,10,FALSE)</f>
        <v>76</v>
      </c>
      <c r="N750" s="45">
        <f>VLOOKUP($D750,'[1]Meta 7 (2)'!$F$6:$Q$1888,11,FALSE)</f>
        <v>0</v>
      </c>
      <c r="O750" s="45">
        <f>VLOOKUP($D750,'[1]Meta 7 (2)'!$F$6:$Q$1888,12,FALSE)</f>
        <v>284</v>
      </c>
    </row>
    <row r="751" spans="1:15" ht="25.5" x14ac:dyDescent="0.25">
      <c r="A751" s="41" t="s">
        <v>1513</v>
      </c>
      <c r="B751" s="42" t="s">
        <v>30</v>
      </c>
      <c r="C751" s="43" t="s">
        <v>1524</v>
      </c>
      <c r="D751" s="44" t="s">
        <v>1525</v>
      </c>
      <c r="E751" s="45">
        <f>VLOOKUP($C751,'[1]Meta 7 (2)'!$B$6:$K$1880,6,FALSE)</f>
        <v>50</v>
      </c>
      <c r="F751" s="45">
        <f>VLOOKUP($C751,'[1]Meta 7 (2)'!$B$6:$K$1880,7,FALSE)</f>
        <v>6954</v>
      </c>
      <c r="G751" s="45">
        <f>VLOOKUP($C751,'[1]Meta 7 (2)'!$B$6:$K$1880,8,FALSE)</f>
        <v>73</v>
      </c>
      <c r="H751" s="45">
        <f>VLOOKUP($C751,'[1]Meta 7 (2)'!$B$6:$K$1880,9,FALSE)</f>
        <v>55</v>
      </c>
      <c r="I751" s="45">
        <f>VLOOKUP($D751,'[1]Meta 7 (2)'!$F$6:$Q$1888,6,FALSE)</f>
        <v>3</v>
      </c>
      <c r="J751" s="45">
        <f>VLOOKUP($D751,'[1]Meta 7 (2)'!$F$6:$Q$1888,7,FALSE)</f>
        <v>0</v>
      </c>
      <c r="K751" s="45">
        <f>VLOOKUP($D751,'[1]Meta 7 (2)'!$F$6:$Q$1888,8,FALSE)</f>
        <v>0</v>
      </c>
      <c r="L751" s="45">
        <f>VLOOKUP($D751,'[1]Meta 7 (2)'!$F$6:$Q$1888,9,FALSE)</f>
        <v>1</v>
      </c>
      <c r="M751" s="45">
        <f>VLOOKUP($D751,'[1]Meta 7 (2)'!$F$6:$Q$1888,10,FALSE)</f>
        <v>1</v>
      </c>
      <c r="N751" s="45">
        <f>VLOOKUP($D751,'[1]Meta 7 (2)'!$F$6:$Q$1888,11,FALSE)</f>
        <v>0</v>
      </c>
      <c r="O751" s="45">
        <f>VLOOKUP($D751,'[1]Meta 7 (2)'!$F$6:$Q$1888,12,FALSE)</f>
        <v>12</v>
      </c>
    </row>
    <row r="752" spans="1:15" ht="25.5" x14ac:dyDescent="0.25">
      <c r="A752" s="41" t="s">
        <v>1526</v>
      </c>
      <c r="B752" s="42" t="s">
        <v>26</v>
      </c>
      <c r="C752" s="43" t="s">
        <v>1524</v>
      </c>
      <c r="D752" s="44" t="s">
        <v>1527</v>
      </c>
      <c r="E752" s="45">
        <f>VLOOKUP($C752,'[1]Meta 7 (2)'!$B$6:$K$1880,6,FALSE)</f>
        <v>50</v>
      </c>
      <c r="F752" s="45">
        <f>VLOOKUP($C752,'[1]Meta 7 (2)'!$B$6:$K$1880,7,FALSE)</f>
        <v>6954</v>
      </c>
      <c r="G752" s="45">
        <f>VLOOKUP($C752,'[1]Meta 7 (2)'!$B$6:$K$1880,8,FALSE)</f>
        <v>73</v>
      </c>
      <c r="H752" s="45">
        <f>VLOOKUP($C752,'[1]Meta 7 (2)'!$B$6:$K$1880,9,FALSE)</f>
        <v>55</v>
      </c>
      <c r="I752" s="45">
        <f>VLOOKUP($D752,'[1]Meta 7 (2)'!$F$6:$Q$1888,6,FALSE)</f>
        <v>23</v>
      </c>
      <c r="J752" s="45">
        <f>VLOOKUP($D752,'[1]Meta 7 (2)'!$F$6:$Q$1888,7,FALSE)</f>
        <v>0</v>
      </c>
      <c r="K752" s="45">
        <f>VLOOKUP($D752,'[1]Meta 7 (2)'!$F$6:$Q$1888,8,FALSE)</f>
        <v>0</v>
      </c>
      <c r="L752" s="45">
        <f>VLOOKUP($D752,'[1]Meta 7 (2)'!$F$6:$Q$1888,9,FALSE)</f>
        <v>4</v>
      </c>
      <c r="M752" s="45">
        <f>VLOOKUP($D752,'[1]Meta 7 (2)'!$F$6:$Q$1888,10,FALSE)</f>
        <v>4</v>
      </c>
      <c r="N752" s="45">
        <f>VLOOKUP($D752,'[1]Meta 7 (2)'!$F$6:$Q$1888,11,FALSE)</f>
        <v>1</v>
      </c>
      <c r="O752" s="45">
        <f>VLOOKUP($D752,'[1]Meta 7 (2)'!$F$6:$Q$1888,12,FALSE)</f>
        <v>47</v>
      </c>
    </row>
    <row r="753" spans="1:15" ht="25.5" x14ac:dyDescent="0.25">
      <c r="A753" s="41" t="s">
        <v>1528</v>
      </c>
      <c r="B753" s="42" t="s">
        <v>26</v>
      </c>
      <c r="C753" s="43" t="s">
        <v>1529</v>
      </c>
      <c r="D753" s="44" t="s">
        <v>1530</v>
      </c>
      <c r="E753" s="45">
        <f>VLOOKUP($C753,'[1]Meta 7 (2)'!$B$6:$K$1880,6,FALSE)</f>
        <v>29</v>
      </c>
      <c r="F753" s="45">
        <f>VLOOKUP($C753,'[1]Meta 7 (2)'!$B$6:$K$1880,7,FALSE)</f>
        <v>626</v>
      </c>
      <c r="G753" s="45">
        <f>VLOOKUP($C753,'[1]Meta 7 (2)'!$B$6:$K$1880,8,FALSE)</f>
        <v>4</v>
      </c>
      <c r="H753" s="45">
        <f>VLOOKUP($C753,'[1]Meta 7 (2)'!$B$6:$K$1880,9,FALSE)</f>
        <v>159</v>
      </c>
      <c r="I753" s="45">
        <f>VLOOKUP($D753,'[1]Meta 7 (2)'!$F$6:$Q$1888,6,FALSE)</f>
        <v>49</v>
      </c>
      <c r="J753" s="45">
        <f>VLOOKUP($D753,'[1]Meta 7 (2)'!$F$6:$Q$1888,7,FALSE)</f>
        <v>32</v>
      </c>
      <c r="K753" s="45">
        <f>VLOOKUP($D753,'[1]Meta 7 (2)'!$F$6:$Q$1888,8,FALSE)</f>
        <v>11</v>
      </c>
      <c r="L753" s="45">
        <f>VLOOKUP($D753,'[1]Meta 7 (2)'!$F$6:$Q$1888,9,FALSE)</f>
        <v>0</v>
      </c>
      <c r="M753" s="45">
        <f>VLOOKUP($D753,'[1]Meta 7 (2)'!$F$6:$Q$1888,10,FALSE)</f>
        <v>11</v>
      </c>
      <c r="N753" s="45">
        <f>VLOOKUP($D753,'[1]Meta 7 (2)'!$F$6:$Q$1888,11,FALSE)</f>
        <v>0</v>
      </c>
      <c r="O753" s="45">
        <f>VLOOKUP($D753,'[1]Meta 7 (2)'!$F$6:$Q$1888,12,FALSE)</f>
        <v>128</v>
      </c>
    </row>
    <row r="754" spans="1:15" ht="38.25" x14ac:dyDescent="0.25">
      <c r="A754" s="41" t="s">
        <v>1531</v>
      </c>
      <c r="B754" s="42" t="s">
        <v>26</v>
      </c>
      <c r="C754" s="43" t="s">
        <v>1532</v>
      </c>
      <c r="D754" s="44" t="s">
        <v>1533</v>
      </c>
      <c r="E754" s="45">
        <f>VLOOKUP($C754,'[1]Meta 7 (2)'!$B$6:$K$1880,6,FALSE)</f>
        <v>157</v>
      </c>
      <c r="F754" s="45">
        <f>VLOOKUP($C754,'[1]Meta 7 (2)'!$B$6:$K$1880,7,FALSE)</f>
        <v>6729</v>
      </c>
      <c r="G754" s="45">
        <f>VLOOKUP($C754,'[1]Meta 7 (2)'!$B$6:$K$1880,8,FALSE)</f>
        <v>183</v>
      </c>
      <c r="H754" s="45">
        <f>VLOOKUP($C754,'[1]Meta 7 (2)'!$B$6:$K$1880,9,FALSE)</f>
        <v>517</v>
      </c>
      <c r="I754" s="45">
        <f>VLOOKUP($D754,'[1]Meta 7 (2)'!$F$6:$Q$1888,6,FALSE)</f>
        <v>0</v>
      </c>
      <c r="J754" s="45">
        <f>VLOOKUP($D754,'[1]Meta 7 (2)'!$F$6:$Q$1888,7,FALSE)</f>
        <v>0</v>
      </c>
      <c r="K754" s="45">
        <f>VLOOKUP($D754,'[1]Meta 7 (2)'!$F$6:$Q$1888,8,FALSE)</f>
        <v>0</v>
      </c>
      <c r="L754" s="45">
        <f>VLOOKUP($D754,'[1]Meta 7 (2)'!$F$6:$Q$1888,9,FALSE)</f>
        <v>0</v>
      </c>
      <c r="M754" s="45">
        <f>VLOOKUP($D754,'[1]Meta 7 (2)'!$F$6:$Q$1888,10,FALSE)</f>
        <v>0</v>
      </c>
      <c r="N754" s="45">
        <f>VLOOKUP($D754,'[1]Meta 7 (2)'!$F$6:$Q$1888,11,FALSE)</f>
        <v>0</v>
      </c>
      <c r="O754" s="45">
        <f>VLOOKUP($D754,'[1]Meta 7 (2)'!$F$6:$Q$1888,12,FALSE)</f>
        <v>8</v>
      </c>
    </row>
    <row r="755" spans="1:15" ht="38.25" x14ac:dyDescent="0.25">
      <c r="A755" s="41" t="s">
        <v>1510</v>
      </c>
      <c r="B755" s="42" t="s">
        <v>30</v>
      </c>
      <c r="C755" s="43" t="s">
        <v>1532</v>
      </c>
      <c r="D755" s="44" t="s">
        <v>1534</v>
      </c>
      <c r="E755" s="45">
        <f>VLOOKUP($C755,'[1]Meta 7 (2)'!$B$6:$K$1880,6,FALSE)</f>
        <v>157</v>
      </c>
      <c r="F755" s="45">
        <f>VLOOKUP($C755,'[1]Meta 7 (2)'!$B$6:$K$1880,7,FALSE)</f>
        <v>6729</v>
      </c>
      <c r="G755" s="45">
        <f>VLOOKUP($C755,'[1]Meta 7 (2)'!$B$6:$K$1880,8,FALSE)</f>
        <v>183</v>
      </c>
      <c r="H755" s="45">
        <f>VLOOKUP($C755,'[1]Meta 7 (2)'!$B$6:$K$1880,9,FALSE)</f>
        <v>517</v>
      </c>
      <c r="I755" s="45">
        <f>VLOOKUP($D755,'[1]Meta 7 (2)'!$F$6:$Q$1888,6,FALSE)</f>
        <v>32</v>
      </c>
      <c r="J755" s="45">
        <f>VLOOKUP($D755,'[1]Meta 7 (2)'!$F$6:$Q$1888,7,FALSE)</f>
        <v>0</v>
      </c>
      <c r="K755" s="45">
        <f>VLOOKUP($D755,'[1]Meta 7 (2)'!$F$6:$Q$1888,8,FALSE)</f>
        <v>0</v>
      </c>
      <c r="L755" s="45">
        <f>VLOOKUP($D755,'[1]Meta 7 (2)'!$F$6:$Q$1888,9,FALSE)</f>
        <v>24</v>
      </c>
      <c r="M755" s="45">
        <f>VLOOKUP($D755,'[1]Meta 7 (2)'!$F$6:$Q$1888,10,FALSE)</f>
        <v>24</v>
      </c>
      <c r="N755" s="45">
        <f>VLOOKUP($D755,'[1]Meta 7 (2)'!$F$6:$Q$1888,11,FALSE)</f>
        <v>1</v>
      </c>
      <c r="O755" s="45">
        <f>VLOOKUP($D755,'[1]Meta 7 (2)'!$F$6:$Q$1888,12,FALSE)</f>
        <v>182</v>
      </c>
    </row>
    <row r="756" spans="1:15" ht="25.5" x14ac:dyDescent="0.25">
      <c r="A756" s="41" t="s">
        <v>1367</v>
      </c>
      <c r="B756" s="46" t="s">
        <v>33</v>
      </c>
      <c r="C756" s="43" t="s">
        <v>1535</v>
      </c>
      <c r="D756" s="44" t="s">
        <v>1536</v>
      </c>
      <c r="E756" s="45">
        <f>VLOOKUP($C756,'[1]Meta 7 (2)'!$B$6:$K$1880,6,FALSE)</f>
        <v>134</v>
      </c>
      <c r="F756" s="45">
        <f>VLOOKUP($C756,'[1]Meta 7 (2)'!$B$6:$K$1880,7,FALSE)</f>
        <v>1745</v>
      </c>
      <c r="G756" s="45">
        <f>VLOOKUP($C756,'[1]Meta 7 (2)'!$B$6:$K$1880,8,FALSE)</f>
        <v>19</v>
      </c>
      <c r="H756" s="45">
        <f>VLOOKUP($C756,'[1]Meta 7 (2)'!$B$6:$K$1880,9,FALSE)</f>
        <v>67</v>
      </c>
      <c r="I756" s="45">
        <f>VLOOKUP($D756,'[1]Meta 7 (2)'!$F$6:$Q$1888,6,FALSE)</f>
        <v>0</v>
      </c>
      <c r="J756" s="45">
        <f>VLOOKUP($D756,'[1]Meta 7 (2)'!$F$6:$Q$1888,7,FALSE)</f>
        <v>0</v>
      </c>
      <c r="K756" s="45">
        <f>VLOOKUP($D756,'[1]Meta 7 (2)'!$F$6:$Q$1888,8,FALSE)</f>
        <v>0</v>
      </c>
      <c r="L756" s="45">
        <f>VLOOKUP($D756,'[1]Meta 7 (2)'!$F$6:$Q$1888,9,FALSE)</f>
        <v>1</v>
      </c>
      <c r="M756" s="45">
        <f>VLOOKUP($D756,'[1]Meta 7 (2)'!$F$6:$Q$1888,10,FALSE)</f>
        <v>1</v>
      </c>
      <c r="N756" s="45">
        <f>VLOOKUP($D756,'[1]Meta 7 (2)'!$F$6:$Q$1888,11,FALSE)</f>
        <v>0</v>
      </c>
      <c r="O756" s="45">
        <f>VLOOKUP($D756,'[1]Meta 7 (2)'!$F$6:$Q$1888,12,FALSE)</f>
        <v>0</v>
      </c>
    </row>
    <row r="757" spans="1:15" ht="25.5" x14ac:dyDescent="0.25">
      <c r="A757" s="41" t="s">
        <v>1537</v>
      </c>
      <c r="B757" s="42" t="s">
        <v>26</v>
      </c>
      <c r="C757" s="43" t="s">
        <v>1535</v>
      </c>
      <c r="D757" s="44" t="s">
        <v>1538</v>
      </c>
      <c r="E757" s="45">
        <f>VLOOKUP($C757,'[1]Meta 7 (2)'!$B$6:$K$1880,6,FALSE)</f>
        <v>134</v>
      </c>
      <c r="F757" s="45">
        <f>VLOOKUP($C757,'[1]Meta 7 (2)'!$B$6:$K$1880,7,FALSE)</f>
        <v>1745</v>
      </c>
      <c r="G757" s="45">
        <f>VLOOKUP($C757,'[1]Meta 7 (2)'!$B$6:$K$1880,8,FALSE)</f>
        <v>19</v>
      </c>
      <c r="H757" s="45">
        <f>VLOOKUP($C757,'[1]Meta 7 (2)'!$B$6:$K$1880,9,FALSE)</f>
        <v>67</v>
      </c>
      <c r="I757" s="45">
        <f>VLOOKUP($D757,'[1]Meta 7 (2)'!$F$6:$Q$1888,6,FALSE)</f>
        <v>22</v>
      </c>
      <c r="J757" s="45">
        <f>VLOOKUP($D757,'[1]Meta 7 (2)'!$F$6:$Q$1888,7,FALSE)</f>
        <v>153</v>
      </c>
      <c r="K757" s="45">
        <f>VLOOKUP($D757,'[1]Meta 7 (2)'!$F$6:$Q$1888,8,FALSE)</f>
        <v>22</v>
      </c>
      <c r="L757" s="45">
        <f>VLOOKUP($D757,'[1]Meta 7 (2)'!$F$6:$Q$1888,9,FALSE)</f>
        <v>65</v>
      </c>
      <c r="M757" s="45">
        <f>VLOOKUP($D757,'[1]Meta 7 (2)'!$F$6:$Q$1888,10,FALSE)</f>
        <v>87</v>
      </c>
      <c r="N757" s="45">
        <f>VLOOKUP($D757,'[1]Meta 7 (2)'!$F$6:$Q$1888,11,FALSE)</f>
        <v>15</v>
      </c>
      <c r="O757" s="45">
        <f>VLOOKUP($D757,'[1]Meta 7 (2)'!$F$6:$Q$1888,12,FALSE)</f>
        <v>194</v>
      </c>
    </row>
    <row r="758" spans="1:15" ht="25.5" x14ac:dyDescent="0.25">
      <c r="A758" s="41" t="s">
        <v>730</v>
      </c>
      <c r="B758" s="42" t="s">
        <v>30</v>
      </c>
      <c r="C758" s="43" t="s">
        <v>1539</v>
      </c>
      <c r="D758" s="44" t="s">
        <v>1540</v>
      </c>
      <c r="E758" s="45">
        <f>VLOOKUP($C758,'[1]Meta 7 (2)'!$B$6:$K$1880,6,FALSE)</f>
        <v>69</v>
      </c>
      <c r="F758" s="45">
        <f>VLOOKUP($C758,'[1]Meta 7 (2)'!$B$6:$K$1880,7,FALSE)</f>
        <v>1890</v>
      </c>
      <c r="G758" s="45">
        <f>VLOOKUP($C758,'[1]Meta 7 (2)'!$B$6:$K$1880,8,FALSE)</f>
        <v>65</v>
      </c>
      <c r="H758" s="45">
        <f>VLOOKUP($C758,'[1]Meta 7 (2)'!$B$6:$K$1880,9,FALSE)</f>
        <v>14</v>
      </c>
      <c r="I758" s="45">
        <f>VLOOKUP($D758,'[1]Meta 7 (2)'!$F$6:$Q$1888,6,FALSE)</f>
        <v>16</v>
      </c>
      <c r="J758" s="45">
        <f>VLOOKUP($D758,'[1]Meta 7 (2)'!$F$6:$Q$1888,7,FALSE)</f>
        <v>0</v>
      </c>
      <c r="K758" s="45">
        <f>VLOOKUP($D758,'[1]Meta 7 (2)'!$F$6:$Q$1888,8,FALSE)</f>
        <v>0</v>
      </c>
      <c r="L758" s="45">
        <f>VLOOKUP($D758,'[1]Meta 7 (2)'!$F$6:$Q$1888,9,FALSE)</f>
        <v>15</v>
      </c>
      <c r="M758" s="45">
        <f>VLOOKUP($D758,'[1]Meta 7 (2)'!$F$6:$Q$1888,10,FALSE)</f>
        <v>15</v>
      </c>
      <c r="N758" s="45">
        <f>VLOOKUP($D758,'[1]Meta 7 (2)'!$F$6:$Q$1888,11,FALSE)</f>
        <v>1</v>
      </c>
      <c r="O758" s="45">
        <f>VLOOKUP($D758,'[1]Meta 7 (2)'!$F$6:$Q$1888,12,FALSE)</f>
        <v>125</v>
      </c>
    </row>
    <row r="759" spans="1:15" ht="25.5" x14ac:dyDescent="0.25">
      <c r="A759" s="41" t="s">
        <v>1541</v>
      </c>
      <c r="B759" s="42" t="s">
        <v>26</v>
      </c>
      <c r="C759" s="43" t="s">
        <v>1539</v>
      </c>
      <c r="D759" s="44" t="s">
        <v>1542</v>
      </c>
      <c r="E759" s="45">
        <f>VLOOKUP($C759,'[1]Meta 7 (2)'!$B$6:$K$1880,6,FALSE)</f>
        <v>69</v>
      </c>
      <c r="F759" s="45">
        <f>VLOOKUP($C759,'[1]Meta 7 (2)'!$B$6:$K$1880,7,FALSE)</f>
        <v>1890</v>
      </c>
      <c r="G759" s="45">
        <f>VLOOKUP($C759,'[1]Meta 7 (2)'!$B$6:$K$1880,8,FALSE)</f>
        <v>65</v>
      </c>
      <c r="H759" s="45">
        <f>VLOOKUP($C759,'[1]Meta 7 (2)'!$B$6:$K$1880,9,FALSE)</f>
        <v>14</v>
      </c>
      <c r="I759" s="45">
        <f>VLOOKUP($D759,'[1]Meta 7 (2)'!$F$6:$Q$1888,6,FALSE)</f>
        <v>2</v>
      </c>
      <c r="J759" s="45">
        <f>VLOOKUP($D759,'[1]Meta 7 (2)'!$F$6:$Q$1888,7,FALSE)</f>
        <v>0</v>
      </c>
      <c r="K759" s="45">
        <f>VLOOKUP($D759,'[1]Meta 7 (2)'!$F$6:$Q$1888,8,FALSE)</f>
        <v>0</v>
      </c>
      <c r="L759" s="45">
        <f>VLOOKUP($D759,'[1]Meta 7 (2)'!$F$6:$Q$1888,9,FALSE)</f>
        <v>8</v>
      </c>
      <c r="M759" s="45">
        <f>VLOOKUP($D759,'[1]Meta 7 (2)'!$F$6:$Q$1888,10,FALSE)</f>
        <v>8</v>
      </c>
      <c r="N759" s="45">
        <f>VLOOKUP($D759,'[1]Meta 7 (2)'!$F$6:$Q$1888,11,FALSE)</f>
        <v>3</v>
      </c>
      <c r="O759" s="45">
        <f>VLOOKUP($D759,'[1]Meta 7 (2)'!$F$6:$Q$1888,12,FALSE)</f>
        <v>45</v>
      </c>
    </row>
    <row r="760" spans="1:15" ht="25.5" x14ac:dyDescent="0.25">
      <c r="A760" s="41" t="s">
        <v>185</v>
      </c>
      <c r="B760" s="42" t="s">
        <v>562</v>
      </c>
      <c r="C760" s="43" t="s">
        <v>1543</v>
      </c>
      <c r="D760" s="44" t="s">
        <v>1544</v>
      </c>
      <c r="E760" s="45">
        <f>VLOOKUP($C760,'[1]Meta 7 (2)'!$B$6:$K$1880,6,FALSE)</f>
        <v>32</v>
      </c>
      <c r="F760" s="45">
        <f>VLOOKUP($C760,'[1]Meta 7 (2)'!$B$6:$K$1880,7,FALSE)</f>
        <v>2873</v>
      </c>
      <c r="G760" s="45">
        <f>VLOOKUP($C760,'[1]Meta 7 (2)'!$B$6:$K$1880,8,FALSE)</f>
        <v>4</v>
      </c>
      <c r="H760" s="45">
        <f>VLOOKUP($C760,'[1]Meta 7 (2)'!$B$6:$K$1880,9,FALSE)</f>
        <v>113</v>
      </c>
      <c r="I760" s="45">
        <f>VLOOKUP($D760,'[1]Meta 7 (2)'!$F$6:$Q$1888,6,FALSE)</f>
        <v>0</v>
      </c>
      <c r="J760" s="45">
        <f>VLOOKUP($D760,'[1]Meta 7 (2)'!$F$6:$Q$1888,7,FALSE)</f>
        <v>4</v>
      </c>
      <c r="K760" s="45">
        <f>VLOOKUP($D760,'[1]Meta 7 (2)'!$F$6:$Q$1888,8,FALSE)</f>
        <v>4</v>
      </c>
      <c r="L760" s="45">
        <f>VLOOKUP($D760,'[1]Meta 7 (2)'!$F$6:$Q$1888,9,FALSE)</f>
        <v>0</v>
      </c>
      <c r="M760" s="45">
        <f>VLOOKUP($D760,'[1]Meta 7 (2)'!$F$6:$Q$1888,10,FALSE)</f>
        <v>4</v>
      </c>
      <c r="N760" s="45">
        <f>VLOOKUP($D760,'[1]Meta 7 (2)'!$F$6:$Q$1888,11,FALSE)</f>
        <v>0</v>
      </c>
      <c r="O760" s="45">
        <f>VLOOKUP($D760,'[1]Meta 7 (2)'!$F$6:$Q$1888,12,FALSE)</f>
        <v>1</v>
      </c>
    </row>
    <row r="761" spans="1:15" ht="25.5" x14ac:dyDescent="0.25">
      <c r="A761" s="41" t="s">
        <v>1545</v>
      </c>
      <c r="B761" s="42" t="s">
        <v>26</v>
      </c>
      <c r="C761" s="43" t="s">
        <v>1543</v>
      </c>
      <c r="D761" s="44" t="s">
        <v>1546</v>
      </c>
      <c r="E761" s="45">
        <f>VLOOKUP($C761,'[1]Meta 7 (2)'!$B$6:$K$1880,6,FALSE)</f>
        <v>32</v>
      </c>
      <c r="F761" s="45">
        <f>VLOOKUP($C761,'[1]Meta 7 (2)'!$B$6:$K$1880,7,FALSE)</f>
        <v>2873</v>
      </c>
      <c r="G761" s="45">
        <f>VLOOKUP($C761,'[1]Meta 7 (2)'!$B$6:$K$1880,8,FALSE)</f>
        <v>4</v>
      </c>
      <c r="H761" s="45">
        <f>VLOOKUP($C761,'[1]Meta 7 (2)'!$B$6:$K$1880,9,FALSE)</f>
        <v>113</v>
      </c>
      <c r="I761" s="45">
        <f>VLOOKUP($D761,'[1]Meta 7 (2)'!$F$6:$Q$1888,6,FALSE)</f>
        <v>50</v>
      </c>
      <c r="J761" s="45">
        <f>VLOOKUP($D761,'[1]Meta 7 (2)'!$F$6:$Q$1888,7,FALSE)</f>
        <v>26</v>
      </c>
      <c r="K761" s="45">
        <f>VLOOKUP($D761,'[1]Meta 7 (2)'!$F$6:$Q$1888,8,FALSE)</f>
        <v>12</v>
      </c>
      <c r="L761" s="45">
        <f>VLOOKUP($D761,'[1]Meta 7 (2)'!$F$6:$Q$1888,9,FALSE)</f>
        <v>0</v>
      </c>
      <c r="M761" s="45">
        <f>VLOOKUP($D761,'[1]Meta 7 (2)'!$F$6:$Q$1888,10,FALSE)</f>
        <v>12</v>
      </c>
      <c r="N761" s="45">
        <f>VLOOKUP($D761,'[1]Meta 7 (2)'!$F$6:$Q$1888,11,FALSE)</f>
        <v>0</v>
      </c>
      <c r="O761" s="45">
        <f>VLOOKUP($D761,'[1]Meta 7 (2)'!$F$6:$Q$1888,12,FALSE)</f>
        <v>111</v>
      </c>
    </row>
    <row r="762" spans="1:15" ht="25.5" x14ac:dyDescent="0.25">
      <c r="A762" s="41" t="s">
        <v>730</v>
      </c>
      <c r="B762" s="42" t="s">
        <v>30</v>
      </c>
      <c r="C762" s="43" t="s">
        <v>1547</v>
      </c>
      <c r="D762" s="47" t="s">
        <v>1548</v>
      </c>
      <c r="E762" s="45">
        <f>VLOOKUP($C762,'[1]Meta 7 (2)'!$B$6:$K$1880,6,FALSE)</f>
        <v>62</v>
      </c>
      <c r="F762" s="45">
        <f>VLOOKUP($C762,'[1]Meta 7 (2)'!$B$6:$K$1880,7,FALSE)</f>
        <v>3893</v>
      </c>
      <c r="G762" s="45">
        <f>VLOOKUP($C762,'[1]Meta 7 (2)'!$B$6:$K$1880,8,FALSE)</f>
        <v>22</v>
      </c>
      <c r="H762" s="45">
        <f>VLOOKUP($C762,'[1]Meta 7 (2)'!$B$6:$K$1880,9,FALSE)</f>
        <v>101</v>
      </c>
      <c r="I762" s="45">
        <f>VLOOKUP($D762,'[1]Meta 7 (2)'!$F$6:$Q$1888,6,FALSE)</f>
        <v>2</v>
      </c>
      <c r="J762" s="45">
        <f>VLOOKUP($D762,'[1]Meta 7 (2)'!$F$6:$Q$1888,7,FALSE)</f>
        <v>0</v>
      </c>
      <c r="K762" s="45">
        <f>VLOOKUP($D762,'[1]Meta 7 (2)'!$F$6:$Q$1888,8,FALSE)</f>
        <v>0</v>
      </c>
      <c r="L762" s="45">
        <f>VLOOKUP($D762,'[1]Meta 7 (2)'!$F$6:$Q$1888,9,FALSE)</f>
        <v>0</v>
      </c>
      <c r="M762" s="45">
        <f>VLOOKUP($D762,'[1]Meta 7 (2)'!$F$6:$Q$1888,10,FALSE)</f>
        <v>0</v>
      </c>
      <c r="N762" s="45">
        <f>VLOOKUP($D762,'[1]Meta 7 (2)'!$F$6:$Q$1888,11,FALSE)</f>
        <v>0</v>
      </c>
      <c r="O762" s="45">
        <f>VLOOKUP($D762,'[1]Meta 7 (2)'!$F$6:$Q$1888,12,FALSE)</f>
        <v>3</v>
      </c>
    </row>
    <row r="763" spans="1:15" ht="25.5" x14ac:dyDescent="0.25">
      <c r="A763" s="41" t="s">
        <v>1549</v>
      </c>
      <c r="B763" s="42" t="s">
        <v>26</v>
      </c>
      <c r="C763" s="43" t="s">
        <v>1547</v>
      </c>
      <c r="D763" s="47" t="s">
        <v>1550</v>
      </c>
      <c r="E763" s="45">
        <f>VLOOKUP($C763,'[1]Meta 7 (2)'!$B$6:$K$1880,6,FALSE)</f>
        <v>62</v>
      </c>
      <c r="F763" s="45">
        <f>VLOOKUP($C763,'[1]Meta 7 (2)'!$B$6:$K$1880,7,FALSE)</f>
        <v>3893</v>
      </c>
      <c r="G763" s="45">
        <f>VLOOKUP($C763,'[1]Meta 7 (2)'!$B$6:$K$1880,8,FALSE)</f>
        <v>22</v>
      </c>
      <c r="H763" s="45">
        <f>VLOOKUP($C763,'[1]Meta 7 (2)'!$B$6:$K$1880,9,FALSE)</f>
        <v>101</v>
      </c>
      <c r="I763" s="45">
        <f>VLOOKUP($D763,'[1]Meta 7 (2)'!$F$6:$Q$1888,6,FALSE)</f>
        <v>16</v>
      </c>
      <c r="J763" s="45">
        <f>VLOOKUP($D763,'[1]Meta 7 (2)'!$F$6:$Q$1888,7,FALSE)</f>
        <v>13</v>
      </c>
      <c r="K763" s="45">
        <f>VLOOKUP($D763,'[1]Meta 7 (2)'!$F$6:$Q$1888,8,FALSE)</f>
        <v>0</v>
      </c>
      <c r="L763" s="45">
        <f>VLOOKUP($D763,'[1]Meta 7 (2)'!$F$6:$Q$1888,9,FALSE)</f>
        <v>42</v>
      </c>
      <c r="M763" s="45">
        <f>VLOOKUP($D763,'[1]Meta 7 (2)'!$F$6:$Q$1888,10,FALSE)</f>
        <v>42</v>
      </c>
      <c r="N763" s="45">
        <f>VLOOKUP($D763,'[1]Meta 7 (2)'!$F$6:$Q$1888,11,FALSE)</f>
        <v>6</v>
      </c>
      <c r="O763" s="45">
        <f>VLOOKUP($D763,'[1]Meta 7 (2)'!$F$6:$Q$1888,12,FALSE)</f>
        <v>109</v>
      </c>
    </row>
    <row r="764" spans="1:15" ht="25.5" x14ac:dyDescent="0.25">
      <c r="A764" s="41" t="s">
        <v>77</v>
      </c>
      <c r="B764" s="42" t="s">
        <v>30</v>
      </c>
      <c r="C764" s="43" t="s">
        <v>1547</v>
      </c>
      <c r="D764" s="47" t="s">
        <v>1551</v>
      </c>
      <c r="E764" s="45">
        <f>VLOOKUP($C764,'[1]Meta 7 (2)'!$B$6:$K$1880,6,FALSE)</f>
        <v>62</v>
      </c>
      <c r="F764" s="45">
        <f>VLOOKUP($C764,'[1]Meta 7 (2)'!$B$6:$K$1880,7,FALSE)</f>
        <v>3893</v>
      </c>
      <c r="G764" s="45">
        <f>VLOOKUP($C764,'[1]Meta 7 (2)'!$B$6:$K$1880,8,FALSE)</f>
        <v>22</v>
      </c>
      <c r="H764" s="45">
        <f>VLOOKUP($C764,'[1]Meta 7 (2)'!$B$6:$K$1880,9,FALSE)</f>
        <v>101</v>
      </c>
      <c r="I764" s="45">
        <f>VLOOKUP($D764,'[1]Meta 7 (2)'!$F$6:$Q$1888,6,FALSE)</f>
        <v>10</v>
      </c>
      <c r="J764" s="45">
        <f>VLOOKUP($D764,'[1]Meta 7 (2)'!$F$6:$Q$1888,7,FALSE)</f>
        <v>0</v>
      </c>
      <c r="K764" s="45">
        <f>VLOOKUP($D764,'[1]Meta 7 (2)'!$F$6:$Q$1888,8,FALSE)</f>
        <v>0</v>
      </c>
      <c r="L764" s="45">
        <f>VLOOKUP($D764,'[1]Meta 7 (2)'!$F$6:$Q$1888,9,FALSE)</f>
        <v>16</v>
      </c>
      <c r="M764" s="45">
        <f>VLOOKUP($D764,'[1]Meta 7 (2)'!$F$6:$Q$1888,10,FALSE)</f>
        <v>16</v>
      </c>
      <c r="N764" s="45">
        <f>VLOOKUP($D764,'[1]Meta 7 (2)'!$F$6:$Q$1888,11,FALSE)</f>
        <v>0</v>
      </c>
      <c r="O764" s="45">
        <f>VLOOKUP($D764,'[1]Meta 7 (2)'!$F$6:$Q$1888,12,FALSE)</f>
        <v>72</v>
      </c>
    </row>
    <row r="765" spans="1:15" ht="25.5" x14ac:dyDescent="0.25">
      <c r="A765" s="41" t="s">
        <v>1552</v>
      </c>
      <c r="B765" s="42" t="s">
        <v>26</v>
      </c>
      <c r="C765" s="43" t="s">
        <v>1553</v>
      </c>
      <c r="D765" s="47" t="s">
        <v>1554</v>
      </c>
      <c r="E765" s="45">
        <f>VLOOKUP($C765,'[1]Meta 7 (2)'!$B$6:$K$1880,6,FALSE)</f>
        <v>63</v>
      </c>
      <c r="F765" s="45">
        <f>VLOOKUP($C765,'[1]Meta 7 (2)'!$B$6:$K$1880,7,FALSE)</f>
        <v>2382</v>
      </c>
      <c r="G765" s="45">
        <f>VLOOKUP($C765,'[1]Meta 7 (2)'!$B$6:$K$1880,8,FALSE)</f>
        <v>52</v>
      </c>
      <c r="H765" s="45">
        <f>VLOOKUP($C765,'[1]Meta 7 (2)'!$B$6:$K$1880,9,FALSE)</f>
        <v>117</v>
      </c>
      <c r="I765" s="45">
        <f>VLOOKUP($D765,'[1]Meta 7 (2)'!$F$6:$Q$1888,6,FALSE)</f>
        <v>56</v>
      </c>
      <c r="J765" s="45">
        <f>VLOOKUP($D765,'[1]Meta 7 (2)'!$F$6:$Q$1888,7,FALSE)</f>
        <v>27</v>
      </c>
      <c r="K765" s="45">
        <f>VLOOKUP($D765,'[1]Meta 7 (2)'!$F$6:$Q$1888,8,FALSE)</f>
        <v>38</v>
      </c>
      <c r="L765" s="45">
        <f>VLOOKUP($D765,'[1]Meta 7 (2)'!$F$6:$Q$1888,9,FALSE)</f>
        <v>0</v>
      </c>
      <c r="M765" s="45">
        <f>VLOOKUP($D765,'[1]Meta 7 (2)'!$F$6:$Q$1888,10,FALSE)</f>
        <v>38</v>
      </c>
      <c r="N765" s="45">
        <f>VLOOKUP($D765,'[1]Meta 7 (2)'!$F$6:$Q$1888,11,FALSE)</f>
        <v>0</v>
      </c>
      <c r="O765" s="45">
        <f>VLOOKUP($D765,'[1]Meta 7 (2)'!$F$6:$Q$1888,12,FALSE)</f>
        <v>136</v>
      </c>
    </row>
    <row r="766" spans="1:15" ht="25.5" x14ac:dyDescent="0.25">
      <c r="A766" s="41" t="s">
        <v>77</v>
      </c>
      <c r="B766" s="42" t="s">
        <v>30</v>
      </c>
      <c r="C766" s="43" t="s">
        <v>1553</v>
      </c>
      <c r="D766" s="47" t="s">
        <v>1555</v>
      </c>
      <c r="E766" s="45">
        <f>VLOOKUP($C766,'[1]Meta 7 (2)'!$B$6:$K$1880,6,FALSE)</f>
        <v>63</v>
      </c>
      <c r="F766" s="45">
        <f>VLOOKUP($C766,'[1]Meta 7 (2)'!$B$6:$K$1880,7,FALSE)</f>
        <v>2382</v>
      </c>
      <c r="G766" s="45">
        <f>VLOOKUP($C766,'[1]Meta 7 (2)'!$B$6:$K$1880,8,FALSE)</f>
        <v>52</v>
      </c>
      <c r="H766" s="45">
        <f>VLOOKUP($C766,'[1]Meta 7 (2)'!$B$6:$K$1880,9,FALSE)</f>
        <v>117</v>
      </c>
      <c r="I766" s="45">
        <f>VLOOKUP($D766,'[1]Meta 7 (2)'!$F$6:$Q$1888,6,FALSE)</f>
        <v>28</v>
      </c>
      <c r="J766" s="45">
        <f>VLOOKUP($D766,'[1]Meta 7 (2)'!$F$6:$Q$1888,7,FALSE)</f>
        <v>0</v>
      </c>
      <c r="K766" s="45">
        <f>VLOOKUP($D766,'[1]Meta 7 (2)'!$F$6:$Q$1888,8,FALSE)</f>
        <v>20</v>
      </c>
      <c r="L766" s="45">
        <f>VLOOKUP($D766,'[1]Meta 7 (2)'!$F$6:$Q$1888,9,FALSE)</f>
        <v>0</v>
      </c>
      <c r="M766" s="45">
        <f>VLOOKUP($D766,'[1]Meta 7 (2)'!$F$6:$Q$1888,10,FALSE)</f>
        <v>20</v>
      </c>
      <c r="N766" s="45">
        <f>VLOOKUP($D766,'[1]Meta 7 (2)'!$F$6:$Q$1888,11,FALSE)</f>
        <v>0</v>
      </c>
      <c r="O766" s="45">
        <f>VLOOKUP($D766,'[1]Meta 7 (2)'!$F$6:$Q$1888,12,FALSE)</f>
        <v>44</v>
      </c>
    </row>
    <row r="767" spans="1:15" ht="25.5" x14ac:dyDescent="0.25">
      <c r="A767" s="41" t="s">
        <v>730</v>
      </c>
      <c r="B767" s="42" t="s">
        <v>26</v>
      </c>
      <c r="C767" s="43" t="s">
        <v>1556</v>
      </c>
      <c r="D767" s="47" t="s">
        <v>1557</v>
      </c>
      <c r="E767" s="45">
        <f>VLOOKUP($C767,'[1]Meta 7 (2)'!$B$6:$K$1880,6,FALSE)</f>
        <v>309</v>
      </c>
      <c r="F767" s="45">
        <f>VLOOKUP($C767,'[1]Meta 7 (2)'!$B$6:$K$1880,7,FALSE)</f>
        <v>12758</v>
      </c>
      <c r="G767" s="45">
        <f>VLOOKUP($C767,'[1]Meta 7 (2)'!$B$6:$K$1880,8,FALSE)</f>
        <v>143</v>
      </c>
      <c r="H767" s="45">
        <f>VLOOKUP($C767,'[1]Meta 7 (2)'!$B$6:$K$1880,9,FALSE)</f>
        <v>68</v>
      </c>
      <c r="I767" s="45">
        <f>VLOOKUP($D767,'[1]Meta 7 (2)'!$F$6:$Q$1888,6,FALSE)</f>
        <v>19</v>
      </c>
      <c r="J767" s="45">
        <f>VLOOKUP($D767,'[1]Meta 7 (2)'!$F$6:$Q$1888,7,FALSE)</f>
        <v>25</v>
      </c>
      <c r="K767" s="45">
        <f>VLOOKUP($D767,'[1]Meta 7 (2)'!$F$6:$Q$1888,8,FALSE)</f>
        <v>0</v>
      </c>
      <c r="L767" s="45">
        <f>VLOOKUP($D767,'[1]Meta 7 (2)'!$F$6:$Q$1888,9,FALSE)</f>
        <v>89</v>
      </c>
      <c r="M767" s="45">
        <f>VLOOKUP($D767,'[1]Meta 7 (2)'!$F$6:$Q$1888,10,FALSE)</f>
        <v>89</v>
      </c>
      <c r="N767" s="45">
        <f>VLOOKUP($D767,'[1]Meta 7 (2)'!$F$6:$Q$1888,11,FALSE)</f>
        <v>14</v>
      </c>
      <c r="O767" s="45">
        <f>VLOOKUP($D767,'[1]Meta 7 (2)'!$F$6:$Q$1888,12,FALSE)</f>
        <v>625</v>
      </c>
    </row>
    <row r="768" spans="1:15" ht="25.5" x14ac:dyDescent="0.25">
      <c r="A768" s="41" t="s">
        <v>1349</v>
      </c>
      <c r="B768" s="42" t="s">
        <v>26</v>
      </c>
      <c r="C768" s="43" t="s">
        <v>1558</v>
      </c>
      <c r="D768" s="47" t="s">
        <v>1559</v>
      </c>
      <c r="E768" s="45">
        <f>VLOOKUP($C768,'[1]Meta 7 (2)'!$B$6:$K$1880,6,FALSE)</f>
        <v>85</v>
      </c>
      <c r="F768" s="45">
        <f>VLOOKUP($C768,'[1]Meta 7 (2)'!$B$6:$K$1880,7,FALSE)</f>
        <v>2229</v>
      </c>
      <c r="G768" s="45">
        <f>VLOOKUP($C768,'[1]Meta 7 (2)'!$B$6:$K$1880,8,FALSE)</f>
        <v>8</v>
      </c>
      <c r="H768" s="45">
        <f>VLOOKUP($C768,'[1]Meta 7 (2)'!$B$6:$K$1880,9,FALSE)</f>
        <v>112</v>
      </c>
      <c r="I768" s="45">
        <f>VLOOKUP($D768,'[1]Meta 7 (2)'!$F$6:$Q$1888,6,FALSE)</f>
        <v>202</v>
      </c>
      <c r="J768" s="45">
        <f>VLOOKUP($D768,'[1]Meta 7 (2)'!$F$6:$Q$1888,7,FALSE)</f>
        <v>88</v>
      </c>
      <c r="K768" s="45">
        <f>VLOOKUP($D768,'[1]Meta 7 (2)'!$F$6:$Q$1888,8,FALSE)</f>
        <v>41</v>
      </c>
      <c r="L768" s="45">
        <f>VLOOKUP($D768,'[1]Meta 7 (2)'!$F$6:$Q$1888,9,FALSE)</f>
        <v>5</v>
      </c>
      <c r="M768" s="45">
        <f>VLOOKUP($D768,'[1]Meta 7 (2)'!$F$6:$Q$1888,10,FALSE)</f>
        <v>46</v>
      </c>
      <c r="N768" s="45">
        <f>VLOOKUP($D768,'[1]Meta 7 (2)'!$F$6:$Q$1888,11,FALSE)</f>
        <v>0</v>
      </c>
      <c r="O768" s="45">
        <f>VLOOKUP($D768,'[1]Meta 7 (2)'!$F$6:$Q$1888,12,FALSE)</f>
        <v>458</v>
      </c>
    </row>
    <row r="769" spans="1:15" ht="38.25" x14ac:dyDescent="0.25">
      <c r="A769" s="41" t="s">
        <v>1560</v>
      </c>
      <c r="B769" s="42" t="s">
        <v>26</v>
      </c>
      <c r="C769" s="43" t="s">
        <v>1561</v>
      </c>
      <c r="D769" s="44" t="s">
        <v>1562</v>
      </c>
      <c r="E769" s="45">
        <f>VLOOKUP($C769,'[1]Meta 7 (2)'!$B$6:$K$1880,6,FALSE)</f>
        <v>200</v>
      </c>
      <c r="F769" s="45">
        <f>VLOOKUP($C769,'[1]Meta 7 (2)'!$B$6:$K$1880,7,FALSE)</f>
        <v>6096</v>
      </c>
      <c r="G769" s="45">
        <f>VLOOKUP($C769,'[1]Meta 7 (2)'!$B$6:$K$1880,8,FALSE)</f>
        <v>69</v>
      </c>
      <c r="H769" s="45">
        <f>VLOOKUP($C769,'[1]Meta 7 (2)'!$B$6:$K$1880,9,FALSE)</f>
        <v>68</v>
      </c>
      <c r="I769" s="45">
        <f>VLOOKUP($D769,'[1]Meta 7 (2)'!$F$6:$Q$1888,6,FALSE)</f>
        <v>30</v>
      </c>
      <c r="J769" s="45">
        <f>VLOOKUP($D769,'[1]Meta 7 (2)'!$F$6:$Q$1888,7,FALSE)</f>
        <v>361</v>
      </c>
      <c r="K769" s="45">
        <f>VLOOKUP($D769,'[1]Meta 7 (2)'!$F$6:$Q$1888,8,FALSE)</f>
        <v>0</v>
      </c>
      <c r="L769" s="45">
        <f>VLOOKUP($D769,'[1]Meta 7 (2)'!$F$6:$Q$1888,9,FALSE)</f>
        <v>39</v>
      </c>
      <c r="M769" s="45">
        <f>VLOOKUP($D769,'[1]Meta 7 (2)'!$F$6:$Q$1888,10,FALSE)</f>
        <v>39</v>
      </c>
      <c r="N769" s="45">
        <f>VLOOKUP($D769,'[1]Meta 7 (2)'!$F$6:$Q$1888,11,FALSE)</f>
        <v>131</v>
      </c>
      <c r="O769" s="45">
        <f>VLOOKUP($D769,'[1]Meta 7 (2)'!$F$6:$Q$1888,12,FALSE)</f>
        <v>809</v>
      </c>
    </row>
    <row r="770" spans="1:15" ht="38.25" x14ac:dyDescent="0.25">
      <c r="A770" s="41" t="s">
        <v>1537</v>
      </c>
      <c r="B770" s="42" t="s">
        <v>30</v>
      </c>
      <c r="C770" s="43" t="s">
        <v>1561</v>
      </c>
      <c r="D770" s="47" t="s">
        <v>1563</v>
      </c>
      <c r="E770" s="45">
        <f>VLOOKUP($C770,'[1]Meta 7 (2)'!$B$6:$K$1880,6,FALSE)</f>
        <v>200</v>
      </c>
      <c r="F770" s="45">
        <f>VLOOKUP($C770,'[1]Meta 7 (2)'!$B$6:$K$1880,7,FALSE)</f>
        <v>6096</v>
      </c>
      <c r="G770" s="45">
        <f>VLOOKUP($C770,'[1]Meta 7 (2)'!$B$6:$K$1880,8,FALSE)</f>
        <v>69</v>
      </c>
      <c r="H770" s="45">
        <f>VLOOKUP($C770,'[1]Meta 7 (2)'!$B$6:$K$1880,9,FALSE)</f>
        <v>68</v>
      </c>
      <c r="I770" s="45">
        <f>VLOOKUP($D770,'[1]Meta 7 (2)'!$F$6:$Q$1888,6,FALSE)</f>
        <v>13</v>
      </c>
      <c r="J770" s="45">
        <f>VLOOKUP($D770,'[1]Meta 7 (2)'!$F$6:$Q$1888,7,FALSE)</f>
        <v>0</v>
      </c>
      <c r="K770" s="45">
        <f>VLOOKUP($D770,'[1]Meta 7 (2)'!$F$6:$Q$1888,8,FALSE)</f>
        <v>0</v>
      </c>
      <c r="L770" s="45">
        <f>VLOOKUP($D770,'[1]Meta 7 (2)'!$F$6:$Q$1888,9,FALSE)</f>
        <v>0</v>
      </c>
      <c r="M770" s="45">
        <f>VLOOKUP($D770,'[1]Meta 7 (2)'!$F$6:$Q$1888,10,FALSE)</f>
        <v>0</v>
      </c>
      <c r="N770" s="45">
        <f>VLOOKUP($D770,'[1]Meta 7 (2)'!$F$6:$Q$1888,11,FALSE)</f>
        <v>0</v>
      </c>
      <c r="O770" s="45">
        <f>VLOOKUP($D770,'[1]Meta 7 (2)'!$F$6:$Q$1888,12,FALSE)</f>
        <v>353</v>
      </c>
    </row>
    <row r="771" spans="1:15" ht="25.5" x14ac:dyDescent="0.25">
      <c r="A771" s="41" t="s">
        <v>152</v>
      </c>
      <c r="B771" s="42" t="s">
        <v>26</v>
      </c>
      <c r="C771" s="43" t="s">
        <v>1564</v>
      </c>
      <c r="D771" s="47" t="s">
        <v>1565</v>
      </c>
      <c r="E771" s="45">
        <f>VLOOKUP($C771,'[1]Meta 7 (2)'!$B$6:$K$1880,6,FALSE)</f>
        <v>151</v>
      </c>
      <c r="F771" s="45">
        <f>VLOOKUP($C771,'[1]Meta 7 (2)'!$B$6:$K$1880,7,FALSE)</f>
        <v>4847</v>
      </c>
      <c r="G771" s="45">
        <f>VLOOKUP($C771,'[1]Meta 7 (2)'!$B$6:$K$1880,8,FALSE)</f>
        <v>266</v>
      </c>
      <c r="H771" s="45">
        <f>VLOOKUP($C771,'[1]Meta 7 (2)'!$B$6:$K$1880,9,FALSE)</f>
        <v>43</v>
      </c>
      <c r="I771" s="45">
        <f>VLOOKUP($D771,'[1]Meta 7 (2)'!$F$6:$Q$1888,6,FALSE)</f>
        <v>69</v>
      </c>
      <c r="J771" s="45">
        <f>VLOOKUP($D771,'[1]Meta 7 (2)'!$F$6:$Q$1888,7,FALSE)</f>
        <v>33</v>
      </c>
      <c r="K771" s="45">
        <f>VLOOKUP($D771,'[1]Meta 7 (2)'!$F$6:$Q$1888,8,FALSE)</f>
        <v>16</v>
      </c>
      <c r="L771" s="45">
        <f>VLOOKUP($D771,'[1]Meta 7 (2)'!$F$6:$Q$1888,9,FALSE)</f>
        <v>96</v>
      </c>
      <c r="M771" s="45">
        <f>VLOOKUP($D771,'[1]Meta 7 (2)'!$F$6:$Q$1888,10,FALSE)</f>
        <v>112</v>
      </c>
      <c r="N771" s="45">
        <f>VLOOKUP($D771,'[1]Meta 7 (2)'!$F$6:$Q$1888,11,FALSE)</f>
        <v>27</v>
      </c>
      <c r="O771" s="45">
        <f>VLOOKUP($D771,'[1]Meta 7 (2)'!$F$6:$Q$1888,12,FALSE)</f>
        <v>125</v>
      </c>
    </row>
    <row r="772" spans="1:15" ht="25.5" x14ac:dyDescent="0.25">
      <c r="A772" s="41" t="s">
        <v>1566</v>
      </c>
      <c r="B772" s="42" t="s">
        <v>26</v>
      </c>
      <c r="C772" s="43" t="s">
        <v>1567</v>
      </c>
      <c r="D772" s="47" t="s">
        <v>1568</v>
      </c>
      <c r="E772" s="45">
        <f>VLOOKUP($C772,'[1]Meta 7 (2)'!$B$6:$K$1880,6,FALSE)</f>
        <v>55</v>
      </c>
      <c r="F772" s="45">
        <f>VLOOKUP($C772,'[1]Meta 7 (2)'!$B$6:$K$1880,7,FALSE)</f>
        <v>3546</v>
      </c>
      <c r="G772" s="45">
        <f>VLOOKUP($C772,'[1]Meta 7 (2)'!$B$6:$K$1880,8,FALSE)</f>
        <v>110</v>
      </c>
      <c r="H772" s="45">
        <f>VLOOKUP($C772,'[1]Meta 7 (2)'!$B$6:$K$1880,9,FALSE)</f>
        <v>9</v>
      </c>
      <c r="I772" s="45">
        <f>VLOOKUP($D772,'[1]Meta 7 (2)'!$F$6:$Q$1888,6,FALSE)</f>
        <v>38</v>
      </c>
      <c r="J772" s="45">
        <f>VLOOKUP($D772,'[1]Meta 7 (2)'!$F$6:$Q$1888,7,FALSE)</f>
        <v>2</v>
      </c>
      <c r="K772" s="45">
        <f>VLOOKUP($D772,'[1]Meta 7 (2)'!$F$6:$Q$1888,8,FALSE)</f>
        <v>0</v>
      </c>
      <c r="L772" s="45">
        <f>VLOOKUP($D772,'[1]Meta 7 (2)'!$F$6:$Q$1888,9,FALSE)</f>
        <v>71</v>
      </c>
      <c r="M772" s="45">
        <f>VLOOKUP($D772,'[1]Meta 7 (2)'!$F$6:$Q$1888,10,FALSE)</f>
        <v>71</v>
      </c>
      <c r="N772" s="45">
        <f>VLOOKUP($D772,'[1]Meta 7 (2)'!$F$6:$Q$1888,11,FALSE)</f>
        <v>16</v>
      </c>
      <c r="O772" s="45">
        <f>VLOOKUP($D772,'[1]Meta 7 (2)'!$F$6:$Q$1888,12,FALSE)</f>
        <v>209</v>
      </c>
    </row>
    <row r="773" spans="1:15" ht="25.5" x14ac:dyDescent="0.25">
      <c r="A773" s="41" t="s">
        <v>263</v>
      </c>
      <c r="B773" s="42" t="s">
        <v>26</v>
      </c>
      <c r="C773" s="43" t="s">
        <v>1569</v>
      </c>
      <c r="D773" s="47" t="s">
        <v>1570</v>
      </c>
      <c r="E773" s="45">
        <f>VLOOKUP($C773,'[1]Meta 7 (2)'!$B$6:$K$1880,6,FALSE)</f>
        <v>14</v>
      </c>
      <c r="F773" s="45">
        <f>VLOOKUP($C773,'[1]Meta 7 (2)'!$B$6:$K$1880,7,FALSE)</f>
        <v>1567</v>
      </c>
      <c r="G773" s="45">
        <f>VLOOKUP($C773,'[1]Meta 7 (2)'!$B$6:$K$1880,8,FALSE)</f>
        <v>52</v>
      </c>
      <c r="H773" s="45">
        <f>VLOOKUP($C773,'[1]Meta 7 (2)'!$B$6:$K$1880,9,FALSE)</f>
        <v>50</v>
      </c>
      <c r="I773" s="45">
        <f>VLOOKUP($D773,'[1]Meta 7 (2)'!$F$6:$Q$1888,6,FALSE)</f>
        <v>42</v>
      </c>
      <c r="J773" s="45">
        <f>VLOOKUP($D773,'[1]Meta 7 (2)'!$F$6:$Q$1888,7,FALSE)</f>
        <v>39</v>
      </c>
      <c r="K773" s="45">
        <f>VLOOKUP($D773,'[1]Meta 7 (2)'!$F$6:$Q$1888,8,FALSE)</f>
        <v>35</v>
      </c>
      <c r="L773" s="45">
        <f>VLOOKUP($D773,'[1]Meta 7 (2)'!$F$6:$Q$1888,9,FALSE)</f>
        <v>0</v>
      </c>
      <c r="M773" s="45">
        <f>VLOOKUP($D773,'[1]Meta 7 (2)'!$F$6:$Q$1888,10,FALSE)</f>
        <v>35</v>
      </c>
      <c r="N773" s="45">
        <f>VLOOKUP($D773,'[1]Meta 7 (2)'!$F$6:$Q$1888,11,FALSE)</f>
        <v>0</v>
      </c>
      <c r="O773" s="45">
        <f>VLOOKUP($D773,'[1]Meta 7 (2)'!$F$6:$Q$1888,12,FALSE)</f>
        <v>52</v>
      </c>
    </row>
    <row r="774" spans="1:15" ht="25.5" x14ac:dyDescent="0.25">
      <c r="A774" s="41" t="s">
        <v>808</v>
      </c>
      <c r="B774" s="46" t="s">
        <v>33</v>
      </c>
      <c r="C774" s="43" t="s">
        <v>1571</v>
      </c>
      <c r="D774" s="47" t="s">
        <v>1572</v>
      </c>
      <c r="E774" s="45">
        <f>VLOOKUP($C774,'[1]Meta 7 (2)'!$B$6:$K$1880,6,FALSE)</f>
        <v>62</v>
      </c>
      <c r="F774" s="45">
        <f>VLOOKUP($C774,'[1]Meta 7 (2)'!$B$6:$K$1880,7,FALSE)</f>
        <v>4012</v>
      </c>
      <c r="G774" s="45">
        <f>VLOOKUP($C774,'[1]Meta 7 (2)'!$B$6:$K$1880,8,FALSE)</f>
        <v>134</v>
      </c>
      <c r="H774" s="45">
        <f>VLOOKUP($C774,'[1]Meta 7 (2)'!$B$6:$K$1880,9,FALSE)</f>
        <v>39</v>
      </c>
      <c r="I774" s="45">
        <f>VLOOKUP($D774,'[1]Meta 7 (2)'!$F$6:$Q$1888,6,FALSE)</f>
        <v>0</v>
      </c>
      <c r="J774" s="45">
        <f>VLOOKUP($D774,'[1]Meta 7 (2)'!$F$6:$Q$1888,7,FALSE)</f>
        <v>0</v>
      </c>
      <c r="K774" s="45">
        <f>VLOOKUP($D774,'[1]Meta 7 (2)'!$F$6:$Q$1888,8,FALSE)</f>
        <v>0</v>
      </c>
      <c r="L774" s="45">
        <f>VLOOKUP($D774,'[1]Meta 7 (2)'!$F$6:$Q$1888,9,FALSE)</f>
        <v>54</v>
      </c>
      <c r="M774" s="45">
        <f>VLOOKUP($D774,'[1]Meta 7 (2)'!$F$6:$Q$1888,10,FALSE)</f>
        <v>54</v>
      </c>
      <c r="N774" s="45">
        <f>VLOOKUP($D774,'[1]Meta 7 (2)'!$F$6:$Q$1888,11,FALSE)</f>
        <v>12</v>
      </c>
      <c r="O774" s="45">
        <f>VLOOKUP($D774,'[1]Meta 7 (2)'!$F$6:$Q$1888,12,FALSE)</f>
        <v>0</v>
      </c>
    </row>
    <row r="775" spans="1:15" ht="25.5" x14ac:dyDescent="0.25">
      <c r="A775" s="41" t="s">
        <v>129</v>
      </c>
      <c r="B775" s="42" t="s">
        <v>30</v>
      </c>
      <c r="C775" s="43" t="s">
        <v>1571</v>
      </c>
      <c r="D775" s="47" t="s">
        <v>1573</v>
      </c>
      <c r="E775" s="45">
        <f>VLOOKUP($C775,'[1]Meta 7 (2)'!$B$6:$K$1880,6,FALSE)</f>
        <v>62</v>
      </c>
      <c r="F775" s="45">
        <f>VLOOKUP($C775,'[1]Meta 7 (2)'!$B$6:$K$1880,7,FALSE)</f>
        <v>4012</v>
      </c>
      <c r="G775" s="45">
        <f>VLOOKUP($C775,'[1]Meta 7 (2)'!$B$6:$K$1880,8,FALSE)</f>
        <v>134</v>
      </c>
      <c r="H775" s="45">
        <f>VLOOKUP($C775,'[1]Meta 7 (2)'!$B$6:$K$1880,9,FALSE)</f>
        <v>39</v>
      </c>
      <c r="I775" s="45">
        <f>VLOOKUP($D775,'[1]Meta 7 (2)'!$F$6:$Q$1888,6,FALSE)</f>
        <v>16</v>
      </c>
      <c r="J775" s="45">
        <f>VLOOKUP($D775,'[1]Meta 7 (2)'!$F$6:$Q$1888,7,FALSE)</f>
        <v>28</v>
      </c>
      <c r="K775" s="45">
        <f>VLOOKUP($D775,'[1]Meta 7 (2)'!$F$6:$Q$1888,8,FALSE)</f>
        <v>0</v>
      </c>
      <c r="L775" s="45">
        <f>VLOOKUP($D775,'[1]Meta 7 (2)'!$F$6:$Q$1888,9,FALSE)</f>
        <v>32</v>
      </c>
      <c r="M775" s="45">
        <f>VLOOKUP($D775,'[1]Meta 7 (2)'!$F$6:$Q$1888,10,FALSE)</f>
        <v>32</v>
      </c>
      <c r="N775" s="45">
        <f>VLOOKUP($D775,'[1]Meta 7 (2)'!$F$6:$Q$1888,11,FALSE)</f>
        <v>3</v>
      </c>
      <c r="O775" s="45">
        <f>VLOOKUP($D775,'[1]Meta 7 (2)'!$F$6:$Q$1888,12,FALSE)</f>
        <v>76</v>
      </c>
    </row>
    <row r="776" spans="1:15" ht="25.5" x14ac:dyDescent="0.25">
      <c r="A776" s="41" t="s">
        <v>136</v>
      </c>
      <c r="B776" s="42" t="s">
        <v>30</v>
      </c>
      <c r="C776" s="43" t="s">
        <v>1571</v>
      </c>
      <c r="D776" s="47" t="s">
        <v>1574</v>
      </c>
      <c r="E776" s="45">
        <f>VLOOKUP($C776,'[1]Meta 7 (2)'!$B$6:$K$1880,6,FALSE)</f>
        <v>62</v>
      </c>
      <c r="F776" s="45">
        <f>VLOOKUP($C776,'[1]Meta 7 (2)'!$B$6:$K$1880,7,FALSE)</f>
        <v>4012</v>
      </c>
      <c r="G776" s="45">
        <f>VLOOKUP($C776,'[1]Meta 7 (2)'!$B$6:$K$1880,8,FALSE)</f>
        <v>134</v>
      </c>
      <c r="H776" s="45">
        <f>VLOOKUP($C776,'[1]Meta 7 (2)'!$B$6:$K$1880,9,FALSE)</f>
        <v>39</v>
      </c>
      <c r="I776" s="45">
        <f>VLOOKUP($D776,'[1]Meta 7 (2)'!$F$6:$Q$1888,6,FALSE)</f>
        <v>38</v>
      </c>
      <c r="J776" s="45">
        <f>VLOOKUP($D776,'[1]Meta 7 (2)'!$F$6:$Q$1888,7,FALSE)</f>
        <v>39</v>
      </c>
      <c r="K776" s="45">
        <f>VLOOKUP($D776,'[1]Meta 7 (2)'!$F$6:$Q$1888,8,FALSE)</f>
        <v>0</v>
      </c>
      <c r="L776" s="45">
        <f>VLOOKUP($D776,'[1]Meta 7 (2)'!$F$6:$Q$1888,9,FALSE)</f>
        <v>91</v>
      </c>
      <c r="M776" s="45">
        <f>VLOOKUP($D776,'[1]Meta 7 (2)'!$F$6:$Q$1888,10,FALSE)</f>
        <v>91</v>
      </c>
      <c r="N776" s="45">
        <f>VLOOKUP($D776,'[1]Meta 7 (2)'!$F$6:$Q$1888,11,FALSE)</f>
        <v>4</v>
      </c>
      <c r="O776" s="45">
        <f>VLOOKUP($D776,'[1]Meta 7 (2)'!$F$6:$Q$1888,12,FALSE)</f>
        <v>45</v>
      </c>
    </row>
    <row r="777" spans="1:15" ht="25.5" x14ac:dyDescent="0.25">
      <c r="A777" s="41" t="s">
        <v>263</v>
      </c>
      <c r="B777" s="42" t="s">
        <v>30</v>
      </c>
      <c r="C777" s="43" t="s">
        <v>1575</v>
      </c>
      <c r="D777" s="47" t="s">
        <v>1576</v>
      </c>
      <c r="E777" s="45">
        <f>VLOOKUP($C777,'[1]Meta 7 (2)'!$B$6:$K$1880,6,FALSE)</f>
        <v>23</v>
      </c>
      <c r="F777" s="45">
        <f>VLOOKUP($C777,'[1]Meta 7 (2)'!$B$6:$K$1880,7,FALSE)</f>
        <v>5045</v>
      </c>
      <c r="G777" s="45">
        <f>VLOOKUP($C777,'[1]Meta 7 (2)'!$B$6:$K$1880,8,FALSE)</f>
        <v>96</v>
      </c>
      <c r="H777" s="45">
        <f>VLOOKUP($C777,'[1]Meta 7 (2)'!$B$6:$K$1880,9,FALSE)</f>
        <v>55</v>
      </c>
      <c r="I777" s="45">
        <f>VLOOKUP($D777,'[1]Meta 7 (2)'!$F$6:$Q$1888,6,FALSE)</f>
        <v>94</v>
      </c>
      <c r="J777" s="45">
        <f>VLOOKUP($D777,'[1]Meta 7 (2)'!$F$6:$Q$1888,7,FALSE)</f>
        <v>23</v>
      </c>
      <c r="K777" s="45">
        <f>VLOOKUP($D777,'[1]Meta 7 (2)'!$F$6:$Q$1888,8,FALSE)</f>
        <v>2</v>
      </c>
      <c r="L777" s="45">
        <f>VLOOKUP($D777,'[1]Meta 7 (2)'!$F$6:$Q$1888,9,FALSE)</f>
        <v>0</v>
      </c>
      <c r="M777" s="45">
        <f>VLOOKUP($D777,'[1]Meta 7 (2)'!$F$6:$Q$1888,10,FALSE)</f>
        <v>2</v>
      </c>
      <c r="N777" s="45">
        <f>VLOOKUP($D777,'[1]Meta 7 (2)'!$F$6:$Q$1888,11,FALSE)</f>
        <v>0</v>
      </c>
      <c r="O777" s="45">
        <f>VLOOKUP($D777,'[1]Meta 7 (2)'!$F$6:$Q$1888,12,FALSE)</f>
        <v>9</v>
      </c>
    </row>
    <row r="778" spans="1:15" ht="25.5" x14ac:dyDescent="0.25">
      <c r="A778" s="41" t="s">
        <v>1577</v>
      </c>
      <c r="B778" s="42" t="s">
        <v>30</v>
      </c>
      <c r="C778" s="43" t="s">
        <v>1575</v>
      </c>
      <c r="D778" s="44" t="s">
        <v>1578</v>
      </c>
      <c r="E778" s="45">
        <f>VLOOKUP($C778,'[1]Meta 7 (2)'!$B$6:$K$1880,6,FALSE)</f>
        <v>23</v>
      </c>
      <c r="F778" s="45">
        <f>VLOOKUP($C778,'[1]Meta 7 (2)'!$B$6:$K$1880,7,FALSE)</f>
        <v>5045</v>
      </c>
      <c r="G778" s="45">
        <f>VLOOKUP($C778,'[1]Meta 7 (2)'!$B$6:$K$1880,8,FALSE)</f>
        <v>96</v>
      </c>
      <c r="H778" s="45">
        <f>VLOOKUP($C778,'[1]Meta 7 (2)'!$B$6:$K$1880,9,FALSE)</f>
        <v>55</v>
      </c>
      <c r="I778" s="45">
        <f>VLOOKUP($D778,'[1]Meta 7 (2)'!$F$6:$Q$1888,6,FALSE)</f>
        <v>101</v>
      </c>
      <c r="J778" s="45">
        <f>VLOOKUP($D778,'[1]Meta 7 (2)'!$F$6:$Q$1888,7,FALSE)</f>
        <v>14</v>
      </c>
      <c r="K778" s="45">
        <f>VLOOKUP($D778,'[1]Meta 7 (2)'!$F$6:$Q$1888,8,FALSE)</f>
        <v>12</v>
      </c>
      <c r="L778" s="45">
        <f>VLOOKUP($D778,'[1]Meta 7 (2)'!$F$6:$Q$1888,9,FALSE)</f>
        <v>0</v>
      </c>
      <c r="M778" s="45">
        <f>VLOOKUP($D778,'[1]Meta 7 (2)'!$F$6:$Q$1888,10,FALSE)</f>
        <v>12</v>
      </c>
      <c r="N778" s="45">
        <f>VLOOKUP($D778,'[1]Meta 7 (2)'!$F$6:$Q$1888,11,FALSE)</f>
        <v>0</v>
      </c>
      <c r="O778" s="45">
        <f>VLOOKUP($D778,'[1]Meta 7 (2)'!$F$6:$Q$1888,12,FALSE)</f>
        <v>122</v>
      </c>
    </row>
    <row r="779" spans="1:15" ht="25.5" x14ac:dyDescent="0.25">
      <c r="A779" s="41" t="s">
        <v>692</v>
      </c>
      <c r="B779" s="42" t="s">
        <v>30</v>
      </c>
      <c r="C779" s="43" t="s">
        <v>1575</v>
      </c>
      <c r="D779" s="47" t="s">
        <v>1579</v>
      </c>
      <c r="E779" s="45">
        <f>VLOOKUP($C779,'[1]Meta 7 (2)'!$B$6:$K$1880,6,FALSE)</f>
        <v>23</v>
      </c>
      <c r="F779" s="45">
        <f>VLOOKUP($C779,'[1]Meta 7 (2)'!$B$6:$K$1880,7,FALSE)</f>
        <v>5045</v>
      </c>
      <c r="G779" s="45">
        <f>VLOOKUP($C779,'[1]Meta 7 (2)'!$B$6:$K$1880,8,FALSE)</f>
        <v>96</v>
      </c>
      <c r="H779" s="45">
        <f>VLOOKUP($C779,'[1]Meta 7 (2)'!$B$6:$K$1880,9,FALSE)</f>
        <v>55</v>
      </c>
      <c r="I779" s="45">
        <f>VLOOKUP($D779,'[1]Meta 7 (2)'!$F$6:$Q$1888,6,FALSE)</f>
        <v>138</v>
      </c>
      <c r="J779" s="45">
        <f>VLOOKUP($D779,'[1]Meta 7 (2)'!$F$6:$Q$1888,7,FALSE)</f>
        <v>61</v>
      </c>
      <c r="K779" s="45">
        <f>VLOOKUP($D779,'[1]Meta 7 (2)'!$F$6:$Q$1888,8,FALSE)</f>
        <v>80</v>
      </c>
      <c r="L779" s="45">
        <f>VLOOKUP($D779,'[1]Meta 7 (2)'!$F$6:$Q$1888,9,FALSE)</f>
        <v>0</v>
      </c>
      <c r="M779" s="45">
        <f>VLOOKUP($D779,'[1]Meta 7 (2)'!$F$6:$Q$1888,10,FALSE)</f>
        <v>80</v>
      </c>
      <c r="N779" s="45">
        <f>VLOOKUP($D779,'[1]Meta 7 (2)'!$F$6:$Q$1888,11,FALSE)</f>
        <v>0</v>
      </c>
      <c r="O779" s="45">
        <f>VLOOKUP($D779,'[1]Meta 7 (2)'!$F$6:$Q$1888,12,FALSE)</f>
        <v>47</v>
      </c>
    </row>
    <row r="780" spans="1:15" ht="25.5" x14ac:dyDescent="0.25">
      <c r="A780" s="41" t="s">
        <v>152</v>
      </c>
      <c r="B780" s="42" t="s">
        <v>30</v>
      </c>
      <c r="C780" s="43" t="s">
        <v>1575</v>
      </c>
      <c r="D780" s="47" t="s">
        <v>1580</v>
      </c>
      <c r="E780" s="45">
        <f>VLOOKUP($C780,'[1]Meta 7 (2)'!$B$6:$K$1880,6,FALSE)</f>
        <v>23</v>
      </c>
      <c r="F780" s="45">
        <f>VLOOKUP($C780,'[1]Meta 7 (2)'!$B$6:$K$1880,7,FALSE)</f>
        <v>5045</v>
      </c>
      <c r="G780" s="45">
        <f>VLOOKUP($C780,'[1]Meta 7 (2)'!$B$6:$K$1880,8,FALSE)</f>
        <v>96</v>
      </c>
      <c r="H780" s="45">
        <f>VLOOKUP($C780,'[1]Meta 7 (2)'!$B$6:$K$1880,9,FALSE)</f>
        <v>55</v>
      </c>
      <c r="I780" s="45">
        <f>VLOOKUP($D780,'[1]Meta 7 (2)'!$F$6:$Q$1888,6,FALSE)</f>
        <v>2</v>
      </c>
      <c r="J780" s="45">
        <f>VLOOKUP($D780,'[1]Meta 7 (2)'!$F$6:$Q$1888,7,FALSE)</f>
        <v>0</v>
      </c>
      <c r="K780" s="45">
        <f>VLOOKUP($D780,'[1]Meta 7 (2)'!$F$6:$Q$1888,8,FALSE)</f>
        <v>0</v>
      </c>
      <c r="L780" s="45">
        <f>VLOOKUP($D780,'[1]Meta 7 (2)'!$F$6:$Q$1888,9,FALSE)</f>
        <v>0</v>
      </c>
      <c r="M780" s="45">
        <f>VLOOKUP($D780,'[1]Meta 7 (2)'!$F$6:$Q$1888,10,FALSE)</f>
        <v>0</v>
      </c>
      <c r="N780" s="45">
        <f>VLOOKUP($D780,'[1]Meta 7 (2)'!$F$6:$Q$1888,11,FALSE)</f>
        <v>0</v>
      </c>
      <c r="O780" s="45">
        <f>VLOOKUP($D780,'[1]Meta 7 (2)'!$F$6:$Q$1888,12,FALSE)</f>
        <v>0</v>
      </c>
    </row>
    <row r="781" spans="1:15" ht="25.5" x14ac:dyDescent="0.25">
      <c r="A781" s="41" t="s">
        <v>1581</v>
      </c>
      <c r="B781" s="42" t="s">
        <v>30</v>
      </c>
      <c r="C781" s="43" t="s">
        <v>1582</v>
      </c>
      <c r="D781" s="47" t="s">
        <v>1583</v>
      </c>
      <c r="E781" s="45">
        <f>VLOOKUP($C781,'[1]Meta 7 (2)'!$B$6:$K$1880,6,FALSE)</f>
        <v>197</v>
      </c>
      <c r="F781" s="45">
        <f>VLOOKUP($C781,'[1]Meta 7 (2)'!$B$6:$K$1880,7,FALSE)</f>
        <v>13521</v>
      </c>
      <c r="G781" s="45">
        <f>VLOOKUP($C781,'[1]Meta 7 (2)'!$B$6:$K$1880,8,FALSE)</f>
        <v>687</v>
      </c>
      <c r="H781" s="45">
        <f>VLOOKUP($C781,'[1]Meta 7 (2)'!$B$6:$K$1880,9,FALSE)</f>
        <v>45</v>
      </c>
      <c r="I781" s="45">
        <f>VLOOKUP($D781,'[1]Meta 7 (2)'!$F$6:$Q$1888,6,FALSE)</f>
        <v>2</v>
      </c>
      <c r="J781" s="45">
        <f>VLOOKUP($D781,'[1]Meta 7 (2)'!$F$6:$Q$1888,7,FALSE)</f>
        <v>0</v>
      </c>
      <c r="K781" s="45">
        <f>VLOOKUP($D781,'[1]Meta 7 (2)'!$F$6:$Q$1888,8,FALSE)</f>
        <v>0</v>
      </c>
      <c r="L781" s="45">
        <f>VLOOKUP($D781,'[1]Meta 7 (2)'!$F$6:$Q$1888,9,FALSE)</f>
        <v>51</v>
      </c>
      <c r="M781" s="45">
        <f>VLOOKUP($D781,'[1]Meta 7 (2)'!$F$6:$Q$1888,10,FALSE)</f>
        <v>51</v>
      </c>
      <c r="N781" s="45">
        <f>VLOOKUP($D781,'[1]Meta 7 (2)'!$F$6:$Q$1888,11,FALSE)</f>
        <v>0</v>
      </c>
      <c r="O781" s="45">
        <f>VLOOKUP($D781,'[1]Meta 7 (2)'!$F$6:$Q$1888,12,FALSE)</f>
        <v>22</v>
      </c>
    </row>
    <row r="782" spans="1:15" ht="25.5" x14ac:dyDescent="0.25">
      <c r="A782" s="41" t="s">
        <v>1584</v>
      </c>
      <c r="B782" s="42" t="s">
        <v>26</v>
      </c>
      <c r="C782" s="43" t="s">
        <v>1582</v>
      </c>
      <c r="D782" s="47" t="s">
        <v>1585</v>
      </c>
      <c r="E782" s="45">
        <f>VLOOKUP($C782,'[1]Meta 7 (2)'!$B$6:$K$1880,6,FALSE)</f>
        <v>197</v>
      </c>
      <c r="F782" s="45">
        <f>VLOOKUP($C782,'[1]Meta 7 (2)'!$B$6:$K$1880,7,FALSE)</f>
        <v>13521</v>
      </c>
      <c r="G782" s="45">
        <f>VLOOKUP($C782,'[1]Meta 7 (2)'!$B$6:$K$1880,8,FALSE)</f>
        <v>687</v>
      </c>
      <c r="H782" s="45">
        <f>VLOOKUP($C782,'[1]Meta 7 (2)'!$B$6:$K$1880,9,FALSE)</f>
        <v>45</v>
      </c>
      <c r="I782" s="45">
        <f>VLOOKUP($D782,'[1]Meta 7 (2)'!$F$6:$Q$1888,6,FALSE)</f>
        <v>11</v>
      </c>
      <c r="J782" s="45">
        <f>VLOOKUP($D782,'[1]Meta 7 (2)'!$F$6:$Q$1888,7,FALSE)</f>
        <v>2</v>
      </c>
      <c r="K782" s="45">
        <f>VLOOKUP($D782,'[1]Meta 7 (2)'!$F$6:$Q$1888,8,FALSE)</f>
        <v>0</v>
      </c>
      <c r="L782" s="45">
        <f>VLOOKUP($D782,'[1]Meta 7 (2)'!$F$6:$Q$1888,9,FALSE)</f>
        <v>174</v>
      </c>
      <c r="M782" s="45">
        <f>VLOOKUP($D782,'[1]Meta 7 (2)'!$F$6:$Q$1888,10,FALSE)</f>
        <v>174</v>
      </c>
      <c r="N782" s="45">
        <f>VLOOKUP($D782,'[1]Meta 7 (2)'!$F$6:$Q$1888,11,FALSE)</f>
        <v>0</v>
      </c>
      <c r="O782" s="45">
        <f>VLOOKUP($D782,'[1]Meta 7 (2)'!$F$6:$Q$1888,12,FALSE)</f>
        <v>139</v>
      </c>
    </row>
    <row r="783" spans="1:15" ht="25.5" x14ac:dyDescent="0.25">
      <c r="A783" s="41" t="s">
        <v>1586</v>
      </c>
      <c r="B783" s="42" t="s">
        <v>26</v>
      </c>
      <c r="C783" s="43" t="s">
        <v>1587</v>
      </c>
      <c r="D783" s="47" t="s">
        <v>1588</v>
      </c>
      <c r="E783" s="45">
        <f>VLOOKUP($C783,'[1]Meta 7 (2)'!$B$6:$K$1880,6,FALSE)</f>
        <v>9</v>
      </c>
      <c r="F783" s="45">
        <f>VLOOKUP($C783,'[1]Meta 7 (2)'!$B$6:$K$1880,7,FALSE)</f>
        <v>2432</v>
      </c>
      <c r="G783" s="45">
        <f>VLOOKUP($C783,'[1]Meta 7 (2)'!$B$6:$K$1880,8,FALSE)</f>
        <v>127</v>
      </c>
      <c r="H783" s="45">
        <f>VLOOKUP($C783,'[1]Meta 7 (2)'!$B$6:$K$1880,9,FALSE)</f>
        <v>64</v>
      </c>
      <c r="I783" s="45">
        <f>VLOOKUP($D783,'[1]Meta 7 (2)'!$F$6:$Q$1888,6,FALSE)</f>
        <v>149</v>
      </c>
      <c r="J783" s="45">
        <f>VLOOKUP($D783,'[1]Meta 7 (2)'!$F$6:$Q$1888,7,FALSE)</f>
        <v>77</v>
      </c>
      <c r="K783" s="45">
        <f>VLOOKUP($D783,'[1]Meta 7 (2)'!$F$6:$Q$1888,8,FALSE)</f>
        <v>79</v>
      </c>
      <c r="L783" s="45">
        <f>VLOOKUP($D783,'[1]Meta 7 (2)'!$F$6:$Q$1888,9,FALSE)</f>
        <v>0</v>
      </c>
      <c r="M783" s="45">
        <f>VLOOKUP($D783,'[1]Meta 7 (2)'!$F$6:$Q$1888,10,FALSE)</f>
        <v>79</v>
      </c>
      <c r="N783" s="45">
        <f>VLOOKUP($D783,'[1]Meta 7 (2)'!$F$6:$Q$1888,11,FALSE)</f>
        <v>0</v>
      </c>
      <c r="O783" s="45">
        <f>VLOOKUP($D783,'[1]Meta 7 (2)'!$F$6:$Q$1888,12,FALSE)</f>
        <v>107</v>
      </c>
    </row>
    <row r="784" spans="1:15" ht="25.5" x14ac:dyDescent="0.25">
      <c r="A784" s="41" t="s">
        <v>1071</v>
      </c>
      <c r="B784" s="46" t="s">
        <v>33</v>
      </c>
      <c r="C784" s="43" t="s">
        <v>1589</v>
      </c>
      <c r="D784" s="47" t="s">
        <v>1590</v>
      </c>
      <c r="E784" s="45">
        <f>VLOOKUP($C784,'[1]Meta 7 (2)'!$B$6:$K$1880,6,FALSE)</f>
        <v>0</v>
      </c>
      <c r="F784" s="45">
        <f>VLOOKUP($C784,'[1]Meta 7 (2)'!$B$6:$K$1880,7,FALSE)</f>
        <v>12</v>
      </c>
      <c r="G784" s="45">
        <f>VLOOKUP($C784,'[1]Meta 7 (2)'!$B$6:$K$1880,8,FALSE)</f>
        <v>311</v>
      </c>
      <c r="H784" s="45">
        <f>VLOOKUP($C784,'[1]Meta 7 (2)'!$B$6:$K$1880,9,FALSE)</f>
        <v>0</v>
      </c>
      <c r="I784" s="45">
        <f>VLOOKUP($D784,'[1]Meta 7 (2)'!$F$6:$Q$1888,6,FALSE)</f>
        <v>0</v>
      </c>
      <c r="J784" s="45">
        <f>VLOOKUP($D784,'[1]Meta 7 (2)'!$F$6:$Q$1888,7,FALSE)</f>
        <v>0</v>
      </c>
      <c r="K784" s="45">
        <f>VLOOKUP($D784,'[1]Meta 7 (2)'!$F$6:$Q$1888,8,FALSE)</f>
        <v>1</v>
      </c>
      <c r="L784" s="45">
        <f>VLOOKUP($D784,'[1]Meta 7 (2)'!$F$6:$Q$1888,9,FALSE)</f>
        <v>0</v>
      </c>
      <c r="M784" s="45">
        <f>VLOOKUP($D784,'[1]Meta 7 (2)'!$F$6:$Q$1888,10,FALSE)</f>
        <v>1</v>
      </c>
      <c r="N784" s="45">
        <f>VLOOKUP($D784,'[1]Meta 7 (2)'!$F$6:$Q$1888,11,FALSE)</f>
        <v>0</v>
      </c>
      <c r="O784" s="45">
        <f>VLOOKUP($D784,'[1]Meta 7 (2)'!$F$6:$Q$1888,12,FALSE)</f>
        <v>0</v>
      </c>
    </row>
    <row r="785" spans="1:15" ht="38.25" x14ac:dyDescent="0.25">
      <c r="A785" s="41" t="s">
        <v>1581</v>
      </c>
      <c r="B785" s="42" t="s">
        <v>26</v>
      </c>
      <c r="C785" s="43" t="s">
        <v>1591</v>
      </c>
      <c r="D785" s="47" t="s">
        <v>1592</v>
      </c>
      <c r="E785" s="45">
        <f>VLOOKUP($C785,'[1]Meta 7 (2)'!$B$6:$K$1880,6,FALSE)</f>
        <v>124</v>
      </c>
      <c r="F785" s="45">
        <f>VLOOKUP($C785,'[1]Meta 7 (2)'!$B$6:$K$1880,7,FALSE)</f>
        <v>6887</v>
      </c>
      <c r="G785" s="45">
        <f>VLOOKUP($C785,'[1]Meta 7 (2)'!$B$6:$K$1880,8,FALSE)</f>
        <v>1989</v>
      </c>
      <c r="H785" s="45">
        <f>VLOOKUP($C785,'[1]Meta 7 (2)'!$B$6:$K$1880,9,FALSE)</f>
        <v>236</v>
      </c>
      <c r="I785" s="45">
        <f>VLOOKUP($D785,'[1]Meta 7 (2)'!$F$6:$Q$1888,6,FALSE)</f>
        <v>65</v>
      </c>
      <c r="J785" s="45">
        <f>VLOOKUP($D785,'[1]Meta 7 (2)'!$F$6:$Q$1888,7,FALSE)</f>
        <v>136</v>
      </c>
      <c r="K785" s="45">
        <f>VLOOKUP($D785,'[1]Meta 7 (2)'!$F$6:$Q$1888,8,FALSE)</f>
        <v>0</v>
      </c>
      <c r="L785" s="45">
        <f>VLOOKUP($D785,'[1]Meta 7 (2)'!$F$6:$Q$1888,9,FALSE)</f>
        <v>235</v>
      </c>
      <c r="M785" s="45">
        <f>VLOOKUP($D785,'[1]Meta 7 (2)'!$F$6:$Q$1888,10,FALSE)</f>
        <v>235</v>
      </c>
      <c r="N785" s="45">
        <f>VLOOKUP($D785,'[1]Meta 7 (2)'!$F$6:$Q$1888,11,FALSE)</f>
        <v>140</v>
      </c>
      <c r="O785" s="45">
        <f>VLOOKUP($D785,'[1]Meta 7 (2)'!$F$6:$Q$1888,12,FALSE)</f>
        <v>414</v>
      </c>
    </row>
    <row r="786" spans="1:15" x14ac:dyDescent="0.25">
      <c r="A786" s="48" t="s">
        <v>1593</v>
      </c>
    </row>
  </sheetData>
  <mergeCells count="7">
    <mergeCell ref="A1:O6"/>
    <mergeCell ref="A7:O7"/>
    <mergeCell ref="A8:O8"/>
    <mergeCell ref="A9:O10"/>
    <mergeCell ref="A11:C11"/>
    <mergeCell ref="E11:H11"/>
    <mergeCell ref="I11:O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PedrodeFr3itas .</dc:creator>
  <cp:lastModifiedBy>PedrodeFr3itas .</cp:lastModifiedBy>
  <dcterms:created xsi:type="dcterms:W3CDTF">2018-04-30T13:59:35Z</dcterms:created>
  <dcterms:modified xsi:type="dcterms:W3CDTF">2018-06-13T13:41:25Z</dcterms:modified>
</cp:coreProperties>
</file>