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_xlnm._FilterDatabase" localSheetId="0" hidden="1">Desembargadores!$A$5:$I$268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Desembargadores!$A$1:$G$268</definedName>
    <definedName name="_xlnm.Print_Area" localSheetId="1">'Turmas Recursais'!$A$1:$G$25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H243" i="59" l="1"/>
  <c r="H244" i="59"/>
  <c r="H245" i="59"/>
  <c r="H246" i="59"/>
  <c r="H247" i="59"/>
  <c r="D248" i="59"/>
  <c r="E248" i="59"/>
  <c r="F248" i="59"/>
  <c r="G248" i="59"/>
  <c r="C248" i="59"/>
  <c r="H248" i="59" s="1"/>
  <c r="C57" i="59" l="1"/>
  <c r="H113" i="59"/>
  <c r="H111" i="59"/>
  <c r="H225" i="59" l="1"/>
  <c r="H226" i="59"/>
  <c r="H227" i="59"/>
  <c r="H228" i="59"/>
  <c r="H229" i="59"/>
  <c r="G230" i="59"/>
  <c r="F230" i="59"/>
  <c r="E230" i="59"/>
  <c r="D230" i="59"/>
  <c r="C230" i="59"/>
  <c r="H219" i="59"/>
  <c r="H220" i="59"/>
  <c r="H221" i="59"/>
  <c r="H222" i="59"/>
  <c r="H223" i="59"/>
  <c r="G224" i="59"/>
  <c r="F224" i="59"/>
  <c r="E224" i="59"/>
  <c r="D224" i="59"/>
  <c r="C224" i="59"/>
  <c r="H213" i="59"/>
  <c r="H214" i="59"/>
  <c r="H215" i="59"/>
  <c r="H216" i="59"/>
  <c r="H217" i="59"/>
  <c r="G218" i="59"/>
  <c r="F218" i="59"/>
  <c r="E218" i="59"/>
  <c r="D218" i="59"/>
  <c r="C218" i="59"/>
  <c r="H224" i="59" l="1"/>
  <c r="H230" i="59"/>
  <c r="H218" i="59"/>
  <c r="H237" i="59" l="1"/>
  <c r="H238" i="59"/>
  <c r="H239" i="59"/>
  <c r="H240" i="59"/>
  <c r="H241" i="59"/>
  <c r="G242" i="59"/>
  <c r="F242" i="59"/>
  <c r="E242" i="59"/>
  <c r="D242" i="59"/>
  <c r="C242" i="59"/>
  <c r="H242" i="59" l="1"/>
  <c r="H7" i="60"/>
  <c r="H8" i="60"/>
  <c r="H10" i="60"/>
  <c r="H11" i="60"/>
  <c r="H12" i="60"/>
  <c r="H14" i="60"/>
  <c r="H15" i="60"/>
  <c r="H16" i="60"/>
  <c r="H18" i="60"/>
  <c r="H19" i="60"/>
  <c r="H20" i="60"/>
  <c r="H22" i="60"/>
  <c r="H7" i="59" l="1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9" i="59"/>
  <c r="H30" i="59"/>
  <c r="H31" i="59"/>
  <c r="H32" i="59"/>
  <c r="H33" i="59"/>
  <c r="H35" i="59"/>
  <c r="H36" i="59"/>
  <c r="H37" i="59"/>
  <c r="H38" i="59"/>
  <c r="H39" i="59"/>
  <c r="H41" i="59"/>
  <c r="H42" i="59"/>
  <c r="H43" i="59"/>
  <c r="H44" i="59"/>
  <c r="H45" i="59"/>
  <c r="H47" i="59"/>
  <c r="H48" i="59"/>
  <c r="H49" i="59"/>
  <c r="H50" i="59"/>
  <c r="H52" i="59"/>
  <c r="H53" i="59"/>
  <c r="H54" i="59"/>
  <c r="H55" i="59"/>
  <c r="H56" i="59"/>
  <c r="H58" i="59"/>
  <c r="H59" i="59"/>
  <c r="H60" i="59"/>
  <c r="H61" i="59"/>
  <c r="H62" i="59"/>
  <c r="H64" i="59"/>
  <c r="H65" i="59"/>
  <c r="H66" i="59"/>
  <c r="H68" i="59"/>
  <c r="H69" i="59"/>
  <c r="H70" i="59"/>
  <c r="H72" i="59"/>
  <c r="H73" i="59"/>
  <c r="H74" i="59"/>
  <c r="H75" i="59"/>
  <c r="H77" i="59"/>
  <c r="H78" i="59"/>
  <c r="H79" i="59"/>
  <c r="H80" i="59"/>
  <c r="H81" i="59"/>
  <c r="H83" i="59"/>
  <c r="H84" i="59"/>
  <c r="H85" i="59"/>
  <c r="H87" i="59"/>
  <c r="H88" i="59"/>
  <c r="H89" i="59"/>
  <c r="H90" i="59"/>
  <c r="H92" i="59"/>
  <c r="H93" i="59"/>
  <c r="H94" i="59"/>
  <c r="H95" i="59"/>
  <c r="H96" i="59"/>
  <c r="H98" i="59"/>
  <c r="H99" i="59"/>
  <c r="H100" i="59"/>
  <c r="H101" i="59"/>
  <c r="H102" i="59"/>
  <c r="H104" i="59"/>
  <c r="H105" i="59"/>
  <c r="H106" i="59"/>
  <c r="H107" i="59"/>
  <c r="H108" i="59"/>
  <c r="H110" i="59"/>
  <c r="H112" i="59"/>
  <c r="H114" i="59"/>
  <c r="H115" i="59"/>
  <c r="H117" i="59"/>
  <c r="H118" i="59"/>
  <c r="H119" i="59"/>
  <c r="H120" i="59"/>
  <c r="H122" i="59"/>
  <c r="H123" i="59"/>
  <c r="H124" i="59"/>
  <c r="H125" i="59"/>
  <c r="H127" i="59"/>
  <c r="H128" i="59"/>
  <c r="H129" i="59"/>
  <c r="H130" i="59"/>
  <c r="H131" i="59"/>
  <c r="H133" i="59"/>
  <c r="H134" i="59"/>
  <c r="H135" i="59"/>
  <c r="H136" i="59"/>
  <c r="H137" i="59"/>
  <c r="H139" i="59"/>
  <c r="H140" i="59"/>
  <c r="H141" i="59"/>
  <c r="H142" i="59"/>
  <c r="H144" i="59"/>
  <c r="H145" i="59"/>
  <c r="H146" i="59"/>
  <c r="H147" i="59"/>
  <c r="H149" i="59"/>
  <c r="H150" i="59"/>
  <c r="H151" i="59"/>
  <c r="H152" i="59"/>
  <c r="H153" i="59"/>
  <c r="H155" i="59"/>
  <c r="H156" i="59"/>
  <c r="H157" i="59"/>
  <c r="H158" i="59"/>
  <c r="H160" i="59"/>
  <c r="H161" i="59"/>
  <c r="H162" i="59"/>
  <c r="H163" i="59"/>
  <c r="H164" i="59"/>
  <c r="H166" i="59"/>
  <c r="H167" i="59"/>
  <c r="H168" i="59"/>
  <c r="H169" i="59"/>
  <c r="H170" i="59"/>
  <c r="H172" i="59"/>
  <c r="H173" i="59"/>
  <c r="H174" i="59"/>
  <c r="H175" i="59"/>
  <c r="H177" i="59"/>
  <c r="H178" i="59"/>
  <c r="H179" i="59"/>
  <c r="H180" i="59"/>
  <c r="H182" i="59"/>
  <c r="H183" i="59"/>
  <c r="H184" i="59"/>
  <c r="H185" i="59"/>
  <c r="H187" i="59"/>
  <c r="H188" i="59"/>
  <c r="H189" i="59"/>
  <c r="H190" i="59"/>
  <c r="H192" i="59"/>
  <c r="H193" i="59"/>
  <c r="H194" i="59"/>
  <c r="H195" i="59"/>
  <c r="H197" i="59"/>
  <c r="H198" i="59"/>
  <c r="H199" i="59"/>
  <c r="H200" i="59"/>
  <c r="H202" i="59"/>
  <c r="H203" i="59"/>
  <c r="H204" i="59"/>
  <c r="H205" i="59"/>
  <c r="H207" i="59"/>
  <c r="H208" i="59"/>
  <c r="H209" i="59"/>
  <c r="H210" i="59"/>
  <c r="H211" i="59"/>
  <c r="H231" i="59"/>
  <c r="H232" i="59"/>
  <c r="H233" i="59"/>
  <c r="H234" i="59"/>
  <c r="H235" i="59"/>
  <c r="D236" i="59" l="1"/>
  <c r="E236" i="59"/>
  <c r="F236" i="59"/>
  <c r="G236" i="59"/>
  <c r="C236" i="59"/>
  <c r="H236" i="59" l="1"/>
  <c r="D91" i="59"/>
  <c r="C11" i="59" l="1"/>
  <c r="D11" i="59"/>
  <c r="E11" i="59"/>
  <c r="F11" i="59"/>
  <c r="G11" i="59"/>
  <c r="C17" i="59"/>
  <c r="D17" i="59"/>
  <c r="E17" i="59"/>
  <c r="F17" i="59"/>
  <c r="G17" i="59"/>
  <c r="C23" i="59"/>
  <c r="D23" i="59"/>
  <c r="E23" i="59"/>
  <c r="F23" i="59"/>
  <c r="G23" i="59"/>
  <c r="C28" i="59"/>
  <c r="D28" i="59"/>
  <c r="E28" i="59"/>
  <c r="F28" i="59"/>
  <c r="G28" i="59"/>
  <c r="C34" i="59"/>
  <c r="D34" i="59"/>
  <c r="E34" i="59"/>
  <c r="F34" i="59"/>
  <c r="G34" i="59"/>
  <c r="C40" i="59"/>
  <c r="D40" i="59"/>
  <c r="E40" i="59"/>
  <c r="F40" i="59"/>
  <c r="G40" i="59"/>
  <c r="C46" i="59"/>
  <c r="D46" i="59"/>
  <c r="E46" i="59"/>
  <c r="F46" i="59"/>
  <c r="G46" i="59"/>
  <c r="C51" i="59"/>
  <c r="D51" i="59"/>
  <c r="E51" i="59"/>
  <c r="F51" i="59"/>
  <c r="G51" i="59"/>
  <c r="D57" i="59"/>
  <c r="E57" i="59"/>
  <c r="F57" i="59"/>
  <c r="G57" i="59"/>
  <c r="C63" i="59"/>
  <c r="D63" i="59"/>
  <c r="E63" i="59"/>
  <c r="F63" i="59"/>
  <c r="G63" i="59"/>
  <c r="C67" i="59"/>
  <c r="D67" i="59"/>
  <c r="E67" i="59"/>
  <c r="F67" i="59"/>
  <c r="G67" i="59"/>
  <c r="C71" i="59"/>
  <c r="D71" i="59"/>
  <c r="E71" i="59"/>
  <c r="F71" i="59"/>
  <c r="G71" i="59"/>
  <c r="C76" i="59"/>
  <c r="D76" i="59"/>
  <c r="E76" i="59"/>
  <c r="F76" i="59"/>
  <c r="G76" i="59"/>
  <c r="C82" i="59"/>
  <c r="D82" i="59"/>
  <c r="E82" i="59"/>
  <c r="F82" i="59"/>
  <c r="G82" i="59"/>
  <c r="C86" i="59"/>
  <c r="D86" i="59"/>
  <c r="E86" i="59"/>
  <c r="F86" i="59"/>
  <c r="G86" i="59"/>
  <c r="C91" i="59"/>
  <c r="E91" i="59"/>
  <c r="F91" i="59"/>
  <c r="G91" i="59"/>
  <c r="C97" i="59"/>
  <c r="D97" i="59"/>
  <c r="E97" i="59"/>
  <c r="F97" i="59"/>
  <c r="G97" i="59"/>
  <c r="C103" i="59"/>
  <c r="D103" i="59"/>
  <c r="E103" i="59"/>
  <c r="F103" i="59"/>
  <c r="G103" i="59"/>
  <c r="C109" i="59"/>
  <c r="D109" i="59"/>
  <c r="E109" i="59"/>
  <c r="F109" i="59"/>
  <c r="G109" i="59"/>
  <c r="C116" i="59"/>
  <c r="D116" i="59"/>
  <c r="E116" i="59"/>
  <c r="F116" i="59"/>
  <c r="G116" i="59"/>
  <c r="C121" i="59"/>
  <c r="D121" i="59"/>
  <c r="E121" i="59"/>
  <c r="F121" i="59"/>
  <c r="G121" i="59"/>
  <c r="C126" i="59"/>
  <c r="D126" i="59"/>
  <c r="E126" i="59"/>
  <c r="F126" i="59"/>
  <c r="G126" i="59"/>
  <c r="C132" i="59"/>
  <c r="D132" i="59"/>
  <c r="E132" i="59"/>
  <c r="F132" i="59"/>
  <c r="G132" i="59"/>
  <c r="C138" i="59"/>
  <c r="D138" i="59"/>
  <c r="E138" i="59"/>
  <c r="F138" i="59"/>
  <c r="G138" i="59"/>
  <c r="C143" i="59"/>
  <c r="D143" i="59"/>
  <c r="E143" i="59"/>
  <c r="F143" i="59"/>
  <c r="G143" i="59"/>
  <c r="C148" i="59"/>
  <c r="D148" i="59"/>
  <c r="E148" i="59"/>
  <c r="F148" i="59"/>
  <c r="G148" i="59"/>
  <c r="C154" i="59"/>
  <c r="D154" i="59"/>
  <c r="E154" i="59"/>
  <c r="F154" i="59"/>
  <c r="G154" i="59"/>
  <c r="C159" i="59"/>
  <c r="D159" i="59"/>
  <c r="E159" i="59"/>
  <c r="F159" i="59"/>
  <c r="G159" i="59"/>
  <c r="C165" i="59"/>
  <c r="D165" i="59"/>
  <c r="E165" i="59"/>
  <c r="F165" i="59"/>
  <c r="G165" i="59"/>
  <c r="C171" i="59"/>
  <c r="D171" i="59"/>
  <c r="E171" i="59"/>
  <c r="F171" i="59"/>
  <c r="G171" i="59"/>
  <c r="C176" i="59"/>
  <c r="D176" i="59"/>
  <c r="E176" i="59"/>
  <c r="F176" i="59"/>
  <c r="G176" i="59"/>
  <c r="C181" i="59"/>
  <c r="D181" i="59"/>
  <c r="E181" i="59"/>
  <c r="F181" i="59"/>
  <c r="G181" i="59"/>
  <c r="C186" i="59"/>
  <c r="D186" i="59"/>
  <c r="E186" i="59"/>
  <c r="F186" i="59"/>
  <c r="G186" i="59"/>
  <c r="C191" i="59"/>
  <c r="D191" i="59"/>
  <c r="E191" i="59"/>
  <c r="F191" i="59"/>
  <c r="G191" i="59"/>
  <c r="C196" i="59"/>
  <c r="D196" i="59"/>
  <c r="E196" i="59"/>
  <c r="F196" i="59"/>
  <c r="G196" i="59"/>
  <c r="C201" i="59"/>
  <c r="D201" i="59"/>
  <c r="E201" i="59"/>
  <c r="F201" i="59"/>
  <c r="G201" i="59"/>
  <c r="C206" i="59"/>
  <c r="D206" i="59"/>
  <c r="E206" i="59"/>
  <c r="F206" i="59"/>
  <c r="G206" i="59"/>
  <c r="H40" i="59" l="1"/>
  <c r="H28" i="59"/>
  <c r="H34" i="59"/>
  <c r="H23" i="59"/>
  <c r="H11" i="59"/>
  <c r="H17" i="59"/>
  <c r="H206" i="59"/>
  <c r="H201" i="59"/>
  <c r="H196" i="59"/>
  <c r="H191" i="59"/>
  <c r="H186" i="59"/>
  <c r="H181" i="59"/>
  <c r="H176" i="59"/>
  <c r="H171" i="59"/>
  <c r="H165" i="59"/>
  <c r="H159" i="59"/>
  <c r="H154" i="59"/>
  <c r="H148" i="59"/>
  <c r="H143" i="59"/>
  <c r="H138" i="59"/>
  <c r="H132" i="59"/>
  <c r="H126" i="59"/>
  <c r="H121" i="59"/>
  <c r="H116" i="59"/>
  <c r="H109" i="59"/>
  <c r="H103" i="59"/>
  <c r="H97" i="59"/>
  <c r="H91" i="59"/>
  <c r="H86" i="59"/>
  <c r="H82" i="59"/>
  <c r="H76" i="59"/>
  <c r="H71" i="59"/>
  <c r="H67" i="59"/>
  <c r="H63" i="59"/>
  <c r="H57" i="59"/>
  <c r="H51" i="59"/>
  <c r="H46" i="59"/>
  <c r="G21" i="60"/>
  <c r="F21" i="60"/>
  <c r="E21" i="60"/>
  <c r="D21" i="60"/>
  <c r="C21" i="60"/>
  <c r="H21" i="60" l="1"/>
  <c r="H6" i="59"/>
  <c r="G212" i="59" l="1"/>
  <c r="F212" i="59"/>
  <c r="E212" i="59"/>
  <c r="D212" i="59"/>
  <c r="C212" i="59"/>
  <c r="H212" i="59" l="1"/>
  <c r="E9" i="60" l="1"/>
  <c r="G9" i="60"/>
  <c r="D13" i="60" l="1"/>
  <c r="E13" i="60"/>
  <c r="F13" i="60"/>
  <c r="G13" i="60"/>
  <c r="C13" i="60"/>
  <c r="H13" i="60" l="1"/>
  <c r="D17" i="60"/>
  <c r="E17" i="60"/>
  <c r="F17" i="60"/>
  <c r="G17" i="60"/>
  <c r="C17" i="60"/>
  <c r="H17" i="60" l="1"/>
  <c r="D9" i="60"/>
  <c r="F9" i="60"/>
  <c r="C9" i="60"/>
  <c r="H9" i="60" l="1"/>
  <c r="H6" i="60"/>
</calcChain>
</file>

<file path=xl/sharedStrings.xml><?xml version="1.0" encoding="utf-8"?>
<sst xmlns="http://schemas.openxmlformats.org/spreadsheetml/2006/main" count="472" uniqueCount="119">
  <si>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</si>
  <si>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</si>
  <si>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</si>
  <si>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</si>
  <si>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</si>
  <si>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</si>
  <si>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</si>
  <si>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</si>
  <si>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</si>
  <si>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</si>
  <si>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</si>
  <si>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</si>
  <si>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</si>
  <si>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</si>
  <si>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</si>
  <si>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</si>
  <si>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JUCID PEIXOTO DO AMARAL</t>
  </si>
  <si>
    <t>Orgão Especial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</si>
  <si>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</si>
  <si>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</si>
  <si>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</si>
  <si>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</si>
  <si>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</si>
  <si>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</si>
  <si>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LIRA RAMOS DE OLIVEIRA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</si>
  <si>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</si>
  <si>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</si>
  <si>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</si>
  <si>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</si>
  <si>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</si>
  <si>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</si>
  <si>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</si>
  <si>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</si>
  <si>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</si>
  <si>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</si>
  <si>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</si>
  <si>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</si>
  <si>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</si>
  <si>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</si>
  <si>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</si>
  <si>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Seção Criminal</t>
  </si>
  <si>
    <t>Seção do Direito Privado</t>
  </si>
  <si>
    <t>Seção de Direito Privado</t>
  </si>
  <si>
    <t>Seção de Direito Público</t>
  </si>
  <si>
    <t>ANTÔNIO ABELARDO BENEVIDES MORAES</t>
  </si>
  <si>
    <t>1° Câmara do Direito Privado</t>
  </si>
  <si>
    <t>LUIZ EVALDO GONÇALVES LEITE</t>
  </si>
  <si>
    <t>LISETE DE SOUSA GADELHA</t>
  </si>
  <si>
    <t>MARIA NAILDE PINHEIRO NOGUEIRA</t>
  </si>
  <si>
    <t>ANTONIO ALVES ARAÚJO</t>
  </si>
  <si>
    <t xml:space="preserve">     </t>
  </si>
  <si>
    <t>RAIMUNDO NONATO SILVA SANTOS</t>
  </si>
  <si>
    <t>NELIANE RIBEIRO DE ALENCAR</t>
  </si>
  <si>
    <t>FRANCISCO EDUARDO FONTENELE BATISTA</t>
  </si>
  <si>
    <t>3ª Câmara de Direito Público</t>
  </si>
  <si>
    <t>MARIA VILAUBA FAUSTO LOPES</t>
  </si>
  <si>
    <t>TEREZE NEUMANN DUARTE CHAVES</t>
  </si>
  <si>
    <t>JOSÉ TARCÍLIO SOUZA DA SILVA</t>
  </si>
  <si>
    <t>LÍGIA ANDRADE DE ALENCAR MAGALHÃES</t>
  </si>
  <si>
    <t>2ª Câmara de Direito Privado</t>
  </si>
  <si>
    <r>
      <rPr>
        <b/>
        <sz val="10"/>
        <rFont val="Calibri"/>
        <family val="2"/>
      </rPr>
      <t>12.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</si>
  <si>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t>PRODUTIVIDADE DAS TURMAS RECURSAIS - MÊS DE MAIO DE 2017</t>
  </si>
  <si>
    <t>PRODUTIVIDADE DOS DESEMBARGADORES - MÊS DE MAIO DE 2017</t>
  </si>
  <si>
    <t>DES. FRANCISCO DE ASSIS FILGUEIRA MENDES</t>
  </si>
  <si>
    <t>DESA. MARIA IRACEMA MARTINS DO VALE</t>
  </si>
  <si>
    <t xml:space="preserve"> FRANCISCO  MARTÔNIO PONTES DE VASCONCELOS</t>
  </si>
  <si>
    <t>HERÁCLITO VIEIRA DE SOUSA NETO</t>
  </si>
  <si>
    <t>MARIA EDNA MARTINS</t>
  </si>
  <si>
    <t>PAULO AIRTON ALBUQUERQUE FILHO</t>
  </si>
  <si>
    <t>2ª Turma Recursal</t>
  </si>
  <si>
    <t>3ª Turma Recursal</t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</si>
  <si>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</si>
  <si>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O Des. Fernando Luiz Ximenes Rocha encontra-se de férias no período de 02/05/2017 a 21/05/2017.</t>
    </r>
  </si>
  <si>
    <r>
      <t>VERA LÚCIA CORREIA LIMA</t>
    </r>
    <r>
      <rPr>
        <b/>
        <vertAlign val="superscript"/>
        <sz val="10"/>
        <rFont val="Calibri"/>
        <family val="2"/>
      </rPr>
      <t>4</t>
    </r>
  </si>
  <si>
    <r>
      <t>HAROLDO CORREIA DE OLIVEIRA MÁXIMO</t>
    </r>
    <r>
      <rPr>
        <b/>
        <vertAlign val="superscript"/>
        <sz val="10"/>
        <rFont val="Calibri"/>
        <family val="2"/>
      </rPr>
      <t>3</t>
    </r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</si>
  <si>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O Des. Haroldo Correia de Oliveira Máximo encontra-se de férias por um período de 17 dias no mês de referência.</t>
    </r>
  </si>
  <si>
    <r>
      <t>5.</t>
    </r>
    <r>
      <rPr>
        <sz val="10"/>
        <rFont val="Calibri"/>
        <family val="2"/>
      </rPr>
      <t xml:space="preserve"> O Des. Paulo Francisco Banhos Ponte encontra-se de férias no período de 10/04/2017 a 09/05/2017.</t>
    </r>
  </si>
  <si>
    <r>
      <t xml:space="preserve">6. </t>
    </r>
    <r>
      <rPr>
        <sz val="10"/>
        <rFont val="Calibri"/>
        <family val="2"/>
      </rPr>
      <t>A Desa. Francisca Adelineide Viana encontra-se de férias até o dia 13/05/2017.</t>
    </r>
  </si>
  <si>
    <r>
      <t>FRANCISCO GOMES DE MOURA</t>
    </r>
    <r>
      <rPr>
        <b/>
        <vertAlign val="superscript"/>
        <sz val="10"/>
        <rFont val="Calibri"/>
        <family val="2"/>
      </rPr>
      <t>7</t>
    </r>
  </si>
  <si>
    <r>
      <t xml:space="preserve">7. </t>
    </r>
    <r>
      <rPr>
        <sz val="10"/>
        <rFont val="Calibri"/>
        <family val="2"/>
      </rPr>
      <t>O Des. Francisco Gomes de Moura mudou da 2ª Câmara Criminal para a 2ª Câmara de Direito Privado, conforme portaria 760/2017.</t>
    </r>
  </si>
  <si>
    <r>
      <t>MARIA GLADYS LIMA VIEIRA</t>
    </r>
    <r>
      <rPr>
        <b/>
        <vertAlign val="superscript"/>
        <sz val="10"/>
        <rFont val="Calibri"/>
        <family val="2"/>
      </rPr>
      <t>8</t>
    </r>
  </si>
  <si>
    <r>
      <t xml:space="preserve">8. </t>
    </r>
    <r>
      <rPr>
        <sz val="10"/>
        <rFont val="Calibri"/>
        <family val="2"/>
      </rPr>
      <t>O Desa. Maria Gladys Lima Vieira encontra-se de férias no período de 10/05/2017 a 24/05/2017.</t>
    </r>
    <r>
      <rPr>
        <b/>
        <sz val="10"/>
        <rFont val="Calibri"/>
        <family val="2"/>
      </rPr>
      <t xml:space="preserve">  </t>
    </r>
  </si>
  <si>
    <r>
      <t>MÁRIO PARENTE TEÓFILO NETO</t>
    </r>
    <r>
      <rPr>
        <b/>
        <vertAlign val="superscript"/>
        <sz val="10"/>
        <rFont val="Calibri"/>
        <family val="2"/>
      </rPr>
      <t>9</t>
    </r>
  </si>
  <si>
    <r>
      <t xml:space="preserve">9. </t>
    </r>
    <r>
      <rPr>
        <sz val="10"/>
        <rFont val="Calibri"/>
        <family val="2"/>
      </rPr>
      <t>O Des. Mário Parente Teófilo Neto encontra-se de licença média durante todo o mês de referência.</t>
    </r>
  </si>
  <si>
    <r>
      <t>MARIA DE FÁTIMA DE MELO LOUREIRO</t>
    </r>
    <r>
      <rPr>
        <b/>
        <vertAlign val="superscript"/>
        <sz val="10"/>
        <rFont val="Calibri"/>
        <family val="2"/>
      </rPr>
      <t>10</t>
    </r>
  </si>
  <si>
    <r>
      <t xml:space="preserve">4. </t>
    </r>
    <r>
      <rPr>
        <sz val="10"/>
        <rFont val="Calibri"/>
        <family val="2"/>
      </rPr>
      <t>A Desa. Vera Lúcia Correia Lima encontra-se de férias no período de 08/05/2017 a 29/05/2017.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</si>
  <si>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A Desa. Maria de Fátima de Melo Loureiro encontra-se de férias no período de 11/05/2017 a 30/05/2017.</t>
    </r>
  </si>
  <si>
    <r>
      <t>HELENA LÚCIA SOARES</t>
    </r>
    <r>
      <rPr>
        <b/>
        <vertAlign val="superscript"/>
        <sz val="10"/>
        <rFont val="Calibri"/>
        <family val="2"/>
      </rPr>
      <t>11</t>
    </r>
  </si>
  <si>
    <r>
      <rPr>
        <b/>
        <sz val="10"/>
        <rFont val="Calibri"/>
        <family val="2"/>
      </rPr>
      <t>11.</t>
    </r>
    <r>
      <rPr>
        <sz val="10"/>
        <rFont val="Calibri"/>
        <family val="2"/>
      </rPr>
      <t xml:space="preserve"> A Desa. Helena Lúcia Soares encontra-se de férias no período de 08/05/2017 a 06/06/2017.</t>
    </r>
  </si>
  <si>
    <r>
      <t>DRA. ROSILENE FERREIRA TABOSA FACUNDO(Juíza Convocada)</t>
    </r>
    <r>
      <rPr>
        <b/>
        <vertAlign val="superscript"/>
        <sz val="10"/>
        <rFont val="Calibri"/>
        <family val="2"/>
      </rPr>
      <t>12</t>
    </r>
  </si>
  <si>
    <r>
      <rPr>
        <b/>
        <sz val="10"/>
        <rFont val="Calibri"/>
        <family val="2"/>
      </rPr>
      <t>13.</t>
    </r>
    <r>
      <rPr>
        <sz val="10"/>
        <rFont val="Calibri"/>
        <family val="2"/>
      </rPr>
      <t xml:space="preserve"> O Dr. Antônio Pádua Silva encontra-se substituindo o Des. Carlos Rodrigues feitosa, conforme Portarias 1356/2015, 2038/2015, 1354/2016 e 1369/2016.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</si>
  <si>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14</t>
    </r>
  </si>
  <si>
    <r>
      <rPr>
        <b/>
        <sz val="10"/>
        <color indexed="8"/>
        <rFont val="Calibri"/>
        <family val="2"/>
      </rPr>
      <t>14.</t>
    </r>
    <r>
      <rPr>
        <sz val="10"/>
        <color indexed="8"/>
        <rFont val="Calibri"/>
        <family val="2"/>
      </rPr>
      <t xml:space="preserve"> A Dra. Marlúcia de Araújo Bezerra encontra-se substituindo a Desa. Sérgia Maria Mendonça Miranda.</t>
    </r>
  </si>
  <si>
    <r>
      <t>DES. LUIZ GERARDO DE PONTES BRIGIDO</t>
    </r>
    <r>
      <rPr>
        <b/>
        <vertAlign val="superscript"/>
        <sz val="10"/>
        <rFont val="Calibri"/>
        <family val="2"/>
      </rPr>
      <t>16</t>
    </r>
  </si>
  <si>
    <t>-</t>
  </si>
  <si>
    <t>TEODORO SILVA SANTOS¹</t>
  </si>
  <si>
    <t xml:space="preserve">CARLOS ALBERTO MENDES FORTE¹ </t>
  </si>
  <si>
    <t xml:space="preserve">&gt; 06 e 07: Des. Teodoro Silva Santos e Des. Carlos Alberto Mendes Forte.                                                                                                                         &gt; 11: Dr. Antonio de Pádua Silva                                                                                                                                                                                                            &gt; 13 e 14: Des. Durval Aires Filho e Des. Francisco Bezerra Cavalcante.                                                                                                                         &gt; 20 e 21:  Des. Inácio de Alencar Cortez Neto  e Desa. Francisco Adelineide Viana.                                                                                                                                 &gt; 27 e 28: Des. Paulo Francisco Banhos Ponte (Por Permuta) e Desa. Maria Iraneide Moura Silva.                                                                                                                                                          </t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</si>
  <si>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1,13</t>
    </r>
  </si>
  <si>
    <t>DURVAL AIRES FILHO¹</t>
  </si>
  <si>
    <t>FRANCISCO BEZERRA CAVALCANTE¹</t>
  </si>
  <si>
    <t>INÁCIO DE ALENCAR CORTEZ NETO¹</t>
  </si>
  <si>
    <r>
      <t>FRANCISCA ADELINEIDE VIANA</t>
    </r>
    <r>
      <rPr>
        <b/>
        <vertAlign val="superscript"/>
        <sz val="10"/>
        <rFont val="Calibri"/>
        <family val="2"/>
      </rPr>
      <t>1,6</t>
    </r>
  </si>
  <si>
    <r>
      <t>PAULO FRANCISCO BANHOS PONTE</t>
    </r>
    <r>
      <rPr>
        <b/>
        <vertAlign val="superscript"/>
        <sz val="10"/>
        <rFont val="Calibri"/>
        <family val="2"/>
      </rPr>
      <t>1,5</t>
    </r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</si>
  <si>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>A Dra. Neliane Ribeiro de Alencar encontrava-se de férias no mês de referência.</t>
    </r>
  </si>
  <si>
    <t>1ª Turma Recursal</t>
  </si>
  <si>
    <t>4ª Turma Recursal¹</t>
  </si>
  <si>
    <r>
      <t>FRANCISCO LINCOLN ARAÚJO E SILVA</t>
    </r>
    <r>
      <rPr>
        <b/>
        <vertAlign val="superscript"/>
        <sz val="10"/>
        <rFont val="Calibri"/>
        <family val="2"/>
      </rPr>
      <t>15</t>
    </r>
  </si>
  <si>
    <t>EMANUEL LEITE ALBUQUERQUE</t>
  </si>
  <si>
    <r>
      <rPr>
        <b/>
        <sz val="10"/>
        <rFont val="Calibri"/>
        <family val="2"/>
      </rPr>
      <t>16.</t>
    </r>
    <r>
      <rPr>
        <sz val="10"/>
        <rFont val="Calibri"/>
        <family val="2"/>
      </rPr>
      <t xml:space="preserve"> A Dra. Maria do Livramento Alves Magalhães encontra-se substituindo o Des. Francisco Barbosa Filho.</t>
    </r>
  </si>
  <si>
    <r>
      <rPr>
        <b/>
        <sz val="10"/>
        <color indexed="8"/>
        <rFont val="Calibri"/>
        <family val="2"/>
      </rPr>
      <t xml:space="preserve">17. </t>
    </r>
    <r>
      <rPr>
        <sz val="10"/>
        <color indexed="8"/>
        <rFont val="Calibri"/>
        <family val="2"/>
      </rPr>
      <t>O Dr. Francisco Carneiro Lima encontra-se substituindo o Des. Luiz Gerardo de Pontes Brigido na vaga de sua aposentadoria</t>
    </r>
  </si>
  <si>
    <r>
      <t>18.</t>
    </r>
    <r>
      <rPr>
        <sz val="11"/>
        <color indexed="8"/>
        <rFont val="Calibri"/>
        <family val="2"/>
      </rPr>
      <t xml:space="preserve"> Os desembargadores não enviaram as informações referentes à produtividade do mês até a data da Publicação.</t>
    </r>
  </si>
  <si>
    <r>
      <rPr>
        <b/>
        <sz val="10"/>
        <color indexed="8"/>
        <rFont val="Calibri"/>
        <family val="2"/>
      </rPr>
      <t>15.</t>
    </r>
    <r>
      <rPr>
        <sz val="10"/>
        <color indexed="8"/>
        <rFont val="Calibri"/>
        <family val="2"/>
      </rPr>
      <t xml:space="preserve"> O Des. Francisco lincoln Araújo e silva encontra-se de férias no período de 02/05/2017 a 22/05/2017.</t>
    </r>
  </si>
  <si>
    <r>
      <t>DRA. MARIA DO LIVRAMENTO ALVES MAGALHÃES</t>
    </r>
    <r>
      <rPr>
        <b/>
        <vertAlign val="superscript"/>
        <sz val="10"/>
        <rFont val="Calibri"/>
        <family val="2"/>
      </rPr>
      <t>16,18</t>
    </r>
  </si>
  <si>
    <r>
      <t>Dr. Francisco Carneiro Lima (Juíz Convocado)</t>
    </r>
    <r>
      <rPr>
        <b/>
        <vertAlign val="superscript"/>
        <sz val="10"/>
        <rFont val="Calibri"/>
        <family val="2"/>
      </rPr>
      <t>17,18</t>
    </r>
  </si>
  <si>
    <r>
      <t>MARIA IRANEIDE MOURA SILVA</t>
    </r>
    <r>
      <rPr>
        <b/>
        <vertAlign val="superscript"/>
        <sz val="10"/>
        <color theme="1"/>
        <rFont val="Calibri"/>
        <family val="2"/>
      </rPr>
      <t>1,18</t>
    </r>
  </si>
  <si>
    <r>
      <t>WASHINGTON LUIS BEZERRA DE ARAÚJO</t>
    </r>
    <r>
      <rPr>
        <b/>
        <vertAlign val="superscript"/>
        <sz val="10"/>
        <rFont val="Calibri"/>
        <family val="2"/>
      </rPr>
      <t>18</t>
    </r>
  </si>
  <si>
    <r>
      <t>FRANCISCO DARIVAL BESERRA PRIMO</t>
    </r>
    <r>
      <rPr>
        <b/>
        <vertAlign val="superscript"/>
        <sz val="10"/>
        <rFont val="Calibri"/>
        <family val="2"/>
      </rPr>
      <t>18</t>
    </r>
  </si>
  <si>
    <r>
      <t>FRANCISCO GLADYSON PONTES</t>
    </r>
    <r>
      <rPr>
        <b/>
        <vertAlign val="superscript"/>
        <sz val="10"/>
        <rFont val="Calibri"/>
        <family val="2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</si>
</sst>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  <font>
      <b/>
      <vertAlign val="superscript"/>
      <sz val="10"/>
      <name val="Calibri"/>
      <family val="2"/>
    </font>
    <font>
      <b/>
      <vertAlign val="superscript"/>
      <sz val="10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340">
    <xf numFmtId="0" fontId="0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4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2" fillId="17" borderId="2" applyNumberFormat="0" applyAlignment="0" applyProtection="0"/>
    <xf numFmtId="0" fontId="113" fillId="0" borderId="3" applyNumberFormat="0" applyFill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1" borderId="0" applyNumberFormat="0" applyBorder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4" fillId="0" borderId="0"/>
    <xf numFmtId="0" fontId="93" fillId="0" borderId="0"/>
    <xf numFmtId="166" fontId="124" fillId="0" borderId="0"/>
    <xf numFmtId="166" fontId="124" fillId="0" borderId="0"/>
    <xf numFmtId="0" fontId="107" fillId="0" borderId="0">
      <alignment horizontal="center"/>
    </xf>
    <xf numFmtId="0" fontId="125" fillId="0" borderId="0">
      <alignment horizontal="center"/>
    </xf>
    <xf numFmtId="0" fontId="107" fillId="0" borderId="0">
      <alignment horizontal="center" textRotation="90"/>
    </xf>
    <xf numFmtId="0" fontId="125" fillId="0" borderId="0">
      <alignment horizontal="center" textRotation="90"/>
    </xf>
    <xf numFmtId="0" fontId="115" fillId="3" borderId="0" applyNumberFormat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27" fillId="0" borderId="0"/>
    <xf numFmtId="0" fontId="127" fillId="0" borderId="0"/>
    <xf numFmtId="0" fontId="106" fillId="0" borderId="0"/>
    <xf numFmtId="0" fontId="126" fillId="0" borderId="0"/>
    <xf numFmtId="0" fontId="105" fillId="0" borderId="0"/>
    <xf numFmtId="0" fontId="94" fillId="0" borderId="0"/>
    <xf numFmtId="0" fontId="127" fillId="0" borderId="0"/>
    <xf numFmtId="0" fontId="105" fillId="0" borderId="0"/>
    <xf numFmtId="0" fontId="105" fillId="0" borderId="0"/>
    <xf numFmtId="0" fontId="105" fillId="0" borderId="0"/>
    <xf numFmtId="0" fontId="128" fillId="0" borderId="0"/>
    <xf numFmtId="0" fontId="104" fillId="0" borderId="0"/>
    <xf numFmtId="0" fontId="104" fillId="0" borderId="0"/>
    <xf numFmtId="0" fontId="104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126" fillId="0" borderId="0"/>
    <xf numFmtId="0" fontId="104" fillId="0" borderId="0"/>
    <xf numFmtId="0" fontId="106" fillId="23" borderId="4" applyNumberFormat="0" applyAlignment="0" applyProtection="0"/>
    <xf numFmtId="0" fontId="105" fillId="23" borderId="4" applyNumberFormat="0" applyAlignment="0" applyProtection="0"/>
    <xf numFmtId="0" fontId="108" fillId="0" borderId="0"/>
    <xf numFmtId="0" fontId="129" fillId="0" borderId="0"/>
    <xf numFmtId="0" fontId="130" fillId="0" borderId="0"/>
    <xf numFmtId="165" fontId="108" fillId="0" borderId="0"/>
    <xf numFmtId="167" fontId="129" fillId="0" borderId="0"/>
    <xf numFmtId="167" fontId="130" fillId="0" borderId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93" fillId="0" borderId="0"/>
    <xf numFmtId="0" fontId="128" fillId="0" borderId="0"/>
    <xf numFmtId="0" fontId="133" fillId="0" borderId="0" applyNumberFormat="0" applyBorder="0" applyProtection="0">
      <alignment horizontal="center"/>
    </xf>
    <xf numFmtId="0" fontId="132" fillId="0" borderId="0"/>
    <xf numFmtId="166" fontId="131" fillId="0" borderId="0" applyBorder="0" applyProtection="0"/>
    <xf numFmtId="166" fontId="131" fillId="0" borderId="0"/>
    <xf numFmtId="0" fontId="92" fillId="0" borderId="0"/>
    <xf numFmtId="0" fontId="133" fillId="0" borderId="0" applyNumberFormat="0" applyBorder="0" applyProtection="0">
      <alignment horizontal="center" textRotation="90"/>
    </xf>
    <xf numFmtId="0" fontId="134" fillId="0" borderId="0" applyNumberFormat="0" applyBorder="0" applyProtection="0"/>
    <xf numFmtId="167" fontId="134" fillId="0" borderId="0" applyBorder="0" applyProtection="0"/>
    <xf numFmtId="0" fontId="91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28" fillId="0" borderId="0"/>
    <xf numFmtId="0" fontId="89" fillId="0" borderId="0"/>
    <xf numFmtId="0" fontId="89" fillId="0" borderId="0"/>
    <xf numFmtId="0" fontId="13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12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2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3" fillId="0" borderId="0"/>
    <xf numFmtId="0" fontId="93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6" fontId="142" fillId="0" borderId="0">
      <alignment horizontal="center"/>
    </xf>
    <xf numFmtId="0" fontId="124" fillId="25" borderId="0"/>
    <xf numFmtId="0" fontId="124" fillId="25" borderId="0"/>
    <xf numFmtId="0" fontId="124" fillId="26" borderId="0"/>
    <xf numFmtId="0" fontId="124" fillId="26" borderId="0"/>
    <xf numFmtId="0" fontId="124" fillId="27" borderId="0"/>
    <xf numFmtId="0" fontId="124" fillId="27" borderId="0"/>
    <xf numFmtId="0" fontId="124" fillId="28" borderId="0"/>
    <xf numFmtId="0" fontId="124" fillId="28" borderId="0"/>
    <xf numFmtId="0" fontId="124" fillId="29" borderId="0"/>
    <xf numFmtId="0" fontId="124" fillId="29" borderId="0"/>
    <xf numFmtId="0" fontId="124" fillId="30" borderId="0"/>
    <xf numFmtId="0" fontId="124" fillId="30" borderId="0"/>
    <xf numFmtId="0" fontId="124" fillId="31" borderId="0"/>
    <xf numFmtId="0" fontId="124" fillId="31" borderId="0"/>
    <xf numFmtId="0" fontId="124" fillId="32" borderId="0"/>
    <xf numFmtId="0" fontId="124" fillId="32" borderId="0"/>
    <xf numFmtId="0" fontId="124" fillId="33" borderId="0"/>
    <xf numFmtId="0" fontId="124" fillId="33" borderId="0"/>
    <xf numFmtId="0" fontId="124" fillId="28" borderId="0"/>
    <xf numFmtId="0" fontId="124" fillId="28" borderId="0"/>
    <xf numFmtId="0" fontId="124" fillId="31" borderId="0"/>
    <xf numFmtId="0" fontId="124" fillId="31" borderId="0"/>
    <xf numFmtId="0" fontId="124" fillId="34" borderId="0"/>
    <xf numFmtId="0" fontId="124" fillId="34" borderId="0"/>
    <xf numFmtId="0" fontId="136" fillId="35" borderId="0"/>
    <xf numFmtId="0" fontId="136" fillId="32" borderId="0"/>
    <xf numFmtId="0" fontId="136" fillId="33" borderId="0"/>
    <xf numFmtId="0" fontId="136" fillId="36" borderId="0"/>
    <xf numFmtId="0" fontId="136" fillId="37" borderId="0"/>
    <xf numFmtId="0" fontId="136" fillId="38" borderId="0"/>
    <xf numFmtId="0" fontId="137" fillId="27" borderId="0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8" fillId="39" borderId="18"/>
    <xf numFmtId="0" fontId="139" fillId="40" borderId="19"/>
    <xf numFmtId="0" fontId="140" fillId="0" borderId="20"/>
    <xf numFmtId="0" fontId="136" fillId="41" borderId="0"/>
    <xf numFmtId="0" fontId="136" fillId="42" borderId="0"/>
    <xf numFmtId="0" fontId="136" fillId="43" borderId="0"/>
    <xf numFmtId="0" fontId="136" fillId="36" borderId="0"/>
    <xf numFmtId="0" fontId="136" fillId="37" borderId="0"/>
    <xf numFmtId="0" fontId="136" fillId="44" borderId="0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0" fontId="141" fillId="30" borderId="18"/>
    <xf numFmtId="166" fontId="124" fillId="0" borderId="0"/>
    <xf numFmtId="166" fontId="124" fillId="0" borderId="0"/>
    <xf numFmtId="166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6" fontId="124" fillId="0" borderId="0"/>
    <xf numFmtId="166" fontId="124" fillId="0" borderId="0"/>
    <xf numFmtId="0" fontId="124" fillId="0" borderId="0"/>
    <xf numFmtId="166" fontId="124" fillId="0" borderId="0"/>
    <xf numFmtId="166" fontId="142" fillId="0" borderId="0">
      <alignment horizontal="center"/>
    </xf>
    <xf numFmtId="0" fontId="133" fillId="0" borderId="0">
      <alignment horizontal="center"/>
    </xf>
    <xf numFmtId="0" fontId="142" fillId="0" borderId="0">
      <alignment horizontal="center"/>
    </xf>
    <xf numFmtId="166" fontId="142" fillId="0" borderId="0">
      <alignment horizontal="center" textRotation="90"/>
    </xf>
    <xf numFmtId="166" fontId="142" fillId="0" borderId="0">
      <alignment horizontal="center" textRotation="90"/>
    </xf>
    <xf numFmtId="0" fontId="133" fillId="0" borderId="0">
      <alignment horizontal="center" textRotation="90"/>
    </xf>
    <xf numFmtId="0" fontId="142" fillId="0" borderId="0">
      <alignment horizontal="center" textRotation="90"/>
    </xf>
    <xf numFmtId="0" fontId="143" fillId="26" borderId="0"/>
    <xf numFmtId="0" fontId="144" fillId="45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24" fillId="0" borderId="0"/>
    <xf numFmtId="166" fontId="147" fillId="0" borderId="0"/>
    <xf numFmtId="166" fontId="124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4" fillId="0" borderId="0"/>
    <xf numFmtId="166" fontId="147" fillId="0" borderId="0"/>
    <xf numFmtId="166" fontId="145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24" fillId="0" borderId="0"/>
    <xf numFmtId="166" fontId="145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0" fontId="147" fillId="46" borderId="21"/>
    <xf numFmtId="168" fontId="69" fillId="0" borderId="0"/>
    <xf numFmtId="166" fontId="148" fillId="0" borderId="0"/>
    <xf numFmtId="166" fontId="149" fillId="0" borderId="0"/>
    <xf numFmtId="166" fontId="148" fillId="0" borderId="0"/>
    <xf numFmtId="0" fontId="134" fillId="0" borderId="0"/>
    <xf numFmtId="0" fontId="149" fillId="0" borderId="0"/>
    <xf numFmtId="167" fontId="148" fillId="0" borderId="0"/>
    <xf numFmtId="167" fontId="149" fillId="0" borderId="0"/>
    <xf numFmtId="167" fontId="148" fillId="0" borderId="0"/>
    <xf numFmtId="167" fontId="134" fillId="0" borderId="0"/>
    <xf numFmtId="167" fontId="149" fillId="0" borderId="0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0" fillId="39" borderId="22"/>
    <xf numFmtId="0" fontId="151" fillId="0" borderId="0"/>
    <xf numFmtId="0" fontId="152" fillId="0" borderId="0"/>
    <xf numFmtId="0" fontId="153" fillId="0" borderId="23"/>
    <xf numFmtId="0" fontId="154" fillId="0" borderId="24"/>
    <xf numFmtId="0" fontId="155" fillId="0" borderId="25"/>
    <xf numFmtId="0" fontId="155" fillId="0" borderId="0"/>
    <xf numFmtId="0" fontId="156" fillId="0" borderId="0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135" fillId="0" borderId="26"/>
    <xf numFmtId="0" fontId="68" fillId="0" borderId="0"/>
    <xf numFmtId="168" fontId="68" fillId="0" borderId="0"/>
    <xf numFmtId="0" fontId="153" fillId="0" borderId="27"/>
    <xf numFmtId="0" fontId="154" fillId="0" borderId="28"/>
    <xf numFmtId="0" fontId="155" fillId="0" borderId="29"/>
    <xf numFmtId="0" fontId="67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3" fillId="0" borderId="0"/>
    <xf numFmtId="0" fontId="93" fillId="0" borderId="0"/>
    <xf numFmtId="166" fontId="124" fillId="0" borderId="0"/>
    <xf numFmtId="166" fontId="124" fillId="0" borderId="0"/>
    <xf numFmtId="0" fontId="93" fillId="47" borderId="0" applyNumberFormat="0" applyBorder="0" applyAlignment="0" applyProtection="0"/>
    <xf numFmtId="166" fontId="124" fillId="0" borderId="0"/>
    <xf numFmtId="166" fontId="124" fillId="0" borderId="0"/>
    <xf numFmtId="166" fontId="124" fillId="0" borderId="0" applyBorder="0" applyProtection="0"/>
    <xf numFmtId="166" fontId="124" fillId="0" borderId="0" applyBorder="0" applyProtection="0"/>
    <xf numFmtId="0" fontId="124" fillId="0" borderId="0"/>
    <xf numFmtId="0" fontId="124" fillId="0" borderId="0"/>
    <xf numFmtId="0" fontId="124" fillId="0" borderId="0" applyNumberFormat="0" applyBorder="0" applyProtection="0"/>
    <xf numFmtId="0" fontId="93" fillId="47" borderId="0" applyNumberFormat="0" applyBorder="0" applyAlignment="0" applyProtection="0"/>
    <xf numFmtId="0" fontId="142" fillId="0" borderId="0" applyNumberFormat="0" applyBorder="0" applyProtection="0">
      <alignment horizontal="center"/>
    </xf>
    <xf numFmtId="0" fontId="142" fillId="0" borderId="0" applyNumberFormat="0" applyBorder="0" applyProtection="0">
      <alignment horizontal="center" textRotation="90"/>
    </xf>
    <xf numFmtId="0" fontId="67" fillId="0" borderId="0"/>
    <xf numFmtId="0" fontId="67" fillId="0" borderId="0"/>
    <xf numFmtId="0" fontId="67" fillId="0" borderId="0"/>
    <xf numFmtId="0" fontId="12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146" fillId="0" borderId="0"/>
    <xf numFmtId="0" fontId="146" fillId="0" borderId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9" fontId="157" fillId="0" borderId="0" applyFont="0" applyFill="0" applyBorder="0" applyAlignment="0" applyProtection="0"/>
    <xf numFmtId="0" fontId="149" fillId="0" borderId="0" applyNumberFormat="0" applyBorder="0" applyProtection="0"/>
    <xf numFmtId="167" fontId="149" fillId="0" borderId="0" applyBorder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168" fontId="67" fillId="0" borderId="0"/>
    <xf numFmtId="0" fontId="107" fillId="0" borderId="0">
      <alignment horizontal="center"/>
    </xf>
    <xf numFmtId="0" fontId="107" fillId="0" borderId="0">
      <alignment horizontal="center"/>
    </xf>
    <xf numFmtId="0" fontId="160" fillId="0" borderId="0" applyNumberFormat="0" applyBorder="0" applyProtection="0">
      <alignment horizontal="center"/>
    </xf>
    <xf numFmtId="0" fontId="107" fillId="0" borderId="0" applyNumberFormat="0" applyBorder="0" applyProtection="0">
      <alignment horizontal="center"/>
    </xf>
    <xf numFmtId="0" fontId="107" fillId="0" borderId="0">
      <alignment horizontal="center" textRotation="90"/>
    </xf>
    <xf numFmtId="0" fontId="107" fillId="0" borderId="0">
      <alignment horizontal="center" textRotation="90"/>
    </xf>
    <xf numFmtId="0" fontId="160" fillId="0" borderId="0" applyNumberFormat="0" applyBorder="0" applyProtection="0">
      <alignment horizontal="center" textRotation="90"/>
    </xf>
    <xf numFmtId="0" fontId="107" fillId="0" borderId="0" applyNumberFormat="0" applyBorder="0" applyProtection="0">
      <alignment horizontal="center" textRotation="90"/>
    </xf>
    <xf numFmtId="0" fontId="157" fillId="0" borderId="0"/>
    <xf numFmtId="0" fontId="157" fillId="0" borderId="0"/>
    <xf numFmtId="0" fontId="157" fillId="0" borderId="0"/>
    <xf numFmtId="0" fontId="93" fillId="0" borderId="0"/>
    <xf numFmtId="0" fontId="93" fillId="0" borderId="0"/>
    <xf numFmtId="0" fontId="157" fillId="0" borderId="0"/>
    <xf numFmtId="0" fontId="105" fillId="0" borderId="0"/>
    <xf numFmtId="0" fontId="105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162" fillId="0" borderId="0" applyFill="0" applyBorder="0" applyAlignment="0" applyProtection="0"/>
    <xf numFmtId="0" fontId="108" fillId="0" borderId="0"/>
    <xf numFmtId="0" fontId="163" fillId="0" borderId="0"/>
    <xf numFmtId="0" fontId="108" fillId="0" borderId="0"/>
    <xf numFmtId="0" fontId="164" fillId="0" borderId="0" applyNumberFormat="0" applyBorder="0" applyProtection="0"/>
    <xf numFmtId="0" fontId="163" fillId="0" borderId="0" applyNumberFormat="0" applyBorder="0" applyProtection="0"/>
    <xf numFmtId="165" fontId="108" fillId="0" borderId="0"/>
    <xf numFmtId="165" fontId="163" fillId="0" borderId="0"/>
    <xf numFmtId="165" fontId="108" fillId="0" borderId="0"/>
    <xf numFmtId="165" fontId="164" fillId="0" borderId="0" applyBorder="0" applyProtection="0"/>
    <xf numFmtId="165" fontId="163" fillId="0" borderId="0" applyBorder="0" applyProtection="0"/>
    <xf numFmtId="0" fontId="157" fillId="0" borderId="0"/>
    <xf numFmtId="0" fontId="157" fillId="0" borderId="0"/>
    <xf numFmtId="0" fontId="159" fillId="0" borderId="0"/>
    <xf numFmtId="0" fontId="158" fillId="0" borderId="0"/>
    <xf numFmtId="0" fontId="9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0" fontId="54" fillId="0" borderId="0"/>
    <xf numFmtId="168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135" fillId="0" borderId="33"/>
    <xf numFmtId="0" fontId="35" fillId="0" borderId="0"/>
    <xf numFmtId="0" fontId="154" fillId="0" borderId="32"/>
    <xf numFmtId="0" fontId="153" fillId="0" borderId="31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8" fillId="0" borderId="0"/>
    <xf numFmtId="0" fontId="35" fillId="0" borderId="0"/>
    <xf numFmtId="0" fontId="148" fillId="0" borderId="0"/>
    <xf numFmtId="0" fontId="149" fillId="0" borderId="0"/>
    <xf numFmtId="0" fontId="35" fillId="0" borderId="0"/>
    <xf numFmtId="9" fontId="1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65" fillId="0" borderId="0"/>
    <xf numFmtId="0" fontId="124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65" fillId="0" borderId="0"/>
    <xf numFmtId="0" fontId="147" fillId="0" borderId="0"/>
    <xf numFmtId="0" fontId="124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24" fillId="0" borderId="0"/>
    <xf numFmtId="0" fontId="147" fillId="0" borderId="0"/>
    <xf numFmtId="0" fontId="124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142" fillId="0" borderId="0">
      <alignment horizontal="center"/>
    </xf>
    <xf numFmtId="0" fontId="35" fillId="0" borderId="0"/>
    <xf numFmtId="0" fontId="35" fillId="0" borderId="0"/>
    <xf numFmtId="0" fontId="142" fillId="0" borderId="0">
      <alignment horizontal="center"/>
    </xf>
    <xf numFmtId="0" fontId="35" fillId="0" borderId="0"/>
    <xf numFmtId="0" fontId="124" fillId="0" borderId="0"/>
    <xf numFmtId="0" fontId="35" fillId="0" borderId="0"/>
    <xf numFmtId="0" fontId="35" fillId="0" borderId="0"/>
    <xf numFmtId="166" fontId="124" fillId="0" borderId="0"/>
    <xf numFmtId="166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124" fillId="0" borderId="0"/>
    <xf numFmtId="0" fontId="124" fillId="0" borderId="0"/>
    <xf numFmtId="0" fontId="35" fillId="0" borderId="0"/>
    <xf numFmtId="0" fontId="140" fillId="0" borderId="30"/>
    <xf numFmtId="0" fontId="139" fillId="40" borderId="22"/>
    <xf numFmtId="0" fontId="146" fillId="0" borderId="0"/>
    <xf numFmtId="0" fontId="135" fillId="0" borderId="33"/>
    <xf numFmtId="0" fontId="135" fillId="0" borderId="33"/>
    <xf numFmtId="0" fontId="135" fillId="0" borderId="33"/>
    <xf numFmtId="0" fontId="135" fillId="0" borderId="33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167" fontId="168" fillId="0" borderId="0"/>
    <xf numFmtId="0" fontId="168" fillId="0" borderId="0"/>
    <xf numFmtId="0" fontId="167" fillId="0" borderId="0">
      <alignment horizontal="center" textRotation="90"/>
    </xf>
    <xf numFmtId="0" fontId="167" fillId="0" borderId="0">
      <alignment horizontal="center"/>
    </xf>
    <xf numFmtId="0" fontId="16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8" fontId="22" fillId="0" borderId="0"/>
    <xf numFmtId="169" fontId="108" fillId="0" borderId="0"/>
    <xf numFmtId="169" fontId="163" fillId="0" borderId="0"/>
    <xf numFmtId="169" fontId="108" fillId="0" borderId="0"/>
    <xf numFmtId="169" fontId="164" fillId="0" borderId="0" applyBorder="0" applyProtection="0"/>
    <xf numFmtId="169" fontId="163" fillId="0" borderId="0" applyBorder="0" applyProtection="0"/>
    <xf numFmtId="0" fontId="120" fillId="0" borderId="34" applyNumberFormat="0" applyFill="0" applyAlignment="0" applyProtection="0"/>
    <xf numFmtId="0" fontId="121" fillId="0" borderId="35" applyNumberFormat="0" applyFill="0" applyAlignment="0" applyProtection="0"/>
    <xf numFmtId="0" fontId="122" fillId="0" borderId="3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47" fillId="46" borderId="21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6" fillId="0" borderId="0" applyNumberFormat="0" applyBorder="0" applyProtection="0"/>
    <xf numFmtId="0" fontId="155" fillId="0" borderId="0" applyNumberFormat="0" applyBorder="0" applyProtection="0"/>
    <xf numFmtId="0" fontId="155" fillId="0" borderId="25" applyNumberFormat="0" applyProtection="0"/>
    <xf numFmtId="0" fontId="154" fillId="0" borderId="24" applyNumberFormat="0" applyProtection="0"/>
    <xf numFmtId="0" fontId="153" fillId="0" borderId="23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20" fillId="0" borderId="0"/>
    <xf numFmtId="167" fontId="148" fillId="0" borderId="0" applyBorder="0" applyProtection="0"/>
    <xf numFmtId="167" fontId="149" fillId="0" borderId="0" applyBorder="0" applyProtection="0"/>
    <xf numFmtId="167" fontId="148" fillId="0" borderId="0" applyBorder="0" applyProtection="0"/>
    <xf numFmtId="166" fontId="148" fillId="0" borderId="0" applyBorder="0" applyProtection="0"/>
    <xf numFmtId="166" fontId="149" fillId="0" borderId="0" applyBorder="0" applyProtection="0"/>
    <xf numFmtId="166" fontId="148" fillId="0" borderId="0" applyBorder="0" applyProtection="0"/>
    <xf numFmtId="168" fontId="146" fillId="0" borderId="0" applyFont="0" applyBorder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0" fontId="147" fillId="46" borderId="21" applyNumberFormat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65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0" fontId="144" fillId="45" borderId="0" applyNumberFormat="0" applyBorder="0" applyProtection="0"/>
    <xf numFmtId="0" fontId="143" fillId="26" borderId="0" applyNumberFormat="0" applyBorder="0" applyProtection="0"/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/>
    </xf>
    <xf numFmtId="166" fontId="124" fillId="0" borderId="0" applyBorder="0" applyProtection="0"/>
    <xf numFmtId="166" fontId="124" fillId="0" borderId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1" fillId="30" borderId="18" applyNumberFormat="0" applyProtection="0"/>
    <xf numFmtId="0" fontId="140" fillId="0" borderId="20" applyNumberFormat="0" applyProtection="0"/>
    <xf numFmtId="0" fontId="139" fillId="40" borderId="19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7" fillId="27" borderId="0" applyNumberFormat="0" applyBorder="0" applyProtection="0"/>
    <xf numFmtId="0" fontId="136" fillId="38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33" borderId="0" applyNumberFormat="0" applyBorder="0" applyProtection="0"/>
    <xf numFmtId="0" fontId="136" fillId="32" borderId="0" applyNumberFormat="0" applyBorder="0" applyProtection="0"/>
    <xf numFmtId="0" fontId="136" fillId="35" borderId="0" applyNumberFormat="0" applyBorder="0" applyProtection="0"/>
    <xf numFmtId="0" fontId="124" fillId="34" borderId="0" applyNumberFormat="0" applyBorder="0" applyProtection="0"/>
    <xf numFmtId="0" fontId="124" fillId="34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33" borderId="0" applyNumberFormat="0" applyBorder="0" applyProtection="0"/>
    <xf numFmtId="0" fontId="124" fillId="33" borderId="0" applyNumberFormat="0" applyBorder="0" applyProtection="0"/>
    <xf numFmtId="0" fontId="124" fillId="32" borderId="0" applyNumberFormat="0" applyBorder="0" applyProtection="0"/>
    <xf numFmtId="0" fontId="124" fillId="32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30" borderId="0" applyNumberFormat="0" applyBorder="0" applyProtection="0"/>
    <xf numFmtId="0" fontId="124" fillId="30" borderId="0" applyNumberFormat="0" applyBorder="0" applyProtection="0"/>
    <xf numFmtId="0" fontId="124" fillId="29" borderId="0" applyNumberFormat="0" applyBorder="0" applyProtection="0"/>
    <xf numFmtId="0" fontId="124" fillId="29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27" borderId="0" applyNumberFormat="0" applyBorder="0" applyProtection="0"/>
    <xf numFmtId="0" fontId="124" fillId="27" borderId="0" applyNumberFormat="0" applyBorder="0" applyProtection="0"/>
    <xf numFmtId="0" fontId="124" fillId="26" borderId="0" applyNumberFormat="0" applyBorder="0" applyProtection="0"/>
    <xf numFmtId="0" fontId="124" fillId="26" borderId="0" applyNumberFormat="0" applyBorder="0" applyProtection="0"/>
    <xf numFmtId="0" fontId="124" fillId="25" borderId="0" applyNumberFormat="0" applyBorder="0" applyProtection="0"/>
    <xf numFmtId="0" fontId="124" fillId="25" borderId="0" applyNumberFormat="0" applyBorder="0" applyProtection="0"/>
    <xf numFmtId="0" fontId="136" fillId="44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43" borderId="0" applyNumberFormat="0" applyBorder="0" applyProtection="0"/>
    <xf numFmtId="0" fontId="136" fillId="42" borderId="0" applyNumberFormat="0" applyBorder="0" applyProtection="0"/>
    <xf numFmtId="0" fontId="136" fillId="41" borderId="0" applyNumberFormat="0" applyBorder="0" applyProtection="0"/>
    <xf numFmtId="166" fontId="142" fillId="0" borderId="0" applyBorder="0" applyProtection="0">
      <alignment horizontal="center"/>
    </xf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38" fillId="39" borderId="18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50" fillId="39" borderId="22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0" fontId="135" fillId="0" borderId="26" applyNumberFormat="0" applyProtection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30" borderId="18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9" fillId="45" borderId="0"/>
    <xf numFmtId="0" fontId="178" fillId="26" borderId="0"/>
    <xf numFmtId="0" fontId="171" fillId="0" borderId="0"/>
    <xf numFmtId="166" fontId="171" fillId="0" borderId="0"/>
    <xf numFmtId="166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7" fillId="30" borderId="18"/>
    <xf numFmtId="0" fontId="172" fillId="44" borderId="0"/>
    <xf numFmtId="0" fontId="172" fillId="37" borderId="0"/>
    <xf numFmtId="0" fontId="172" fillId="36" borderId="0"/>
    <xf numFmtId="0" fontId="172" fillId="43" borderId="0"/>
    <xf numFmtId="0" fontId="172" fillId="42" borderId="0"/>
    <xf numFmtId="0" fontId="172" fillId="41" borderId="0"/>
    <xf numFmtId="0" fontId="176" fillId="0" borderId="20"/>
    <xf numFmtId="0" fontId="175" fillId="40" borderId="19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4" fillId="39" borderId="18"/>
    <xf numFmtId="0" fontId="173" fillId="27" borderId="0"/>
    <xf numFmtId="0" fontId="172" fillId="38" borderId="0"/>
    <xf numFmtId="0" fontId="172" fillId="37" borderId="0"/>
    <xf numFmtId="0" fontId="172" fillId="36" borderId="0"/>
    <xf numFmtId="0" fontId="172" fillId="33" borderId="0"/>
    <xf numFmtId="0" fontId="172" fillId="32" borderId="0"/>
    <xf numFmtId="0" fontId="172" fillId="35" borderId="0"/>
    <xf numFmtId="0" fontId="171" fillId="34" borderId="0"/>
    <xf numFmtId="0" fontId="171" fillId="34" borderId="0"/>
    <xf numFmtId="0" fontId="171" fillId="31" borderId="0"/>
    <xf numFmtId="0" fontId="171" fillId="31" borderId="0"/>
    <xf numFmtId="0" fontId="171" fillId="28" borderId="0"/>
    <xf numFmtId="0" fontId="171" fillId="28" borderId="0"/>
    <xf numFmtId="0" fontId="171" fillId="33" borderId="0"/>
    <xf numFmtId="0" fontId="171" fillId="33" borderId="0"/>
    <xf numFmtId="0" fontId="171" fillId="32" borderId="0"/>
    <xf numFmtId="0" fontId="171" fillId="32" borderId="0"/>
    <xf numFmtId="0" fontId="171" fillId="31" borderId="0"/>
    <xf numFmtId="0" fontId="171" fillId="31" borderId="0"/>
    <xf numFmtId="0" fontId="171" fillId="30" borderId="0"/>
    <xf numFmtId="0" fontId="171" fillId="30" borderId="0"/>
    <xf numFmtId="0" fontId="171" fillId="29" borderId="0"/>
    <xf numFmtId="0" fontId="171" fillId="29" borderId="0"/>
    <xf numFmtId="0" fontId="171" fillId="28" borderId="0"/>
    <xf numFmtId="0" fontId="171" fillId="28" borderId="0"/>
    <xf numFmtId="0" fontId="171" fillId="27" borderId="0"/>
    <xf numFmtId="0" fontId="171" fillId="27" borderId="0"/>
    <xf numFmtId="0" fontId="171" fillId="26" borderId="0"/>
    <xf numFmtId="0" fontId="171" fillId="26" borderId="0"/>
    <xf numFmtId="0" fontId="171" fillId="25" borderId="0"/>
    <xf numFmtId="0" fontId="171" fillId="25" borderId="0"/>
    <xf numFmtId="0" fontId="17" fillId="0" borderId="0"/>
    <xf numFmtId="168" fontId="17" fillId="0" borderId="0"/>
    <xf numFmtId="0" fontId="169" fillId="0" borderId="0"/>
    <xf numFmtId="166" fontId="171" fillId="0" borderId="0"/>
    <xf numFmtId="166" fontId="171" fillId="0" borderId="0"/>
    <xf numFmtId="166" fontId="171" fillId="0" borderId="0"/>
    <xf numFmtId="0" fontId="17" fillId="0" borderId="0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0" fillId="39" borderId="22"/>
    <xf numFmtId="0" fontId="181" fillId="0" borderId="0"/>
    <xf numFmtId="0" fontId="182" fillId="0" borderId="0"/>
    <xf numFmtId="0" fontId="183" fillId="0" borderId="27"/>
    <xf numFmtId="0" fontId="184" fillId="0" borderId="28"/>
    <xf numFmtId="0" fontId="185" fillId="0" borderId="29"/>
    <xf numFmtId="0" fontId="185" fillId="0" borderId="0"/>
    <xf numFmtId="0" fontId="186" fillId="0" borderId="0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70" fillId="0" borderId="26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15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97" fillId="24" borderId="0" xfId="48" applyFont="1" applyFill="1"/>
    <xf numFmtId="0" fontId="97" fillId="24" borderId="0" xfId="48" applyFont="1" applyFill="1" applyAlignment="1">
      <alignment vertical="center"/>
    </xf>
    <xf numFmtId="0" fontId="97" fillId="0" borderId="0" xfId="48" applyFont="1" applyFill="1"/>
    <xf numFmtId="0" fontId="97" fillId="24" borderId="0" xfId="48" applyFont="1" applyFill="1" applyAlignment="1">
      <alignment horizontal="left"/>
    </xf>
    <xf numFmtId="0" fontId="97" fillId="0" borderId="0" xfId="48" applyFont="1" applyFill="1" applyAlignment="1">
      <alignment horizontal="left"/>
    </xf>
    <xf numFmtId="0" fontId="93" fillId="0" borderId="0" xfId="48" applyFont="1" applyFill="1"/>
    <xf numFmtId="0" fontId="97" fillId="0" borderId="0" xfId="48" applyFont="1" applyFill="1" applyBorder="1"/>
    <xf numFmtId="0" fontId="101" fillId="0" borderId="10" xfId="48" applyFont="1" applyFill="1" applyBorder="1" applyAlignment="1">
      <alignment vertical="center" wrapText="1"/>
    </xf>
    <xf numFmtId="0" fontId="190" fillId="0" borderId="10" xfId="886" applyFont="1" applyBorder="1" applyAlignment="1">
      <alignment horizontal="center" vertical="center"/>
    </xf>
    <xf numFmtId="0" fontId="191" fillId="0" borderId="0" xfId="48" applyFont="1" applyFill="1"/>
    <xf numFmtId="0" fontId="101" fillId="0" borderId="37" xfId="48" applyFont="1" applyFill="1" applyBorder="1" applyAlignment="1">
      <alignment horizontal="left" vertical="center"/>
    </xf>
    <xf numFmtId="0" fontId="190" fillId="0" borderId="37" xfId="886" applyFont="1" applyBorder="1" applyAlignment="1">
      <alignment horizontal="center" vertical="center"/>
    </xf>
    <xf numFmtId="0" fontId="190" fillId="0" borderId="37" xfId="157" applyFont="1" applyBorder="1" applyAlignment="1">
      <alignment horizontal="center" vertical="center" wrapText="1"/>
    </xf>
    <xf numFmtId="0" fontId="101" fillId="0" borderId="37" xfId="48" applyFont="1" applyFill="1" applyBorder="1" applyAlignment="1">
      <alignment horizontal="left" vertical="center" wrapText="1"/>
    </xf>
    <xf numFmtId="0" fontId="101" fillId="0" borderId="37" xfId="48" applyFont="1" applyFill="1" applyBorder="1" applyAlignment="1">
      <alignment vertical="center"/>
    </xf>
    <xf numFmtId="0" fontId="97" fillId="0" borderId="0" xfId="48" applyFont="1" applyFill="1" applyAlignment="1">
      <alignment vertical="top"/>
    </xf>
    <xf numFmtId="0" fontId="191" fillId="0" borderId="0" xfId="48" applyFont="1"/>
    <xf numFmtId="0" fontId="192" fillId="0" borderId="0" xfId="48" applyFont="1" applyBorder="1" applyAlignment="1">
      <alignment vertical="center"/>
    </xf>
    <xf numFmtId="164" fontId="192" fillId="0" borderId="0" xfId="48" applyNumberFormat="1" applyFont="1" applyBorder="1" applyAlignment="1">
      <alignment horizontal="left" vertical="center"/>
    </xf>
    <xf numFmtId="0" fontId="190" fillId="0" borderId="38" xfId="157" applyFont="1" applyBorder="1" applyAlignment="1">
      <alignment horizontal="center" vertical="center" wrapText="1"/>
    </xf>
    <xf numFmtId="0" fontId="190" fillId="0" borderId="38" xfId="886" applyFont="1" applyBorder="1" applyAlignment="1">
      <alignment horizontal="center" vertical="center"/>
    </xf>
    <xf numFmtId="0" fontId="191" fillId="0" borderId="0" xfId="48" applyFont="1" applyAlignment="1">
      <alignment vertical="top" wrapText="1"/>
    </xf>
    <xf numFmtId="0" fontId="101" fillId="0" borderId="37" xfId="886" applyFont="1" applyBorder="1" applyAlignment="1">
      <alignment horizontal="left" vertical="center"/>
    </xf>
    <xf numFmtId="0" fontId="105" fillId="0" borderId="0" xfId="8267" applyFont="1" applyAlignment="1">
      <alignment vertical="top" wrapText="1"/>
    </xf>
    <xf numFmtId="0" fontId="128" fillId="0" borderId="0" xfId="8267" applyFont="1" applyAlignment="1">
      <alignment vertical="top" wrapText="1"/>
    </xf>
    <xf numFmtId="0" fontId="101" fillId="0" borderId="37" xfId="48" applyFont="1" applyBorder="1"/>
    <xf numFmtId="0" fontId="190" fillId="0" borderId="37" xfId="8119" applyFont="1" applyBorder="1" applyAlignment="1">
      <alignment horizontal="center"/>
    </xf>
    <xf numFmtId="0" fontId="194" fillId="0" borderId="0" xfId="48" applyFont="1" applyBorder="1" applyAlignment="1">
      <alignment vertical="center"/>
    </xf>
    <xf numFmtId="0" fontId="151" fillId="0" borderId="0" xfId="48" applyFont="1" applyFill="1" applyAlignment="1">
      <alignment wrapText="1"/>
    </xf>
    <xf numFmtId="0" fontId="151" fillId="0" borderId="0" xfId="48" applyFont="1" applyFill="1"/>
    <xf numFmtId="0" fontId="191" fillId="24" borderId="0" xfId="48" applyFont="1" applyFill="1"/>
    <xf numFmtId="0" fontId="191" fillId="24" borderId="0" xfId="48" applyFont="1" applyFill="1" applyAlignment="1">
      <alignment horizontal="center" vertical="center"/>
    </xf>
    <xf numFmtId="0" fontId="191" fillId="24" borderId="0" xfId="48" applyFont="1" applyFill="1" applyAlignment="1">
      <alignment horizontal="center"/>
    </xf>
    <xf numFmtId="0" fontId="191" fillId="24" borderId="0" xfId="48" applyFont="1" applyFill="1" applyAlignment="1">
      <alignment horizontal="left"/>
    </xf>
    <xf numFmtId="0" fontId="191" fillId="24" borderId="0" xfId="48" applyFont="1" applyFill="1" applyAlignment="1">
      <alignment vertical="center"/>
    </xf>
    <xf numFmtId="0" fontId="98" fillId="0" borderId="0" xfId="48" applyFont="1" applyBorder="1" applyAlignment="1">
      <alignment vertical="center"/>
    </xf>
    <xf numFmtId="164" fontId="98" fillId="0" borderId="0" xfId="48" applyNumberFormat="1" applyFont="1" applyBorder="1" applyAlignment="1">
      <alignment horizontal="left" vertical="center"/>
    </xf>
    <xf numFmtId="164" fontId="98" fillId="0" borderId="0" xfId="48" applyNumberFormat="1" applyFont="1" applyFill="1" applyBorder="1"/>
    <xf numFmtId="0" fontId="98" fillId="0" borderId="0" xfId="48" applyFont="1" applyFill="1" applyBorder="1"/>
    <xf numFmtId="0" fontId="103" fillId="0" borderId="12" xfId="48" applyFont="1" applyFill="1" applyBorder="1" applyAlignment="1">
      <alignment horizontal="left" vertical="center"/>
    </xf>
    <xf numFmtId="0" fontId="101" fillId="0" borderId="12" xfId="4682" applyFont="1" applyFill="1" applyBorder="1" applyAlignment="1">
      <alignment horizontal="left" vertical="top"/>
    </xf>
    <xf numFmtId="0" fontId="190" fillId="0" borderId="37" xfId="8035" applyFont="1" applyBorder="1" applyAlignment="1">
      <alignment horizontal="center"/>
    </xf>
    <xf numFmtId="0" fontId="190" fillId="0" borderId="37" xfId="7831" applyFont="1" applyBorder="1" applyAlignment="1">
      <alignment horizontal="center"/>
    </xf>
    <xf numFmtId="0" fontId="190" fillId="0" borderId="37" xfId="42" applyFont="1" applyBorder="1" applyAlignment="1">
      <alignment horizontal="center"/>
    </xf>
    <xf numFmtId="0" fontId="190" fillId="0" borderId="37" xfId="8110" applyFont="1" applyBorder="1" applyAlignment="1">
      <alignment horizontal="center"/>
    </xf>
    <xf numFmtId="0" fontId="190" fillId="0" borderId="37" xfId="8112" applyFont="1" applyBorder="1" applyAlignment="1">
      <alignment horizontal="center"/>
    </xf>
    <xf numFmtId="0" fontId="190" fillId="0" borderId="37" xfId="8109" applyFont="1" applyBorder="1" applyAlignment="1">
      <alignment horizontal="center"/>
    </xf>
    <xf numFmtId="0" fontId="190" fillId="0" borderId="37" xfId="8116" applyFont="1" applyBorder="1" applyAlignment="1">
      <alignment horizontal="center"/>
    </xf>
    <xf numFmtId="0" fontId="190" fillId="0" borderId="37" xfId="8117" applyFont="1" applyBorder="1" applyAlignment="1">
      <alignment horizontal="center"/>
    </xf>
    <xf numFmtId="0" fontId="190" fillId="0" borderId="37" xfId="8115" applyFont="1" applyBorder="1" applyAlignment="1">
      <alignment horizontal="center"/>
    </xf>
    <xf numFmtId="0" fontId="190" fillId="0" borderId="37" xfId="7876" applyFont="1" applyBorder="1" applyAlignment="1">
      <alignment horizontal="center"/>
    </xf>
    <xf numFmtId="0" fontId="190" fillId="0" borderId="37" xfId="8118" applyFont="1" applyBorder="1" applyAlignment="1">
      <alignment horizontal="center"/>
    </xf>
    <xf numFmtId="0" fontId="190" fillId="0" borderId="37" xfId="8114" applyFont="1" applyBorder="1" applyAlignment="1">
      <alignment horizontal="center"/>
    </xf>
    <xf numFmtId="0" fontId="190" fillId="0" borderId="37" xfId="8120" applyFont="1" applyBorder="1" applyAlignment="1">
      <alignment horizontal="center"/>
    </xf>
    <xf numFmtId="166" fontId="190" fillId="0" borderId="37" xfId="34" applyFont="1" applyBorder="1" applyAlignment="1">
      <alignment horizontal="center" vertical="center"/>
    </xf>
    <xf numFmtId="0" fontId="97" fillId="24" borderId="0" xfId="48" applyFont="1" applyFill="1" applyBorder="1"/>
    <xf numFmtId="0" fontId="190" fillId="0" borderId="11" xfId="886" applyFont="1" applyBorder="1" applyAlignment="1">
      <alignment horizontal="center" vertical="center"/>
    </xf>
    <xf numFmtId="0" fontId="190" fillId="0" borderId="38" xfId="8035" applyFont="1" applyBorder="1" applyAlignment="1">
      <alignment horizontal="center"/>
    </xf>
    <xf numFmtId="0" fontId="187" fillId="0" borderId="40" xfId="48" applyFont="1" applyFill="1" applyBorder="1" applyAlignment="1">
      <alignment horizontal="center"/>
    </xf>
    <xf numFmtId="0" fontId="190" fillId="0" borderId="38" xfId="7831" applyFont="1" applyBorder="1" applyAlignment="1">
      <alignment horizontal="center"/>
    </xf>
    <xf numFmtId="0" fontId="190" fillId="0" borderId="10" xfId="42" applyFont="1" applyBorder="1" applyAlignment="1">
      <alignment horizontal="center"/>
    </xf>
    <xf numFmtId="0" fontId="190" fillId="0" borderId="11" xfId="42" applyFont="1" applyBorder="1" applyAlignment="1">
      <alignment horizontal="center"/>
    </xf>
    <xf numFmtId="0" fontId="190" fillId="0" borderId="38" xfId="42" applyFont="1" applyBorder="1" applyAlignment="1">
      <alignment horizontal="center"/>
    </xf>
    <xf numFmtId="0" fontId="190" fillId="0" borderId="38" xfId="8110" applyFont="1" applyBorder="1" applyAlignment="1">
      <alignment horizontal="center"/>
    </xf>
    <xf numFmtId="0" fontId="190" fillId="0" borderId="38" xfId="8112" applyFont="1" applyBorder="1" applyAlignment="1">
      <alignment horizontal="center"/>
    </xf>
    <xf numFmtId="0" fontId="190" fillId="0" borderId="38" xfId="8109" applyFont="1" applyBorder="1" applyAlignment="1">
      <alignment horizontal="center"/>
    </xf>
    <xf numFmtId="0" fontId="190" fillId="0" borderId="38" xfId="8116" applyFont="1" applyBorder="1" applyAlignment="1">
      <alignment horizontal="center"/>
    </xf>
    <xf numFmtId="0" fontId="190" fillId="0" borderId="38" xfId="8117" applyFont="1" applyBorder="1" applyAlignment="1">
      <alignment horizontal="center"/>
    </xf>
    <xf numFmtId="0" fontId="190" fillId="0" borderId="38" xfId="8115" applyFont="1" applyBorder="1" applyAlignment="1">
      <alignment horizontal="center"/>
    </xf>
    <xf numFmtId="0" fontId="190" fillId="0" borderId="38" xfId="7876" applyFont="1" applyBorder="1" applyAlignment="1">
      <alignment horizontal="center"/>
    </xf>
    <xf numFmtId="0" fontId="190" fillId="0" borderId="38" xfId="8118" applyFont="1" applyBorder="1" applyAlignment="1">
      <alignment horizontal="center"/>
    </xf>
    <xf numFmtId="0" fontId="190" fillId="0" borderId="38" xfId="8114" applyFont="1" applyBorder="1" applyAlignment="1">
      <alignment horizontal="center"/>
    </xf>
    <xf numFmtId="0" fontId="190" fillId="0" borderId="38" xfId="8120" applyFont="1" applyBorder="1" applyAlignment="1">
      <alignment horizontal="center"/>
    </xf>
    <xf numFmtId="0" fontId="190" fillId="0" borderId="38" xfId="8119" applyFont="1" applyBorder="1" applyAlignment="1">
      <alignment horizontal="center"/>
    </xf>
    <xf numFmtId="166" fontId="190" fillId="0" borderId="38" xfId="34" applyFont="1" applyBorder="1" applyAlignment="1">
      <alignment horizontal="center" vertical="center"/>
    </xf>
    <xf numFmtId="0" fontId="195" fillId="0" borderId="0" xfId="885" applyFont="1" applyBorder="1" applyAlignment="1">
      <alignment vertical="center"/>
    </xf>
    <xf numFmtId="0" fontId="159" fillId="0" borderId="0" xfId="885" applyFont="1" applyBorder="1" applyAlignment="1">
      <alignment vertical="center"/>
    </xf>
    <xf numFmtId="0" fontId="190" fillId="0" borderId="37" xfId="7959" applyFont="1" applyBorder="1" applyAlignment="1">
      <alignment horizontal="left"/>
    </xf>
    <xf numFmtId="0" fontId="146" fillId="0" borderId="10" xfId="7795" applyFont="1" applyBorder="1" applyAlignment="1">
      <alignment horizontal="center"/>
    </xf>
    <xf numFmtId="0" fontId="102" fillId="0" borderId="39" xfId="48" applyFont="1" applyFill="1" applyBorder="1" applyAlignment="1">
      <alignment horizontal="center"/>
    </xf>
    <xf numFmtId="0" fontId="190" fillId="0" borderId="10" xfId="7959" applyFont="1" applyBorder="1" applyAlignment="1">
      <alignment horizontal="left"/>
    </xf>
    <xf numFmtId="0" fontId="103" fillId="0" borderId="40" xfId="48" applyFont="1" applyFill="1" applyBorder="1" applyAlignment="1">
      <alignment vertical="center"/>
    </xf>
    <xf numFmtId="166" fontId="190" fillId="0" borderId="37" xfId="89" applyFont="1" applyFill="1" applyBorder="1" applyAlignment="1">
      <alignment horizontal="center"/>
    </xf>
    <xf numFmtId="166" fontId="190" fillId="0" borderId="38" xfId="89" applyFont="1" applyFill="1" applyBorder="1" applyAlignment="1">
      <alignment horizontal="center"/>
    </xf>
    <xf numFmtId="0" fontId="103" fillId="48" borderId="42" xfId="48" applyFont="1" applyFill="1" applyBorder="1" applyAlignment="1">
      <alignment horizontal="center" vertical="center" wrapText="1"/>
    </xf>
    <xf numFmtId="0" fontId="103" fillId="48" borderId="43" xfId="48" applyFont="1" applyFill="1" applyBorder="1" applyAlignment="1">
      <alignment horizontal="center" vertical="center" wrapText="1"/>
    </xf>
    <xf numFmtId="0" fontId="103" fillId="48" borderId="44" xfId="48" applyFont="1" applyFill="1" applyBorder="1" applyAlignment="1">
      <alignment horizontal="center" vertical="center" wrapText="1"/>
    </xf>
    <xf numFmtId="0" fontId="189" fillId="0" borderId="48" xfId="48" applyFont="1" applyFill="1" applyBorder="1" applyAlignment="1">
      <alignment horizontal="left" vertical="center"/>
    </xf>
    <xf numFmtId="0" fontId="188" fillId="0" borderId="48" xfId="48" applyFont="1" applyFill="1" applyBorder="1" applyAlignment="1">
      <alignment horizontal="center" vertical="center" wrapText="1"/>
    </xf>
    <xf numFmtId="0" fontId="188" fillId="0" borderId="49" xfId="48" applyFont="1" applyFill="1" applyBorder="1" applyAlignment="1">
      <alignment horizontal="center" vertical="center" wrapText="1"/>
    </xf>
    <xf numFmtId="0" fontId="103" fillId="0" borderId="48" xfId="48" applyFont="1" applyFill="1" applyBorder="1" applyAlignment="1">
      <alignment vertical="center" wrapText="1"/>
    </xf>
    <xf numFmtId="0" fontId="187" fillId="0" borderId="48" xfId="886" applyFont="1" applyBorder="1" applyAlignment="1">
      <alignment horizontal="center" vertical="center"/>
    </xf>
    <xf numFmtId="0" fontId="187" fillId="0" borderId="49" xfId="886" applyFont="1" applyBorder="1" applyAlignment="1">
      <alignment horizontal="center" vertical="center"/>
    </xf>
    <xf numFmtId="0" fontId="146" fillId="0" borderId="37" xfId="7795" applyFont="1" applyBorder="1" applyAlignment="1">
      <alignment horizontal="center"/>
    </xf>
    <xf numFmtId="0" fontId="146" fillId="0" borderId="11" xfId="7795" applyFont="1" applyBorder="1" applyAlignment="1">
      <alignment horizontal="center"/>
    </xf>
    <xf numFmtId="0" fontId="146" fillId="0" borderId="38" xfId="7795" applyFont="1" applyBorder="1" applyAlignment="1">
      <alignment horizontal="center"/>
    </xf>
    <xf numFmtId="0" fontId="187" fillId="0" borderId="46" xfId="48" applyFont="1" applyFill="1" applyBorder="1" applyAlignment="1">
      <alignment horizontal="center"/>
    </xf>
    <xf numFmtId="0" fontId="103" fillId="0" borderId="48" xfId="48" applyFont="1" applyFill="1" applyBorder="1" applyAlignment="1">
      <alignment horizontal="left" vertical="center"/>
    </xf>
    <xf numFmtId="0" fontId="187" fillId="0" borderId="48" xfId="48" applyFont="1" applyFill="1" applyBorder="1" applyAlignment="1">
      <alignment horizontal="center"/>
    </xf>
    <xf numFmtId="0" fontId="187" fillId="0" borderId="49" xfId="48" applyFont="1" applyFill="1" applyBorder="1" applyAlignment="1">
      <alignment horizontal="center"/>
    </xf>
    <xf numFmtId="0" fontId="101" fillId="0" borderId="14" xfId="48" applyFont="1" applyFill="1" applyBorder="1" applyAlignment="1">
      <alignment vertical="center"/>
    </xf>
    <xf numFmtId="0" fontId="101" fillId="0" borderId="15" xfId="48" applyFont="1" applyFill="1" applyBorder="1" applyAlignment="1">
      <alignment vertical="center"/>
    </xf>
    <xf numFmtId="0" fontId="101" fillId="0" borderId="16" xfId="48" applyFont="1" applyFill="1" applyBorder="1" applyAlignment="1">
      <alignment horizontal="left" vertical="top"/>
    </xf>
    <xf numFmtId="0" fontId="96" fillId="0" borderId="0" xfId="48" applyFont="1" applyFill="1" applyBorder="1" applyAlignment="1">
      <alignment vertical="center"/>
    </xf>
    <xf numFmtId="0" fontId="102" fillId="0" borderId="51" xfId="48" applyFont="1" applyFill="1" applyBorder="1" applyAlignment="1">
      <alignment horizontal="center"/>
    </xf>
    <xf numFmtId="0" fontId="190" fillId="0" borderId="37" xfId="8035" quotePrefix="1" applyFont="1" applyBorder="1" applyAlignment="1">
      <alignment horizontal="center"/>
    </xf>
    <xf numFmtId="0" fontId="101" fillId="0" borderId="12" xfId="48" applyFont="1" applyFill="1" applyBorder="1" applyAlignment="1">
      <alignment horizontal="left" vertical="top"/>
    </xf>
    <xf numFmtId="0" fontId="101" fillId="0" borderId="0" xfId="48" applyFont="1" applyFill="1" applyBorder="1" applyAlignment="1">
      <alignment horizontal="left" vertical="top" wrapText="1"/>
    </xf>
    <xf numFmtId="0" fontId="101" fillId="0" borderId="13" xfId="48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3" xfId="4682" applyFont="1" applyFill="1" applyBorder="1" applyAlignment="1">
      <alignment horizontal="left" vertical="top" wrapText="1"/>
    </xf>
    <xf numFmtId="0" fontId="101" fillId="0" borderId="48" xfId="48" applyFont="1" applyFill="1" applyBorder="1" applyAlignment="1">
      <alignment horizontal="left" vertical="center"/>
    </xf>
    <xf numFmtId="0" fontId="187" fillId="0" borderId="37" xfId="48" applyFont="1" applyFill="1" applyBorder="1" applyAlignment="1">
      <alignment horizontal="center"/>
    </xf>
    <xf numFmtId="0" fontId="190" fillId="0" borderId="37" xfId="48" applyFont="1" applyFill="1" applyBorder="1" applyAlignment="1">
      <alignment horizontal="center"/>
    </xf>
    <xf numFmtId="0" fontId="101" fillId="0" borderId="0" xfId="48" applyFont="1" applyFill="1" applyBorder="1" applyAlignment="1">
      <alignment vertical="top" wrapText="1"/>
    </xf>
    <xf numFmtId="0" fontId="101" fillId="0" borderId="13" xfId="48" applyFont="1" applyFill="1" applyBorder="1" applyAlignment="1">
      <alignment vertical="top" wrapText="1"/>
    </xf>
    <xf numFmtId="0" fontId="194" fillId="0" borderId="0" xfId="48" applyFont="1" applyFill="1" applyBorder="1"/>
    <xf numFmtId="0" fontId="100" fillId="0" borderId="0" xfId="48" applyFont="1" applyBorder="1" applyAlignment="1">
      <alignment horizontal="center" vertical="center"/>
    </xf>
    <xf numFmtId="0" fontId="192" fillId="0" borderId="0" xfId="48" applyFont="1" applyBorder="1" applyAlignment="1">
      <alignment horizontal="center" vertical="center"/>
    </xf>
    <xf numFmtId="0" fontId="192" fillId="0" borderId="0" xfId="48" applyFont="1" applyBorder="1" applyAlignment="1"/>
    <xf numFmtId="0" fontId="100" fillId="0" borderId="0" xfId="48" applyFont="1" applyBorder="1" applyAlignment="1">
      <alignment wrapText="1"/>
    </xf>
    <xf numFmtId="164" fontId="192" fillId="0" borderId="0" xfId="48" applyNumberFormat="1" applyFont="1" applyBorder="1" applyAlignment="1">
      <alignment horizontal="center" vertical="center"/>
    </xf>
    <xf numFmtId="0" fontId="190" fillId="0" borderId="37" xfId="790" applyFont="1" applyBorder="1" applyAlignment="1">
      <alignment horizontal="center"/>
    </xf>
    <xf numFmtId="0" fontId="103" fillId="0" borderId="37" xfId="48" applyFont="1" applyFill="1" applyBorder="1" applyAlignment="1">
      <alignment horizontal="left" vertical="center"/>
    </xf>
    <xf numFmtId="166" fontId="187" fillId="0" borderId="37" xfId="34" applyFont="1" applyBorder="1" applyAlignment="1">
      <alignment horizontal="center"/>
    </xf>
    <xf numFmtId="0" fontId="103" fillId="0" borderId="37" xfId="48" applyFont="1" applyBorder="1" applyAlignment="1">
      <alignment horizontal="left"/>
    </xf>
    <xf numFmtId="166" fontId="187" fillId="0" borderId="37" xfId="34" applyFont="1" applyBorder="1" applyAlignment="1">
      <alignment horizontal="center" vertical="center"/>
    </xf>
    <xf numFmtId="0" fontId="187" fillId="0" borderId="37" xfId="886" applyFont="1" applyBorder="1" applyAlignment="1">
      <alignment horizontal="center" vertical="center"/>
    </xf>
    <xf numFmtId="0" fontId="103" fillId="0" borderId="37" xfId="48" applyFont="1" applyBorder="1"/>
    <xf numFmtId="166" fontId="187" fillId="0" borderId="37" xfId="89" applyFont="1" applyFill="1" applyBorder="1" applyAlignment="1">
      <alignment horizontal="center"/>
    </xf>
    <xf numFmtId="166" fontId="187" fillId="0" borderId="37" xfId="90" applyFont="1" applyBorder="1" applyAlignment="1">
      <alignment horizontal="center" vertical="center"/>
    </xf>
    <xf numFmtId="0" fontId="187" fillId="0" borderId="37" xfId="151" applyFont="1" applyBorder="1" applyAlignment="1">
      <alignment horizontal="center" vertical="center" wrapText="1"/>
    </xf>
    <xf numFmtId="0" fontId="187" fillId="0" borderId="37" xfId="124" applyFont="1" applyBorder="1" applyAlignment="1">
      <alignment horizontal="center" wrapText="1"/>
    </xf>
    <xf numFmtId="0" fontId="187" fillId="0" borderId="37" xfId="33" applyFont="1" applyBorder="1" applyAlignment="1">
      <alignment horizontal="center"/>
    </xf>
    <xf numFmtId="166" fontId="187" fillId="0" borderId="37" xfId="90" applyFont="1" applyBorder="1" applyAlignment="1">
      <alignment horizontal="center"/>
    </xf>
    <xf numFmtId="166" fontId="187" fillId="0" borderId="37" xfId="90" applyFont="1" applyBorder="1" applyAlignment="1">
      <alignment horizontal="center" vertical="center" wrapText="1"/>
    </xf>
    <xf numFmtId="0" fontId="187" fillId="0" borderId="37" xfId="970" applyFont="1" applyBorder="1" applyAlignment="1">
      <alignment horizontal="center"/>
    </xf>
    <xf numFmtId="0" fontId="103" fillId="0" borderId="37" xfId="48" applyFont="1" applyFill="1" applyBorder="1" applyAlignment="1">
      <alignment horizontal="left" vertical="center" wrapText="1"/>
    </xf>
    <xf numFmtId="0" fontId="187" fillId="0" borderId="37" xfId="4590" applyFont="1" applyBorder="1" applyAlignment="1">
      <alignment horizontal="center"/>
    </xf>
    <xf numFmtId="0" fontId="187" fillId="0" borderId="37" xfId="0" applyFont="1" applyBorder="1" applyAlignment="1">
      <alignment horizontal="center" vertical="center" wrapText="1"/>
    </xf>
    <xf numFmtId="0" fontId="187" fillId="0" borderId="37" xfId="33" applyFont="1" applyBorder="1" applyAlignment="1">
      <alignment horizontal="center" vertical="center" wrapText="1"/>
    </xf>
    <xf numFmtId="0" fontId="187" fillId="0" borderId="37" xfId="33" applyFont="1" applyBorder="1" applyAlignment="1">
      <alignment horizontal="center" vertical="center"/>
    </xf>
    <xf numFmtId="0" fontId="103" fillId="48" borderId="17" xfId="48" applyFont="1" applyFill="1" applyBorder="1" applyAlignment="1">
      <alignment horizontal="center" vertical="center" wrapText="1"/>
    </xf>
    <xf numFmtId="0" fontId="103" fillId="48" borderId="10" xfId="48" applyFont="1" applyFill="1" applyBorder="1" applyAlignment="1">
      <alignment horizontal="center" vertical="center" wrapText="1"/>
    </xf>
    <xf numFmtId="0" fontId="103" fillId="48" borderId="11" xfId="48" applyFont="1" applyFill="1" applyBorder="1" applyAlignment="1">
      <alignment horizontal="center" vertical="center" wrapText="1"/>
    </xf>
    <xf numFmtId="0" fontId="190" fillId="0" borderId="38" xfId="790" applyFont="1" applyBorder="1" applyAlignment="1">
      <alignment horizontal="center"/>
    </xf>
    <xf numFmtId="166" fontId="187" fillId="0" borderId="38" xfId="34" applyFont="1" applyBorder="1" applyAlignment="1">
      <alignment horizontal="center"/>
    </xf>
    <xf numFmtId="166" fontId="187" fillId="0" borderId="38" xfId="34" applyFont="1" applyBorder="1" applyAlignment="1">
      <alignment horizontal="center" vertical="center"/>
    </xf>
    <xf numFmtId="0" fontId="187" fillId="0" borderId="38" xfId="886" applyFont="1" applyBorder="1" applyAlignment="1">
      <alignment horizontal="center" vertical="center"/>
    </xf>
    <xf numFmtId="166" fontId="187" fillId="0" borderId="38" xfId="89" applyFont="1" applyFill="1" applyBorder="1" applyAlignment="1">
      <alignment horizontal="center"/>
    </xf>
    <xf numFmtId="166" fontId="187" fillId="0" borderId="38" xfId="90" applyFont="1" applyBorder="1" applyAlignment="1">
      <alignment horizontal="center" vertical="center"/>
    </xf>
    <xf numFmtId="0" fontId="187" fillId="0" borderId="38" xfId="151" applyFont="1" applyBorder="1" applyAlignment="1">
      <alignment horizontal="center" vertical="center" wrapText="1"/>
    </xf>
    <xf numFmtId="0" fontId="187" fillId="0" borderId="38" xfId="124" applyFont="1" applyBorder="1" applyAlignment="1">
      <alignment horizontal="center" wrapText="1"/>
    </xf>
    <xf numFmtId="0" fontId="187" fillId="0" borderId="38" xfId="48" applyFont="1" applyFill="1" applyBorder="1" applyAlignment="1">
      <alignment horizontal="center"/>
    </xf>
    <xf numFmtId="0" fontId="187" fillId="0" borderId="38" xfId="33" applyFont="1" applyBorder="1" applyAlignment="1">
      <alignment horizontal="center"/>
    </xf>
    <xf numFmtId="166" fontId="187" fillId="0" borderId="38" xfId="90" applyFont="1" applyBorder="1" applyAlignment="1">
      <alignment horizontal="center"/>
    </xf>
    <xf numFmtId="166" fontId="187" fillId="0" borderId="38" xfId="90" applyFont="1" applyBorder="1" applyAlignment="1">
      <alignment horizontal="center" vertical="center" wrapText="1"/>
    </xf>
    <xf numFmtId="0" fontId="187" fillId="0" borderId="38" xfId="970" applyFont="1" applyBorder="1" applyAlignment="1">
      <alignment horizontal="center"/>
    </xf>
    <xf numFmtId="0" fontId="187" fillId="0" borderId="38" xfId="4590" applyFont="1" applyBorder="1" applyAlignment="1">
      <alignment horizontal="center"/>
    </xf>
    <xf numFmtId="0" fontId="187" fillId="0" borderId="38" xfId="0" applyFont="1" applyBorder="1" applyAlignment="1">
      <alignment horizontal="center" vertical="center" wrapText="1"/>
    </xf>
    <xf numFmtId="0" fontId="187" fillId="0" borderId="38" xfId="33" applyFont="1" applyBorder="1" applyAlignment="1">
      <alignment horizontal="center" vertical="center" wrapText="1"/>
    </xf>
    <xf numFmtId="0" fontId="187" fillId="0" borderId="38" xfId="33" applyFont="1" applyBorder="1" applyAlignment="1">
      <alignment horizontal="center" vertical="center"/>
    </xf>
    <xf numFmtId="0" fontId="190" fillId="0" borderId="38" xfId="48" applyFont="1" applyFill="1" applyBorder="1" applyAlignment="1">
      <alignment horizontal="center"/>
    </xf>
    <xf numFmtId="0" fontId="96" fillId="0" borderId="12" xfId="48" applyFont="1" applyFill="1" applyBorder="1"/>
    <xf numFmtId="0" fontId="102" fillId="0" borderId="14" xfId="48" applyFont="1" applyFill="1" applyBorder="1"/>
    <xf numFmtId="0" fontId="97" fillId="0" borderId="15" xfId="48" applyFont="1" applyFill="1" applyBorder="1"/>
    <xf numFmtId="0" fontId="97" fillId="0" borderId="16" xfId="48" applyFont="1" applyFill="1" applyBorder="1"/>
    <xf numFmtId="0" fontId="101" fillId="0" borderId="0" xfId="48" applyFont="1" applyFill="1" applyBorder="1" applyAlignment="1">
      <alignment vertical="top" wrapText="1"/>
    </xf>
    <xf numFmtId="0" fontId="101" fillId="0" borderId="13" xfId="48" applyFont="1" applyFill="1" applyBorder="1" applyAlignment="1">
      <alignment vertical="top" wrapText="1"/>
    </xf>
    <xf numFmtId="0" fontId="103" fillId="49" borderId="41" xfId="48" applyFont="1" applyFill="1" applyBorder="1" applyAlignment="1">
      <alignment horizontal="center" vertical="center" wrapText="1"/>
    </xf>
    <xf numFmtId="0" fontId="101" fillId="0" borderId="12" xfId="48" applyFont="1" applyFill="1" applyBorder="1" applyAlignment="1">
      <alignment horizontal="left" vertical="top" wrapText="1"/>
    </xf>
    <xf numFmtId="0" fontId="101" fillId="0" borderId="0" xfId="48" applyFont="1" applyFill="1" applyBorder="1" applyAlignment="1">
      <alignment horizontal="left" vertical="top" wrapText="1"/>
    </xf>
    <xf numFmtId="0" fontId="101" fillId="0" borderId="13" xfId="48" applyFont="1" applyFill="1" applyBorder="1" applyAlignment="1">
      <alignment horizontal="left" vertical="top" wrapText="1"/>
    </xf>
    <xf numFmtId="0" fontId="101" fillId="0" borderId="12" xfId="4682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3" xfId="4682" applyFont="1" applyFill="1" applyBorder="1" applyAlignment="1">
      <alignment horizontal="left" vertical="top" wrapText="1"/>
    </xf>
    <xf numFmtId="0" fontId="103" fillId="0" borderId="12" xfId="48" applyFont="1" applyFill="1" applyBorder="1" applyAlignment="1">
      <alignment horizontal="left" vertical="center" wrapText="1"/>
    </xf>
    <xf numFmtId="0" fontId="103" fillId="0" borderId="0" xfId="48" applyFont="1" applyFill="1" applyBorder="1" applyAlignment="1">
      <alignment horizontal="left" vertical="center" wrapText="1"/>
    </xf>
    <xf numFmtId="0" fontId="103" fillId="0" borderId="13" xfId="48" applyFont="1" applyFill="1" applyBorder="1" applyAlignment="1">
      <alignment horizontal="left" vertical="center" wrapText="1"/>
    </xf>
    <xf numFmtId="0" fontId="189" fillId="49" borderId="41" xfId="48" applyFont="1" applyFill="1" applyBorder="1" applyAlignment="1">
      <alignment horizontal="center" vertical="center" wrapText="1"/>
    </xf>
    <xf numFmtId="0" fontId="101" fillId="0" borderId="12" xfId="4682" applyFont="1" applyFill="1" applyBorder="1" applyAlignment="1">
      <alignment vertical="top" wrapText="1"/>
    </xf>
    <xf numFmtId="0" fontId="101" fillId="0" borderId="0" xfId="4682" applyFont="1" applyFill="1" applyBorder="1" applyAlignment="1">
      <alignment vertical="top" wrapText="1"/>
    </xf>
    <xf numFmtId="0" fontId="101" fillId="0" borderId="13" xfId="4682" applyFont="1" applyFill="1" applyBorder="1" applyAlignment="1">
      <alignment vertical="top" wrapText="1"/>
    </xf>
    <xf numFmtId="0" fontId="193" fillId="17" borderId="52" xfId="48" applyFont="1" applyFill="1" applyBorder="1" applyAlignment="1">
      <alignment horizontal="center"/>
    </xf>
    <xf numFmtId="0" fontId="193" fillId="17" borderId="53" xfId="48" applyFont="1" applyFill="1" applyBorder="1" applyAlignment="1">
      <alignment horizontal="center"/>
    </xf>
    <xf numFmtId="0" fontId="193" fillId="17" borderId="54" xfId="48" applyFont="1" applyFill="1" applyBorder="1" applyAlignment="1">
      <alignment horizontal="center"/>
    </xf>
    <xf numFmtId="0" fontId="103" fillId="0" borderId="12" xfId="48" applyFont="1" applyFill="1" applyBorder="1" applyAlignment="1">
      <alignment horizontal="left" vertical="top" wrapText="1"/>
    </xf>
    <xf numFmtId="0" fontId="103" fillId="49" borderId="47" xfId="48" applyFont="1" applyFill="1" applyBorder="1" applyAlignment="1">
      <alignment horizontal="center" vertical="center" wrapText="1"/>
    </xf>
    <xf numFmtId="0" fontId="101" fillId="0" borderId="12" xfId="48" applyFont="1" applyFill="1" applyBorder="1" applyAlignment="1">
      <alignment vertical="top" wrapText="1"/>
    </xf>
    <xf numFmtId="0" fontId="101" fillId="0" borderId="0" xfId="48" applyFont="1" applyFill="1" applyBorder="1" applyAlignment="1">
      <alignment vertical="top" wrapText="1"/>
    </xf>
    <xf numFmtId="0" fontId="101" fillId="0" borderId="13" xfId="48" applyFont="1" applyFill="1" applyBorder="1" applyAlignment="1">
      <alignment vertical="top" wrapText="1"/>
    </xf>
    <xf numFmtId="0" fontId="96" fillId="0" borderId="12" xfId="48" applyFont="1" applyFill="1" applyBorder="1" applyAlignment="1">
      <alignment wrapText="1"/>
    </xf>
    <xf numFmtId="0" fontId="96" fillId="0" borderId="0" xfId="48" applyFont="1" applyFill="1" applyBorder="1" applyAlignment="1">
      <alignment wrapText="1"/>
    </xf>
    <xf numFmtId="0" fontId="96" fillId="0" borderId="13" xfId="48" applyFont="1" applyFill="1" applyBorder="1" applyAlignment="1">
      <alignment wrapText="1"/>
    </xf>
    <xf numFmtId="0" fontId="101" fillId="0" borderId="12" xfId="48" applyFont="1" applyFill="1" applyBorder="1" applyAlignment="1">
      <alignment horizontal="left" vertical="top"/>
    </xf>
    <xf numFmtId="0" fontId="101" fillId="0" borderId="0" xfId="48" applyFont="1" applyFill="1" applyBorder="1" applyAlignment="1">
      <alignment horizontal="left" vertical="top"/>
    </xf>
    <xf numFmtId="0" fontId="101" fillId="0" borderId="13" xfId="48" applyFont="1" applyFill="1" applyBorder="1" applyAlignment="1">
      <alignment horizontal="left" vertical="top"/>
    </xf>
    <xf numFmtId="0" fontId="103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100" fillId="0" borderId="0" xfId="48" applyFont="1" applyBorder="1" applyAlignment="1">
      <alignment horizontal="center"/>
    </xf>
    <xf numFmtId="0" fontId="96" fillId="0" borderId="0" xfId="48" applyFont="1" applyFill="1" applyBorder="1" applyAlignment="1">
      <alignment horizontal="left" vertical="top" wrapText="1"/>
    </xf>
    <xf numFmtId="0" fontId="96" fillId="0" borderId="0" xfId="48" applyFont="1" applyFill="1" applyBorder="1" applyAlignment="1">
      <alignment horizontal="left" vertical="center" wrapText="1"/>
    </xf>
    <xf numFmtId="0" fontId="95" fillId="0" borderId="0" xfId="48" applyFont="1" applyFill="1" applyBorder="1" applyAlignment="1">
      <alignment horizontal="left" vertical="center" wrapText="1"/>
    </xf>
    <xf numFmtId="0" fontId="103" fillId="0" borderId="0" xfId="48" applyFont="1" applyAlignment="1">
      <alignment horizontal="center" wrapText="1"/>
    </xf>
    <xf numFmtId="0" fontId="99" fillId="0" borderId="0" xfId="48" applyFont="1" applyBorder="1" applyAlignment="1">
      <alignment horizontal="right" vertical="center"/>
    </xf>
    <xf numFmtId="0" fontId="95" fillId="0" borderId="50" xfId="48" applyFont="1" applyFill="1" applyBorder="1" applyAlignment="1">
      <alignment horizontal="center" vertical="center" wrapText="1"/>
    </xf>
    <xf numFmtId="0" fontId="95" fillId="0" borderId="39" xfId="48" applyFont="1" applyFill="1" applyBorder="1" applyAlignment="1">
      <alignment horizontal="center" vertical="center" wrapText="1"/>
    </xf>
    <xf numFmtId="0" fontId="103" fillId="49" borderId="17" xfId="48" applyFont="1" applyFill="1" applyBorder="1" applyAlignment="1">
      <alignment horizontal="center" vertical="center" wrapText="1"/>
    </xf>
    <xf numFmtId="0" fontId="103" fillId="49" borderId="45" xfId="48" applyFont="1" applyFill="1" applyBorder="1" applyAlignment="1">
      <alignment horizontal="center" vertical="center" wrapText="1"/>
    </xf>
    <xf numFmtId="0" fontId="193" fillId="17" borderId="14" xfId="48" applyFont="1" applyFill="1" applyBorder="1" applyAlignment="1">
      <alignment horizontal="center"/>
    </xf>
    <xf numFmtId="0" fontId="193" fillId="17" borderId="15" xfId="48" applyFont="1" applyFill="1" applyBorder="1" applyAlignment="1">
      <alignment horizontal="center"/>
    </xf>
    <xf numFmtId="0" fontId="193" fillId="17" borderId="16" xfId="48" applyFont="1" applyFill="1" applyBorder="1" applyAlignment="1">
      <alignment horizontal="center"/>
    </xf>
    <xf numFmtId="0" fontId="101" fillId="0" borderId="12" xfId="48" applyFont="1" applyFill="1" applyBorder="1" applyAlignment="1">
      <alignment horizontal="left" vertical="center" wrapText="1"/>
    </xf>
    <xf numFmtId="0" fontId="101" fillId="0" borderId="0" xfId="48" applyFont="1" applyFill="1" applyBorder="1" applyAlignment="1">
      <alignment horizontal="left" vertical="center" wrapText="1"/>
    </xf>
    <xf numFmtId="0" fontId="101" fillId="0" borderId="13" xfId="48" applyFont="1" applyFill="1" applyBorder="1" applyAlignment="1">
      <alignment horizontal="left" vertical="center" wrapText="1"/>
    </xf>
  </cellXfs>
  <cellStyles count="8340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37" xfId="8268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40" xfId="8270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41" xfId="8269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37" xfId="8271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40" xfId="8272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40" xfId="8273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40" xfId="8274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40" xfId="8275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40" xfId="8276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40" xfId="8277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40" xfId="8278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80" xfId="8267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40" xfId="8279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40" xfId="8280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40" xfId="8281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40" xfId="8282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40" xfId="8283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40" xfId="8284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40" xfId="8285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40" xfId="8286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40" xfId="8287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40" xfId="8288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40" xfId="8289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40" xfId="8290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40" xfId="8291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40" xfId="8292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40" xfId="8293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40" xfId="8294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40" xfId="8295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40" xfId="8296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40" xfId="8297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40" xfId="8298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40" xfId="8299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40" xfId="8300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40" xfId="8301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40" xfId="8302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40" xfId="8303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40" xfId="8304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40" xfId="8305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40" xfId="8306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40" xfId="8307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40" xfId="830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40" xfId="830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40" xfId="831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40" xfId="831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40" xfId="831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40" xfId="831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40" xfId="831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40" xfId="831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40" xfId="831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40" xfId="831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40" xfId="831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40" xfId="831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40" xfId="832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40" xfId="832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40" xfId="832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40" xfId="8323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40" xfId="8324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40" xfId="8325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40" xfId="8326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40" xfId="8327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40" xfId="8328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40" xfId="8329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40" xfId="8330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40" xfId="8331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40" xfId="833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40" xfId="833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40" xfId="8334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40" xfId="8335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40" xfId="8336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40" xfId="8337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40" xfId="8338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40" xfId="8339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showGridLines="0" tabSelected="1" view="pageBreakPreview" zoomScale="110" zoomScaleNormal="100" zoomScaleSheetLayoutView="110" workbookViewId="0">
      <selection activeCell="B65" sqref="B65"/>
    </sheetView>
  </sheetViews>
  <sheetFormatPr defaultColWidth="9.140625" defaultRowHeight="15"/>
  <cols>
    <col min="1" max="1" width="17.5703125" style="30" customWidth="1"/>
    <col min="2" max="2" width="24.140625" style="17" customWidth="1"/>
    <col min="3" max="3" width="11" style="17" customWidth="1"/>
    <col min="4" max="4" width="12" style="17" customWidth="1"/>
    <col min="5" max="5" width="11" style="17" customWidth="1"/>
    <col min="6" max="6" width="11.85546875" style="17" customWidth="1"/>
    <col min="7" max="7" width="12.5703125" style="17" customWidth="1"/>
    <col min="8" max="8" width="9.140625" style="10"/>
    <col min="9" max="9" width="9.140625" style="1" customWidth="1"/>
    <col min="10" max="16384" width="9.140625" style="1"/>
  </cols>
  <sheetData>
    <row r="1" spans="1:9" ht="126" customHeight="1">
      <c r="A1" s="198" t="s">
        <v>20</v>
      </c>
      <c r="B1" s="198"/>
      <c r="C1" s="198"/>
      <c r="D1" s="198"/>
      <c r="E1" s="198"/>
      <c r="F1" s="198"/>
      <c r="G1" s="198"/>
      <c r="I1" s="56"/>
    </row>
    <row r="2" spans="1:9" ht="15.75">
      <c r="A2" s="28"/>
      <c r="B2" s="18"/>
      <c r="C2" s="18"/>
      <c r="D2" s="18"/>
      <c r="E2" s="199"/>
      <c r="F2" s="199"/>
      <c r="G2" s="19"/>
    </row>
    <row r="3" spans="1:9" ht="15" customHeight="1">
      <c r="A3" s="200" t="s">
        <v>62</v>
      </c>
      <c r="B3" s="200"/>
      <c r="C3" s="200"/>
      <c r="D3" s="200"/>
      <c r="E3" s="200"/>
      <c r="F3" s="200"/>
      <c r="G3" s="200"/>
    </row>
    <row r="4" spans="1:9" ht="15" customHeight="1" thickBot="1">
      <c r="A4" s="117"/>
      <c r="B4" s="118"/>
      <c r="C4" s="19"/>
      <c r="D4" s="119"/>
      <c r="E4" s="120"/>
      <c r="F4" s="121"/>
      <c r="G4" s="122"/>
    </row>
    <row r="5" spans="1:9" s="2" customFormat="1" ht="56.25" customHeight="1">
      <c r="A5" s="143" t="s">
        <v>0</v>
      </c>
      <c r="B5" s="144" t="s">
        <v>1</v>
      </c>
      <c r="C5" s="144" t="s">
        <v>12</v>
      </c>
      <c r="D5" s="144" t="s">
        <v>2</v>
      </c>
      <c r="E5" s="144" t="s">
        <v>13</v>
      </c>
      <c r="F5" s="144" t="s">
        <v>14</v>
      </c>
      <c r="G5" s="145" t="s">
        <v>3</v>
      </c>
      <c r="H5" s="10" t="s">
        <v>15</v>
      </c>
    </row>
    <row r="6" spans="1:9" ht="15.75" customHeight="1">
      <c r="A6" s="170" t="s">
        <v>71</v>
      </c>
      <c r="B6" s="11" t="s">
        <v>29</v>
      </c>
      <c r="C6" s="123">
        <v>6</v>
      </c>
      <c r="D6" s="123">
        <v>18</v>
      </c>
      <c r="E6" s="123">
        <v>10</v>
      </c>
      <c r="F6" s="123">
        <v>0</v>
      </c>
      <c r="G6" s="146">
        <v>0</v>
      </c>
      <c r="H6" s="10">
        <f>SUM(C6:G6)</f>
        <v>34</v>
      </c>
    </row>
    <row r="7" spans="1:9" ht="15.75" customHeight="1">
      <c r="A7" s="170"/>
      <c r="B7" s="11" t="s">
        <v>43</v>
      </c>
      <c r="C7" s="12">
        <v>0</v>
      </c>
      <c r="D7" s="12">
        <v>0</v>
      </c>
      <c r="E7" s="12">
        <v>0</v>
      </c>
      <c r="F7" s="12">
        <v>0</v>
      </c>
      <c r="G7" s="21">
        <v>0</v>
      </c>
      <c r="H7" s="10">
        <f t="shared" ref="H7:H47" si="0">SUM(C7:G7)</f>
        <v>0</v>
      </c>
    </row>
    <row r="8" spans="1:9" ht="15.75" customHeight="1">
      <c r="A8" s="170"/>
      <c r="B8" s="11" t="s">
        <v>11</v>
      </c>
      <c r="C8" s="12">
        <v>0</v>
      </c>
      <c r="D8" s="12">
        <v>0</v>
      </c>
      <c r="E8" s="12">
        <v>0</v>
      </c>
      <c r="F8" s="12">
        <v>0</v>
      </c>
      <c r="G8" s="21">
        <v>0</v>
      </c>
      <c r="H8" s="10">
        <f t="shared" si="0"/>
        <v>0</v>
      </c>
    </row>
    <row r="9" spans="1:9" ht="15.75" customHeight="1">
      <c r="A9" s="170"/>
      <c r="B9" s="11" t="s">
        <v>6</v>
      </c>
      <c r="C9" s="12">
        <v>0</v>
      </c>
      <c r="D9" s="12">
        <v>0</v>
      </c>
      <c r="E9" s="12">
        <v>0</v>
      </c>
      <c r="F9" s="12">
        <v>0</v>
      </c>
      <c r="G9" s="21">
        <v>0</v>
      </c>
      <c r="H9" s="10">
        <f t="shared" si="0"/>
        <v>0</v>
      </c>
    </row>
    <row r="10" spans="1:9" ht="15.75" customHeight="1">
      <c r="A10" s="170"/>
      <c r="B10" s="11" t="s">
        <v>7</v>
      </c>
      <c r="C10" s="12">
        <v>0</v>
      </c>
      <c r="D10" s="12">
        <v>0</v>
      </c>
      <c r="E10" s="12">
        <v>0</v>
      </c>
      <c r="F10" s="12">
        <v>0</v>
      </c>
      <c r="G10" s="21">
        <v>0</v>
      </c>
      <c r="H10" s="10">
        <f t="shared" si="0"/>
        <v>0</v>
      </c>
    </row>
    <row r="11" spans="1:9" ht="15.75" customHeight="1">
      <c r="A11" s="170"/>
      <c r="B11" s="124" t="s">
        <v>15</v>
      </c>
      <c r="C11" s="125">
        <f>SUM(C6:C10)</f>
        <v>6</v>
      </c>
      <c r="D11" s="125">
        <f t="shared" ref="D11:G11" si="1">SUM(D6:D10)</f>
        <v>18</v>
      </c>
      <c r="E11" s="125">
        <f t="shared" si="1"/>
        <v>10</v>
      </c>
      <c r="F11" s="125">
        <f t="shared" si="1"/>
        <v>0</v>
      </c>
      <c r="G11" s="147">
        <f t="shared" si="1"/>
        <v>0</v>
      </c>
      <c r="H11" s="10">
        <f t="shared" si="0"/>
        <v>34</v>
      </c>
    </row>
    <row r="12" spans="1:9" ht="15.75" customHeight="1">
      <c r="A12" s="170" t="s">
        <v>44</v>
      </c>
      <c r="B12" s="11" t="s">
        <v>30</v>
      </c>
      <c r="C12" s="13">
        <v>3</v>
      </c>
      <c r="D12" s="13">
        <v>6</v>
      </c>
      <c r="E12" s="13">
        <v>43</v>
      </c>
      <c r="F12" s="13">
        <v>1</v>
      </c>
      <c r="G12" s="20">
        <v>0</v>
      </c>
      <c r="H12" s="10">
        <f t="shared" si="0"/>
        <v>53</v>
      </c>
    </row>
    <row r="13" spans="1:9" ht="15.75" customHeight="1">
      <c r="A13" s="170"/>
      <c r="B13" s="23" t="s">
        <v>43</v>
      </c>
      <c r="C13" s="13">
        <v>0</v>
      </c>
      <c r="D13" s="13">
        <v>0</v>
      </c>
      <c r="E13" s="13">
        <v>0</v>
      </c>
      <c r="F13" s="13">
        <v>0</v>
      </c>
      <c r="G13" s="20">
        <v>0</v>
      </c>
      <c r="H13" s="10">
        <f t="shared" si="0"/>
        <v>0</v>
      </c>
    </row>
    <row r="14" spans="1:9" ht="15.75" customHeight="1">
      <c r="A14" s="170"/>
      <c r="B14" s="23" t="s">
        <v>11</v>
      </c>
      <c r="C14" s="13">
        <v>0</v>
      </c>
      <c r="D14" s="13">
        <v>0</v>
      </c>
      <c r="E14" s="13">
        <v>0</v>
      </c>
      <c r="F14" s="13">
        <v>0</v>
      </c>
      <c r="G14" s="20">
        <v>0</v>
      </c>
      <c r="H14" s="10">
        <f t="shared" si="0"/>
        <v>0</v>
      </c>
    </row>
    <row r="15" spans="1:9" ht="15.75" customHeight="1">
      <c r="A15" s="170"/>
      <c r="B15" s="23" t="s">
        <v>6</v>
      </c>
      <c r="C15" s="13">
        <v>1</v>
      </c>
      <c r="D15" s="13">
        <v>5</v>
      </c>
      <c r="E15" s="13">
        <v>1</v>
      </c>
      <c r="F15" s="13">
        <v>0</v>
      </c>
      <c r="G15" s="20">
        <v>0</v>
      </c>
      <c r="H15" s="10">
        <f t="shared" si="0"/>
        <v>7</v>
      </c>
    </row>
    <row r="16" spans="1:9" ht="15.75" customHeight="1">
      <c r="A16" s="170"/>
      <c r="B16" s="23" t="s">
        <v>7</v>
      </c>
      <c r="C16" s="13">
        <v>0</v>
      </c>
      <c r="D16" s="13">
        <v>0</v>
      </c>
      <c r="E16" s="13">
        <v>0</v>
      </c>
      <c r="F16" s="13">
        <v>0</v>
      </c>
      <c r="G16" s="20">
        <v>0</v>
      </c>
      <c r="H16" s="10">
        <f t="shared" si="0"/>
        <v>0</v>
      </c>
    </row>
    <row r="17" spans="1:8">
      <c r="A17" s="170"/>
      <c r="B17" s="126" t="s">
        <v>15</v>
      </c>
      <c r="C17" s="127">
        <f>SUM(C12:C16)</f>
        <v>4</v>
      </c>
      <c r="D17" s="127">
        <f>SUM(D12:D16)</f>
        <v>11</v>
      </c>
      <c r="E17" s="127">
        <f t="shared" ref="E17:G17" si="2">SUM(E12:E16)</f>
        <v>44</v>
      </c>
      <c r="F17" s="127">
        <f t="shared" si="2"/>
        <v>1</v>
      </c>
      <c r="G17" s="148">
        <f t="shared" si="2"/>
        <v>0</v>
      </c>
      <c r="H17" s="10">
        <f t="shared" si="0"/>
        <v>60</v>
      </c>
    </row>
    <row r="18" spans="1:8" ht="15.75" customHeight="1">
      <c r="A18" s="170" t="s">
        <v>74</v>
      </c>
      <c r="B18" s="14" t="s">
        <v>10</v>
      </c>
      <c r="C18" s="13">
        <v>15</v>
      </c>
      <c r="D18" s="13">
        <v>1</v>
      </c>
      <c r="E18" s="13">
        <v>29</v>
      </c>
      <c r="F18" s="13">
        <v>5</v>
      </c>
      <c r="G18" s="20">
        <v>0</v>
      </c>
      <c r="H18" s="10">
        <f t="shared" si="0"/>
        <v>50</v>
      </c>
    </row>
    <row r="19" spans="1:8" ht="15.75" customHeight="1">
      <c r="A19" s="170"/>
      <c r="B19" s="11" t="s">
        <v>40</v>
      </c>
      <c r="C19" s="13">
        <v>2</v>
      </c>
      <c r="D19" s="13">
        <v>0</v>
      </c>
      <c r="E19" s="13">
        <v>0</v>
      </c>
      <c r="F19" s="13">
        <v>0</v>
      </c>
      <c r="G19" s="20">
        <v>0</v>
      </c>
      <c r="H19" s="10">
        <f t="shared" si="0"/>
        <v>2</v>
      </c>
    </row>
    <row r="20" spans="1:8" ht="15.75" customHeight="1">
      <c r="A20" s="170"/>
      <c r="B20" s="11" t="s">
        <v>11</v>
      </c>
      <c r="C20" s="13">
        <v>0</v>
      </c>
      <c r="D20" s="13">
        <v>0</v>
      </c>
      <c r="E20" s="13">
        <v>0</v>
      </c>
      <c r="F20" s="13">
        <v>0</v>
      </c>
      <c r="G20" s="20">
        <v>0</v>
      </c>
      <c r="H20" s="10">
        <f t="shared" si="0"/>
        <v>0</v>
      </c>
    </row>
    <row r="21" spans="1:8" ht="15.75" customHeight="1">
      <c r="A21" s="170"/>
      <c r="B21" s="11" t="s">
        <v>6</v>
      </c>
      <c r="C21" s="13">
        <v>2</v>
      </c>
      <c r="D21" s="13">
        <v>0</v>
      </c>
      <c r="E21" s="13">
        <v>1</v>
      </c>
      <c r="F21" s="13">
        <v>0</v>
      </c>
      <c r="G21" s="20">
        <v>0</v>
      </c>
      <c r="H21" s="10">
        <f t="shared" si="0"/>
        <v>3</v>
      </c>
    </row>
    <row r="22" spans="1:8" ht="15.75" customHeight="1">
      <c r="A22" s="170"/>
      <c r="B22" s="11" t="s">
        <v>7</v>
      </c>
      <c r="C22" s="13">
        <v>0</v>
      </c>
      <c r="D22" s="13">
        <v>0</v>
      </c>
      <c r="E22" s="13">
        <v>0</v>
      </c>
      <c r="F22" s="13">
        <v>0</v>
      </c>
      <c r="G22" s="20">
        <v>0</v>
      </c>
      <c r="H22" s="10">
        <f t="shared" si="0"/>
        <v>0</v>
      </c>
    </row>
    <row r="23" spans="1:8" ht="15.75" customHeight="1">
      <c r="A23" s="170"/>
      <c r="B23" s="126" t="s">
        <v>15</v>
      </c>
      <c r="C23" s="128">
        <f>SUM(C18:C22)</f>
        <v>19</v>
      </c>
      <c r="D23" s="128">
        <f t="shared" ref="D23:G23" si="3">SUM(D18:D22)</f>
        <v>1</v>
      </c>
      <c r="E23" s="128">
        <f>SUM(E18:E22)</f>
        <v>30</v>
      </c>
      <c r="F23" s="128">
        <f t="shared" si="3"/>
        <v>5</v>
      </c>
      <c r="G23" s="149">
        <f t="shared" si="3"/>
        <v>0</v>
      </c>
      <c r="H23" s="10">
        <f t="shared" si="0"/>
        <v>55</v>
      </c>
    </row>
    <row r="24" spans="1:8" ht="15.75" customHeight="1">
      <c r="A24" s="170" t="s">
        <v>73</v>
      </c>
      <c r="B24" s="11" t="s">
        <v>32</v>
      </c>
      <c r="C24" s="12">
        <v>1</v>
      </c>
      <c r="D24" s="12">
        <v>45</v>
      </c>
      <c r="E24" s="12">
        <v>21</v>
      </c>
      <c r="F24" s="12">
        <v>4</v>
      </c>
      <c r="G24" s="21">
        <v>4</v>
      </c>
      <c r="H24" s="10">
        <f t="shared" si="0"/>
        <v>75</v>
      </c>
    </row>
    <row r="25" spans="1:8" ht="15.75" customHeight="1">
      <c r="A25" s="170"/>
      <c r="B25" s="11" t="s">
        <v>42</v>
      </c>
      <c r="C25" s="12">
        <v>0</v>
      </c>
      <c r="D25" s="12">
        <v>0</v>
      </c>
      <c r="E25" s="12">
        <v>0</v>
      </c>
      <c r="F25" s="12">
        <v>0</v>
      </c>
      <c r="G25" s="21">
        <v>0</v>
      </c>
      <c r="H25" s="10">
        <f t="shared" si="0"/>
        <v>0</v>
      </c>
    </row>
    <row r="26" spans="1:8" ht="15.75" customHeight="1">
      <c r="A26" s="170"/>
      <c r="B26" s="11" t="s">
        <v>11</v>
      </c>
      <c r="C26" s="12">
        <v>0</v>
      </c>
      <c r="D26" s="12">
        <v>0</v>
      </c>
      <c r="E26" s="12">
        <v>0</v>
      </c>
      <c r="F26" s="12">
        <v>0</v>
      </c>
      <c r="G26" s="21">
        <v>0</v>
      </c>
      <c r="H26" s="10">
        <f t="shared" si="0"/>
        <v>0</v>
      </c>
    </row>
    <row r="27" spans="1:8" ht="15.75" customHeight="1">
      <c r="A27" s="170"/>
      <c r="B27" s="11" t="s">
        <v>7</v>
      </c>
      <c r="C27" s="12">
        <v>0</v>
      </c>
      <c r="D27" s="12">
        <v>0</v>
      </c>
      <c r="E27" s="12">
        <v>0</v>
      </c>
      <c r="F27" s="12">
        <v>0</v>
      </c>
      <c r="G27" s="21">
        <v>0</v>
      </c>
      <c r="H27" s="10">
        <f t="shared" si="0"/>
        <v>0</v>
      </c>
    </row>
    <row r="28" spans="1:8" ht="15.75" customHeight="1">
      <c r="A28" s="170"/>
      <c r="B28" s="129" t="s">
        <v>15</v>
      </c>
      <c r="C28" s="130">
        <f>SUM(C24:C27)</f>
        <v>1</v>
      </c>
      <c r="D28" s="130">
        <f t="shared" ref="D28:G28" si="4">SUM(D24:D27)</f>
        <v>45</v>
      </c>
      <c r="E28" s="130">
        <f t="shared" si="4"/>
        <v>21</v>
      </c>
      <c r="F28" s="130">
        <f t="shared" si="4"/>
        <v>4</v>
      </c>
      <c r="G28" s="150">
        <f t="shared" si="4"/>
        <v>4</v>
      </c>
      <c r="H28" s="10">
        <f t="shared" si="0"/>
        <v>75</v>
      </c>
    </row>
    <row r="29" spans="1:8" ht="15.75" customHeight="1">
      <c r="A29" s="170" t="s">
        <v>48</v>
      </c>
      <c r="B29" s="11" t="s">
        <v>35</v>
      </c>
      <c r="C29" s="83">
        <v>8</v>
      </c>
      <c r="D29" s="83">
        <v>23</v>
      </c>
      <c r="E29" s="83">
        <v>42</v>
      </c>
      <c r="F29" s="83">
        <v>0</v>
      </c>
      <c r="G29" s="84">
        <v>0</v>
      </c>
      <c r="H29" s="10">
        <f t="shared" si="0"/>
        <v>73</v>
      </c>
    </row>
    <row r="30" spans="1:8" ht="15.75" customHeight="1">
      <c r="A30" s="170"/>
      <c r="B30" s="26" t="s">
        <v>43</v>
      </c>
      <c r="C30" s="83">
        <v>1</v>
      </c>
      <c r="D30" s="83">
        <v>0</v>
      </c>
      <c r="E30" s="83">
        <v>1</v>
      </c>
      <c r="F30" s="83">
        <v>0</v>
      </c>
      <c r="G30" s="84">
        <v>1</v>
      </c>
      <c r="H30" s="10">
        <f t="shared" si="0"/>
        <v>3</v>
      </c>
    </row>
    <row r="31" spans="1:8" ht="15.75" customHeight="1">
      <c r="A31" s="170"/>
      <c r="B31" s="26" t="s">
        <v>11</v>
      </c>
      <c r="C31" s="83">
        <v>0</v>
      </c>
      <c r="D31" s="83">
        <v>0</v>
      </c>
      <c r="E31" s="83">
        <v>0</v>
      </c>
      <c r="F31" s="83">
        <v>0</v>
      </c>
      <c r="G31" s="84">
        <v>0</v>
      </c>
      <c r="H31" s="10">
        <f t="shared" si="0"/>
        <v>0</v>
      </c>
    </row>
    <row r="32" spans="1:8" ht="15.75" customHeight="1">
      <c r="A32" s="170"/>
      <c r="B32" s="26" t="s">
        <v>6</v>
      </c>
      <c r="C32" s="83">
        <v>1</v>
      </c>
      <c r="D32" s="83">
        <v>3</v>
      </c>
      <c r="E32" s="83">
        <v>2</v>
      </c>
      <c r="F32" s="83">
        <v>0</v>
      </c>
      <c r="G32" s="84">
        <v>0</v>
      </c>
      <c r="H32" s="10">
        <f t="shared" si="0"/>
        <v>6</v>
      </c>
    </row>
    <row r="33" spans="1:8" ht="15.75" customHeight="1">
      <c r="A33" s="170"/>
      <c r="B33" s="26" t="s">
        <v>7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0">
        <f t="shared" si="0"/>
        <v>0</v>
      </c>
    </row>
    <row r="34" spans="1:8" ht="15.75" customHeight="1">
      <c r="A34" s="170"/>
      <c r="B34" s="129" t="s">
        <v>15</v>
      </c>
      <c r="C34" s="130">
        <f>SUM(C29:C33)</f>
        <v>10</v>
      </c>
      <c r="D34" s="130">
        <f>SUM(D29:D33)</f>
        <v>26</v>
      </c>
      <c r="E34" s="130">
        <f>SUM(E29:E33)</f>
        <v>45</v>
      </c>
      <c r="F34" s="130">
        <f>SUM(F29:F33)</f>
        <v>0</v>
      </c>
      <c r="G34" s="150">
        <f>SUM(G29:G33)</f>
        <v>1</v>
      </c>
      <c r="H34" s="10">
        <f t="shared" si="0"/>
        <v>82</v>
      </c>
    </row>
    <row r="35" spans="1:8" ht="15.75" customHeight="1">
      <c r="A35" s="170" t="s">
        <v>108</v>
      </c>
      <c r="B35" s="11" t="s">
        <v>32</v>
      </c>
      <c r="C35" s="13">
        <v>4</v>
      </c>
      <c r="D35" s="13">
        <v>92</v>
      </c>
      <c r="E35" s="13">
        <v>18</v>
      </c>
      <c r="F35" s="13">
        <v>0</v>
      </c>
      <c r="G35" s="20">
        <v>0</v>
      </c>
      <c r="H35" s="10">
        <f t="shared" si="0"/>
        <v>114</v>
      </c>
    </row>
    <row r="36" spans="1:8" ht="15.75" customHeight="1">
      <c r="A36" s="170"/>
      <c r="B36" s="11" t="s">
        <v>5</v>
      </c>
      <c r="C36" s="13">
        <v>0</v>
      </c>
      <c r="D36" s="13">
        <v>0</v>
      </c>
      <c r="E36" s="13">
        <v>0</v>
      </c>
      <c r="F36" s="13">
        <v>0</v>
      </c>
      <c r="G36" s="20">
        <v>0</v>
      </c>
      <c r="H36" s="10">
        <f t="shared" si="0"/>
        <v>0</v>
      </c>
    </row>
    <row r="37" spans="1:8" ht="15.75" customHeight="1">
      <c r="A37" s="170"/>
      <c r="B37" s="11" t="s">
        <v>11</v>
      </c>
      <c r="C37" s="13">
        <v>0</v>
      </c>
      <c r="D37" s="13">
        <v>0</v>
      </c>
      <c r="E37" s="13">
        <v>0</v>
      </c>
      <c r="F37" s="13">
        <v>0</v>
      </c>
      <c r="G37" s="20">
        <v>0</v>
      </c>
      <c r="H37" s="10">
        <f t="shared" si="0"/>
        <v>0</v>
      </c>
    </row>
    <row r="38" spans="1:8" ht="15.75" customHeight="1">
      <c r="A38" s="170"/>
      <c r="B38" s="11" t="s">
        <v>6</v>
      </c>
      <c r="C38" s="13">
        <v>0</v>
      </c>
      <c r="D38" s="13">
        <v>3</v>
      </c>
      <c r="E38" s="13">
        <v>0</v>
      </c>
      <c r="F38" s="13">
        <v>0</v>
      </c>
      <c r="G38" s="20">
        <v>0</v>
      </c>
      <c r="H38" s="10">
        <f t="shared" si="0"/>
        <v>3</v>
      </c>
    </row>
    <row r="39" spans="1:8" ht="15.75" customHeight="1">
      <c r="A39" s="170"/>
      <c r="B39" s="11" t="s">
        <v>7</v>
      </c>
      <c r="C39" s="13">
        <v>0</v>
      </c>
      <c r="D39" s="13">
        <v>0</v>
      </c>
      <c r="E39" s="13">
        <v>0</v>
      </c>
      <c r="F39" s="13">
        <v>0</v>
      </c>
      <c r="G39" s="20">
        <v>0</v>
      </c>
      <c r="H39" s="10">
        <f t="shared" si="0"/>
        <v>0</v>
      </c>
    </row>
    <row r="40" spans="1:8" ht="15.75" customHeight="1">
      <c r="A40" s="170"/>
      <c r="B40" s="124" t="s">
        <v>15</v>
      </c>
      <c r="C40" s="127">
        <f>SUM(C35:C39)</f>
        <v>4</v>
      </c>
      <c r="D40" s="127">
        <f t="shared" ref="D40:G40" si="5">SUM(D35:D39)</f>
        <v>95</v>
      </c>
      <c r="E40" s="127">
        <f t="shared" si="5"/>
        <v>18</v>
      </c>
      <c r="F40" s="127">
        <f t="shared" si="5"/>
        <v>0</v>
      </c>
      <c r="G40" s="148">
        <f t="shared" si="5"/>
        <v>0</v>
      </c>
      <c r="H40" s="10">
        <f t="shared" si="0"/>
        <v>117</v>
      </c>
    </row>
    <row r="41" spans="1:8" ht="15.75" customHeight="1">
      <c r="A41" s="170" t="s">
        <v>16</v>
      </c>
      <c r="B41" s="11" t="s">
        <v>34</v>
      </c>
      <c r="C41" s="12">
        <v>26</v>
      </c>
      <c r="D41" s="12">
        <v>62</v>
      </c>
      <c r="E41" s="12">
        <v>39</v>
      </c>
      <c r="F41" s="12">
        <v>0</v>
      </c>
      <c r="G41" s="21">
        <v>3</v>
      </c>
      <c r="H41" s="10">
        <f t="shared" si="0"/>
        <v>130</v>
      </c>
    </row>
    <row r="42" spans="1:8" ht="15.75" customHeight="1">
      <c r="A42" s="170"/>
      <c r="B42" s="11" t="s">
        <v>42</v>
      </c>
      <c r="C42" s="12">
        <v>0</v>
      </c>
      <c r="D42" s="12">
        <v>0</v>
      </c>
      <c r="E42" s="12">
        <v>0</v>
      </c>
      <c r="F42" s="12">
        <v>0</v>
      </c>
      <c r="G42" s="21">
        <v>0</v>
      </c>
      <c r="H42" s="10">
        <f t="shared" si="0"/>
        <v>0</v>
      </c>
    </row>
    <row r="43" spans="1:8" ht="15.75" customHeight="1">
      <c r="A43" s="170"/>
      <c r="B43" s="11" t="s">
        <v>11</v>
      </c>
      <c r="C43" s="12">
        <v>0</v>
      </c>
      <c r="D43" s="12">
        <v>0</v>
      </c>
      <c r="E43" s="12">
        <v>0</v>
      </c>
      <c r="F43" s="12">
        <v>0</v>
      </c>
      <c r="G43" s="21">
        <v>0</v>
      </c>
      <c r="H43" s="10">
        <f t="shared" si="0"/>
        <v>0</v>
      </c>
    </row>
    <row r="44" spans="1:8" ht="15.75" customHeight="1">
      <c r="A44" s="170"/>
      <c r="B44" s="11" t="s">
        <v>6</v>
      </c>
      <c r="C44" s="12">
        <v>4</v>
      </c>
      <c r="D44" s="12">
        <v>2</v>
      </c>
      <c r="E44" s="12">
        <v>0</v>
      </c>
      <c r="F44" s="12">
        <v>0</v>
      </c>
      <c r="G44" s="21">
        <v>0</v>
      </c>
      <c r="H44" s="10">
        <f t="shared" si="0"/>
        <v>6</v>
      </c>
    </row>
    <row r="45" spans="1:8" ht="15.75" customHeight="1">
      <c r="A45" s="170"/>
      <c r="B45" s="11" t="s">
        <v>7</v>
      </c>
      <c r="C45" s="12">
        <v>0</v>
      </c>
      <c r="D45" s="12">
        <v>0</v>
      </c>
      <c r="E45" s="12">
        <v>0</v>
      </c>
      <c r="F45" s="12">
        <v>0</v>
      </c>
      <c r="G45" s="21">
        <v>0</v>
      </c>
      <c r="H45" s="10">
        <f t="shared" si="0"/>
        <v>0</v>
      </c>
    </row>
    <row r="46" spans="1:8" ht="15.75" customHeight="1">
      <c r="A46" s="170"/>
      <c r="B46" s="124" t="s">
        <v>15</v>
      </c>
      <c r="C46" s="131">
        <f>SUM(C41:C45)</f>
        <v>30</v>
      </c>
      <c r="D46" s="131">
        <f t="shared" ref="D46:G46" si="6">SUM(D41:D45)</f>
        <v>64</v>
      </c>
      <c r="E46" s="131">
        <f t="shared" si="6"/>
        <v>39</v>
      </c>
      <c r="F46" s="131">
        <f t="shared" si="6"/>
        <v>0</v>
      </c>
      <c r="G46" s="151">
        <f t="shared" si="6"/>
        <v>3</v>
      </c>
      <c r="H46" s="10">
        <f t="shared" si="0"/>
        <v>136</v>
      </c>
    </row>
    <row r="47" spans="1:8" ht="15.75" customHeight="1">
      <c r="A47" s="170" t="s">
        <v>103</v>
      </c>
      <c r="B47" s="11" t="s">
        <v>29</v>
      </c>
      <c r="C47" s="13">
        <v>6</v>
      </c>
      <c r="D47" s="13">
        <v>40</v>
      </c>
      <c r="E47" s="13">
        <v>74</v>
      </c>
      <c r="F47" s="13">
        <v>3</v>
      </c>
      <c r="G47" s="20">
        <v>0</v>
      </c>
      <c r="H47" s="10">
        <f t="shared" si="0"/>
        <v>123</v>
      </c>
    </row>
    <row r="48" spans="1:8" ht="15.75" customHeight="1">
      <c r="A48" s="170"/>
      <c r="B48" s="11" t="s">
        <v>43</v>
      </c>
      <c r="C48" s="13">
        <v>0</v>
      </c>
      <c r="D48" s="13">
        <v>0</v>
      </c>
      <c r="E48" s="13">
        <v>0</v>
      </c>
      <c r="F48" s="13">
        <v>0</v>
      </c>
      <c r="G48" s="20">
        <v>0</v>
      </c>
      <c r="H48" s="10">
        <f t="shared" ref="H48:H105" si="7">SUM(C48:G48)</f>
        <v>0</v>
      </c>
    </row>
    <row r="49" spans="1:8" ht="15.75" customHeight="1">
      <c r="A49" s="170"/>
      <c r="B49" s="11" t="s">
        <v>11</v>
      </c>
      <c r="C49" s="13">
        <v>0</v>
      </c>
      <c r="D49" s="13">
        <v>0</v>
      </c>
      <c r="E49" s="13">
        <v>0</v>
      </c>
      <c r="F49" s="13">
        <v>0</v>
      </c>
      <c r="G49" s="20">
        <v>0</v>
      </c>
      <c r="H49" s="10">
        <f t="shared" si="7"/>
        <v>0</v>
      </c>
    </row>
    <row r="50" spans="1:8" ht="15.75" customHeight="1">
      <c r="A50" s="170"/>
      <c r="B50" s="11" t="s">
        <v>7</v>
      </c>
      <c r="C50" s="13">
        <v>0</v>
      </c>
      <c r="D50" s="13">
        <v>0</v>
      </c>
      <c r="E50" s="13">
        <v>0</v>
      </c>
      <c r="F50" s="13">
        <v>0</v>
      </c>
      <c r="G50" s="20">
        <v>0</v>
      </c>
      <c r="H50" s="10">
        <f t="shared" si="7"/>
        <v>0</v>
      </c>
    </row>
    <row r="51" spans="1:8" ht="15.75" customHeight="1">
      <c r="A51" s="170"/>
      <c r="B51" s="124" t="s">
        <v>15</v>
      </c>
      <c r="C51" s="131">
        <f>SUM(C47:C50)</f>
        <v>6</v>
      </c>
      <c r="D51" s="131">
        <f t="shared" ref="D51:G51" si="8">SUM(D47:D50)</f>
        <v>40</v>
      </c>
      <c r="E51" s="131">
        <f t="shared" si="8"/>
        <v>74</v>
      </c>
      <c r="F51" s="131">
        <f t="shared" si="8"/>
        <v>3</v>
      </c>
      <c r="G51" s="151">
        <f t="shared" si="8"/>
        <v>0</v>
      </c>
      <c r="H51" s="10">
        <f t="shared" si="7"/>
        <v>123</v>
      </c>
    </row>
    <row r="52" spans="1:8" ht="15.75" customHeight="1">
      <c r="A52" s="170" t="s">
        <v>102</v>
      </c>
      <c r="B52" s="11" t="s">
        <v>10</v>
      </c>
      <c r="C52" s="12">
        <v>23</v>
      </c>
      <c r="D52" s="12">
        <v>4</v>
      </c>
      <c r="E52" s="12">
        <v>51</v>
      </c>
      <c r="F52" s="12">
        <v>2</v>
      </c>
      <c r="G52" s="21">
        <v>0</v>
      </c>
      <c r="H52" s="10">
        <f t="shared" si="7"/>
        <v>80</v>
      </c>
    </row>
    <row r="53" spans="1:8" ht="15.75" customHeight="1">
      <c r="A53" s="170"/>
      <c r="B53" s="11" t="s">
        <v>40</v>
      </c>
      <c r="C53" s="12">
        <v>0</v>
      </c>
      <c r="D53" s="12">
        <v>0</v>
      </c>
      <c r="E53" s="12">
        <v>2</v>
      </c>
      <c r="F53" s="12">
        <v>0</v>
      </c>
      <c r="G53" s="21">
        <v>0</v>
      </c>
      <c r="H53" s="10">
        <f t="shared" si="7"/>
        <v>2</v>
      </c>
    </row>
    <row r="54" spans="1:8" ht="15.75" customHeight="1">
      <c r="A54" s="170"/>
      <c r="B54" s="11" t="s">
        <v>11</v>
      </c>
      <c r="C54" s="12">
        <v>0</v>
      </c>
      <c r="D54" s="12">
        <v>0</v>
      </c>
      <c r="E54" s="12">
        <v>0</v>
      </c>
      <c r="F54" s="12">
        <v>0</v>
      </c>
      <c r="G54" s="21">
        <v>0</v>
      </c>
      <c r="H54" s="10">
        <f t="shared" si="7"/>
        <v>0</v>
      </c>
    </row>
    <row r="55" spans="1:8" ht="15.75" customHeight="1">
      <c r="A55" s="170"/>
      <c r="B55" s="11" t="s">
        <v>6</v>
      </c>
      <c r="C55" s="12">
        <v>0</v>
      </c>
      <c r="D55" s="12">
        <v>0</v>
      </c>
      <c r="E55" s="12">
        <v>0</v>
      </c>
      <c r="F55" s="12">
        <v>0</v>
      </c>
      <c r="G55" s="21">
        <v>0</v>
      </c>
      <c r="H55" s="10">
        <f t="shared" si="7"/>
        <v>0</v>
      </c>
    </row>
    <row r="56" spans="1:8" ht="15.75" customHeight="1">
      <c r="A56" s="170"/>
      <c r="B56" s="11" t="s">
        <v>7</v>
      </c>
      <c r="C56" s="12">
        <v>1</v>
      </c>
      <c r="D56" s="12">
        <v>0</v>
      </c>
      <c r="E56" s="12">
        <v>0</v>
      </c>
      <c r="F56" s="12">
        <v>0</v>
      </c>
      <c r="G56" s="21">
        <v>0</v>
      </c>
      <c r="H56" s="10">
        <f t="shared" si="7"/>
        <v>1</v>
      </c>
    </row>
    <row r="57" spans="1:8" ht="15.75" customHeight="1">
      <c r="A57" s="170"/>
      <c r="B57" s="124" t="s">
        <v>15</v>
      </c>
      <c r="C57" s="132">
        <f>SUM(C52:C56)</f>
        <v>24</v>
      </c>
      <c r="D57" s="132">
        <f>SUM(D52:D56)</f>
        <v>4</v>
      </c>
      <c r="E57" s="132">
        <f>SUM(E52:E56)</f>
        <v>53</v>
      </c>
      <c r="F57" s="132">
        <f>SUM(F52:F56)</f>
        <v>2</v>
      </c>
      <c r="G57" s="152">
        <f>SUM(G52:G56)</f>
        <v>0</v>
      </c>
      <c r="H57" s="10">
        <f t="shared" si="7"/>
        <v>83</v>
      </c>
    </row>
    <row r="58" spans="1:8" ht="15.75" customHeight="1">
      <c r="A58" s="170" t="s">
        <v>99</v>
      </c>
      <c r="B58" s="11" t="s">
        <v>31</v>
      </c>
      <c r="C58" s="13">
        <v>6</v>
      </c>
      <c r="D58" s="13">
        <v>5</v>
      </c>
      <c r="E58" s="13">
        <v>75</v>
      </c>
      <c r="F58" s="13">
        <v>3</v>
      </c>
      <c r="G58" s="20">
        <v>0</v>
      </c>
      <c r="H58" s="10">
        <f t="shared" si="7"/>
        <v>89</v>
      </c>
    </row>
    <row r="59" spans="1:8" ht="15.75" customHeight="1">
      <c r="A59" s="170"/>
      <c r="B59" s="11" t="s">
        <v>42</v>
      </c>
      <c r="C59" s="13">
        <v>0</v>
      </c>
      <c r="D59" s="13">
        <v>0</v>
      </c>
      <c r="E59" s="13">
        <v>0</v>
      </c>
      <c r="F59" s="13">
        <v>0</v>
      </c>
      <c r="G59" s="20">
        <v>0</v>
      </c>
      <c r="H59" s="10">
        <f t="shared" si="7"/>
        <v>0</v>
      </c>
    </row>
    <row r="60" spans="1:8" ht="15.75" customHeight="1">
      <c r="A60" s="170"/>
      <c r="B60" s="11" t="s">
        <v>11</v>
      </c>
      <c r="C60" s="13">
        <v>0</v>
      </c>
      <c r="D60" s="13">
        <v>0</v>
      </c>
      <c r="E60" s="13">
        <v>0</v>
      </c>
      <c r="F60" s="13">
        <v>0</v>
      </c>
      <c r="G60" s="20">
        <v>0</v>
      </c>
      <c r="H60" s="10">
        <f t="shared" si="7"/>
        <v>0</v>
      </c>
    </row>
    <row r="61" spans="1:8" ht="15.75" customHeight="1">
      <c r="A61" s="170"/>
      <c r="B61" s="11" t="s">
        <v>6</v>
      </c>
      <c r="C61" s="13">
        <v>2</v>
      </c>
      <c r="D61" s="13">
        <v>2</v>
      </c>
      <c r="E61" s="13">
        <v>4</v>
      </c>
      <c r="F61" s="13">
        <v>0</v>
      </c>
      <c r="G61" s="20">
        <v>0</v>
      </c>
      <c r="H61" s="10">
        <f t="shared" si="7"/>
        <v>8</v>
      </c>
    </row>
    <row r="62" spans="1:8" ht="15.75" customHeight="1">
      <c r="A62" s="170"/>
      <c r="B62" s="11" t="s">
        <v>7</v>
      </c>
      <c r="C62" s="13">
        <v>1</v>
      </c>
      <c r="D62" s="13">
        <v>0</v>
      </c>
      <c r="E62" s="13">
        <v>0</v>
      </c>
      <c r="F62" s="13">
        <v>0</v>
      </c>
      <c r="G62" s="20">
        <v>0</v>
      </c>
      <c r="H62" s="10">
        <f t="shared" si="7"/>
        <v>1</v>
      </c>
    </row>
    <row r="63" spans="1:8" ht="15.75" customHeight="1">
      <c r="A63" s="170"/>
      <c r="B63" s="124" t="s">
        <v>15</v>
      </c>
      <c r="C63" s="133">
        <f>SUM(C58:C62)</f>
        <v>9</v>
      </c>
      <c r="D63" s="133">
        <f t="shared" ref="D63:G63" si="9">SUM(D58:D62)</f>
        <v>7</v>
      </c>
      <c r="E63" s="133">
        <f t="shared" si="9"/>
        <v>79</v>
      </c>
      <c r="F63" s="133">
        <f t="shared" si="9"/>
        <v>3</v>
      </c>
      <c r="G63" s="153">
        <f t="shared" si="9"/>
        <v>0</v>
      </c>
      <c r="H63" s="10">
        <f t="shared" si="7"/>
        <v>98</v>
      </c>
    </row>
    <row r="64" spans="1:8" s="3" customFormat="1" ht="15.75" customHeight="1">
      <c r="A64" s="170" t="s">
        <v>118</v>
      </c>
      <c r="B64" s="11" t="s">
        <v>11</v>
      </c>
      <c r="C64" s="42" t="s">
        <v>94</v>
      </c>
      <c r="D64" s="42" t="s">
        <v>94</v>
      </c>
      <c r="E64" s="42" t="s">
        <v>94</v>
      </c>
      <c r="F64" s="42" t="s">
        <v>94</v>
      </c>
      <c r="G64" s="58" t="s">
        <v>94</v>
      </c>
      <c r="H64" s="10">
        <f t="shared" si="7"/>
        <v>0</v>
      </c>
    </row>
    <row r="65" spans="1:8" s="3" customFormat="1" ht="15.75" customHeight="1">
      <c r="A65" s="170"/>
      <c r="B65" s="11" t="s">
        <v>6</v>
      </c>
      <c r="C65" s="42" t="s">
        <v>94</v>
      </c>
      <c r="D65" s="42" t="s">
        <v>94</v>
      </c>
      <c r="E65" s="42" t="s">
        <v>94</v>
      </c>
      <c r="F65" s="106" t="s">
        <v>94</v>
      </c>
      <c r="G65" s="58" t="s">
        <v>94</v>
      </c>
      <c r="H65" s="10">
        <f t="shared" si="7"/>
        <v>0</v>
      </c>
    </row>
    <row r="66" spans="1:8" s="3" customFormat="1" ht="15.75" customHeight="1">
      <c r="A66" s="170"/>
      <c r="B66" s="11" t="s">
        <v>7</v>
      </c>
      <c r="C66" s="42" t="s">
        <v>94</v>
      </c>
      <c r="D66" s="42" t="s">
        <v>94</v>
      </c>
      <c r="E66" s="42" t="s">
        <v>94</v>
      </c>
      <c r="F66" s="42" t="s">
        <v>94</v>
      </c>
      <c r="G66" s="58" t="s">
        <v>94</v>
      </c>
      <c r="H66" s="10">
        <f t="shared" si="7"/>
        <v>0</v>
      </c>
    </row>
    <row r="67" spans="1:8" s="3" customFormat="1" ht="15.75" customHeight="1">
      <c r="A67" s="170"/>
      <c r="B67" s="124" t="s">
        <v>15</v>
      </c>
      <c r="C67" s="113">
        <f>SUM(C64:C66)</f>
        <v>0</v>
      </c>
      <c r="D67" s="113">
        <f>SUM(D64:D66)</f>
        <v>0</v>
      </c>
      <c r="E67" s="113">
        <f>SUM(E64:E66)</f>
        <v>0</v>
      </c>
      <c r="F67" s="113">
        <f>SUM(F64:F66)</f>
        <v>0</v>
      </c>
      <c r="G67" s="154">
        <f>SUM(G64:G66)</f>
        <v>0</v>
      </c>
      <c r="H67" s="10">
        <f t="shared" si="7"/>
        <v>0</v>
      </c>
    </row>
    <row r="68" spans="1:8" s="3" customFormat="1" ht="15.75" customHeight="1">
      <c r="A68" s="170" t="s">
        <v>117</v>
      </c>
      <c r="B68" s="11" t="s">
        <v>11</v>
      </c>
      <c r="C68" s="43" t="s">
        <v>94</v>
      </c>
      <c r="D68" s="43" t="s">
        <v>94</v>
      </c>
      <c r="E68" s="43" t="s">
        <v>94</v>
      </c>
      <c r="F68" s="43" t="s">
        <v>94</v>
      </c>
      <c r="G68" s="60" t="s">
        <v>94</v>
      </c>
      <c r="H68" s="10">
        <f t="shared" si="7"/>
        <v>0</v>
      </c>
    </row>
    <row r="69" spans="1:8" s="3" customFormat="1" ht="15.75" customHeight="1">
      <c r="A69" s="170"/>
      <c r="B69" s="11" t="s">
        <v>6</v>
      </c>
      <c r="C69" s="43" t="s">
        <v>94</v>
      </c>
      <c r="D69" s="43" t="s">
        <v>94</v>
      </c>
      <c r="E69" s="43" t="s">
        <v>94</v>
      </c>
      <c r="F69" s="43" t="s">
        <v>94</v>
      </c>
      <c r="G69" s="60" t="s">
        <v>94</v>
      </c>
      <c r="H69" s="10">
        <f t="shared" si="7"/>
        <v>0</v>
      </c>
    </row>
    <row r="70" spans="1:8" s="3" customFormat="1" ht="15.75" customHeight="1">
      <c r="A70" s="170"/>
      <c r="B70" s="11" t="s">
        <v>7</v>
      </c>
      <c r="C70" s="43" t="s">
        <v>94</v>
      </c>
      <c r="D70" s="43" t="s">
        <v>94</v>
      </c>
      <c r="E70" s="43" t="s">
        <v>94</v>
      </c>
      <c r="F70" s="43" t="s">
        <v>94</v>
      </c>
      <c r="G70" s="60" t="s">
        <v>94</v>
      </c>
      <c r="H70" s="10">
        <f t="shared" si="7"/>
        <v>0</v>
      </c>
    </row>
    <row r="71" spans="1:8" s="3" customFormat="1" ht="15.75" customHeight="1">
      <c r="A71" s="170"/>
      <c r="B71" s="124" t="s">
        <v>15</v>
      </c>
      <c r="C71" s="133">
        <f>SUM(C68:C70)</f>
        <v>0</v>
      </c>
      <c r="D71" s="133">
        <f>SUM(D68:D70)</f>
        <v>0</v>
      </c>
      <c r="E71" s="133">
        <f>SUM(E68:E70)</f>
        <v>0</v>
      </c>
      <c r="F71" s="133">
        <f>SUM(F68:F70)</f>
        <v>0</v>
      </c>
      <c r="G71" s="153">
        <f>SUM(G68:G70)</f>
        <v>0</v>
      </c>
      <c r="H71" s="10">
        <f t="shared" si="7"/>
        <v>0</v>
      </c>
    </row>
    <row r="72" spans="1:8" s="3" customFormat="1" ht="15.75" customHeight="1">
      <c r="A72" s="170" t="s">
        <v>100</v>
      </c>
      <c r="B72" s="11" t="s">
        <v>31</v>
      </c>
      <c r="C72" s="13">
        <v>26</v>
      </c>
      <c r="D72" s="13">
        <v>4</v>
      </c>
      <c r="E72" s="13">
        <v>49</v>
      </c>
      <c r="F72" s="13">
        <v>1</v>
      </c>
      <c r="G72" s="20">
        <v>0</v>
      </c>
      <c r="H72" s="10">
        <f t="shared" si="7"/>
        <v>80</v>
      </c>
    </row>
    <row r="73" spans="1:8" s="3" customFormat="1" ht="15.75" customHeight="1">
      <c r="A73" s="170"/>
      <c r="B73" s="11" t="s">
        <v>42</v>
      </c>
      <c r="C73" s="13">
        <v>0</v>
      </c>
      <c r="D73" s="13">
        <v>0</v>
      </c>
      <c r="E73" s="13">
        <v>0</v>
      </c>
      <c r="F73" s="13">
        <v>0</v>
      </c>
      <c r="G73" s="20">
        <v>0</v>
      </c>
      <c r="H73" s="10">
        <f t="shared" si="7"/>
        <v>0</v>
      </c>
    </row>
    <row r="74" spans="1:8" s="3" customFormat="1" ht="15.75" customHeight="1">
      <c r="A74" s="170"/>
      <c r="B74" s="11" t="s">
        <v>11</v>
      </c>
      <c r="C74" s="13">
        <v>0</v>
      </c>
      <c r="D74" s="13">
        <v>0</v>
      </c>
      <c r="E74" s="13">
        <v>0</v>
      </c>
      <c r="F74" s="13">
        <v>0</v>
      </c>
      <c r="G74" s="20">
        <v>0</v>
      </c>
      <c r="H74" s="10">
        <f t="shared" si="7"/>
        <v>0</v>
      </c>
    </row>
    <row r="75" spans="1:8" s="3" customFormat="1" ht="15.75" customHeight="1">
      <c r="A75" s="170"/>
      <c r="B75" s="11" t="s">
        <v>7</v>
      </c>
      <c r="C75" s="13">
        <v>0</v>
      </c>
      <c r="D75" s="13">
        <v>0</v>
      </c>
      <c r="E75" s="13">
        <v>0</v>
      </c>
      <c r="F75" s="13">
        <v>0</v>
      </c>
      <c r="G75" s="20">
        <v>0</v>
      </c>
      <c r="H75" s="10">
        <f t="shared" si="7"/>
        <v>0</v>
      </c>
    </row>
    <row r="76" spans="1:8" s="3" customFormat="1" ht="15.75" customHeight="1">
      <c r="A76" s="170"/>
      <c r="B76" s="124" t="s">
        <v>15</v>
      </c>
      <c r="C76" s="127">
        <f>SUM(C72:C75)</f>
        <v>26</v>
      </c>
      <c r="D76" s="127">
        <f t="shared" ref="D76:G76" si="10">SUM(D72:D75)</f>
        <v>4</v>
      </c>
      <c r="E76" s="127">
        <f t="shared" si="10"/>
        <v>49</v>
      </c>
      <c r="F76" s="127">
        <f t="shared" si="10"/>
        <v>1</v>
      </c>
      <c r="G76" s="148">
        <f t="shared" si="10"/>
        <v>0</v>
      </c>
      <c r="H76" s="10">
        <f t="shared" si="7"/>
        <v>80</v>
      </c>
    </row>
    <row r="77" spans="1:8" s="3" customFormat="1" ht="15.75" customHeight="1">
      <c r="A77" s="170" t="s">
        <v>101</v>
      </c>
      <c r="B77" s="11" t="s">
        <v>30</v>
      </c>
      <c r="C77" s="44">
        <v>4</v>
      </c>
      <c r="D77" s="44">
        <v>60</v>
      </c>
      <c r="E77" s="44">
        <v>34</v>
      </c>
      <c r="F77" s="44">
        <v>0</v>
      </c>
      <c r="G77" s="63">
        <v>0</v>
      </c>
      <c r="H77" s="10">
        <f t="shared" si="7"/>
        <v>98</v>
      </c>
    </row>
    <row r="78" spans="1:8" s="3" customFormat="1" ht="15.75" customHeight="1">
      <c r="A78" s="170"/>
      <c r="B78" s="11" t="s">
        <v>43</v>
      </c>
      <c r="C78" s="44">
        <v>0</v>
      </c>
      <c r="D78" s="44">
        <v>1</v>
      </c>
      <c r="E78" s="44">
        <v>0</v>
      </c>
      <c r="F78" s="44">
        <v>0</v>
      </c>
      <c r="G78" s="63">
        <v>0</v>
      </c>
      <c r="H78" s="10">
        <f t="shared" si="7"/>
        <v>1</v>
      </c>
    </row>
    <row r="79" spans="1:8" s="3" customFormat="1" ht="15.75" customHeight="1">
      <c r="A79" s="170"/>
      <c r="B79" s="11" t="s">
        <v>11</v>
      </c>
      <c r="C79" s="44">
        <v>0</v>
      </c>
      <c r="D79" s="44">
        <v>0</v>
      </c>
      <c r="E79" s="44">
        <v>0</v>
      </c>
      <c r="F79" s="44">
        <v>0</v>
      </c>
      <c r="G79" s="63">
        <v>0</v>
      </c>
      <c r="H79" s="10">
        <f t="shared" si="7"/>
        <v>0</v>
      </c>
    </row>
    <row r="80" spans="1:8" s="3" customFormat="1" ht="15.75" customHeight="1">
      <c r="A80" s="170"/>
      <c r="B80" s="11" t="s">
        <v>6</v>
      </c>
      <c r="C80" s="44">
        <v>0</v>
      </c>
      <c r="D80" s="44">
        <v>0</v>
      </c>
      <c r="E80" s="44">
        <v>0</v>
      </c>
      <c r="F80" s="44">
        <v>0</v>
      </c>
      <c r="G80" s="63">
        <v>0</v>
      </c>
      <c r="H80" s="10">
        <f t="shared" si="7"/>
        <v>0</v>
      </c>
    </row>
    <row r="81" spans="1:8" s="3" customFormat="1" ht="15.75" customHeight="1">
      <c r="A81" s="170"/>
      <c r="B81" s="11" t="s">
        <v>7</v>
      </c>
      <c r="C81" s="44">
        <v>0</v>
      </c>
      <c r="D81" s="44">
        <v>0</v>
      </c>
      <c r="E81" s="44">
        <v>0</v>
      </c>
      <c r="F81" s="44">
        <v>0</v>
      </c>
      <c r="G81" s="63">
        <v>0</v>
      </c>
      <c r="H81" s="10">
        <f t="shared" si="7"/>
        <v>0</v>
      </c>
    </row>
    <row r="82" spans="1:8" s="3" customFormat="1" ht="15.75" customHeight="1">
      <c r="A82" s="170"/>
      <c r="B82" s="124" t="s">
        <v>15</v>
      </c>
      <c r="C82" s="134">
        <f>SUM(C77:C81)</f>
        <v>4</v>
      </c>
      <c r="D82" s="134">
        <f t="shared" ref="D82:G82" si="11">SUM(D77:D81)</f>
        <v>61</v>
      </c>
      <c r="E82" s="134">
        <f t="shared" si="11"/>
        <v>34</v>
      </c>
      <c r="F82" s="134">
        <f t="shared" si="11"/>
        <v>0</v>
      </c>
      <c r="G82" s="155">
        <f t="shared" si="11"/>
        <v>0</v>
      </c>
      <c r="H82" s="10">
        <f t="shared" si="7"/>
        <v>99</v>
      </c>
    </row>
    <row r="83" spans="1:8" s="3" customFormat="1" ht="15.75" customHeight="1">
      <c r="A83" s="170" t="s">
        <v>116</v>
      </c>
      <c r="B83" s="11" t="s">
        <v>11</v>
      </c>
      <c r="C83" s="13" t="s">
        <v>94</v>
      </c>
      <c r="D83" s="13" t="s">
        <v>94</v>
      </c>
      <c r="E83" s="13" t="s">
        <v>94</v>
      </c>
      <c r="F83" s="13" t="s">
        <v>94</v>
      </c>
      <c r="G83" s="20" t="s">
        <v>94</v>
      </c>
      <c r="H83" s="10">
        <f t="shared" si="7"/>
        <v>0</v>
      </c>
    </row>
    <row r="84" spans="1:8" s="3" customFormat="1" ht="15.75" customHeight="1">
      <c r="A84" s="170"/>
      <c r="B84" s="11" t="s">
        <v>6</v>
      </c>
      <c r="C84" s="13" t="s">
        <v>94</v>
      </c>
      <c r="D84" s="13" t="s">
        <v>94</v>
      </c>
      <c r="E84" s="13" t="s">
        <v>94</v>
      </c>
      <c r="F84" s="13" t="s">
        <v>94</v>
      </c>
      <c r="G84" s="20" t="s">
        <v>94</v>
      </c>
      <c r="H84" s="10">
        <f t="shared" si="7"/>
        <v>0</v>
      </c>
    </row>
    <row r="85" spans="1:8" s="3" customFormat="1" ht="15.75" customHeight="1">
      <c r="A85" s="170"/>
      <c r="B85" s="11" t="s">
        <v>7</v>
      </c>
      <c r="C85" s="13" t="s">
        <v>94</v>
      </c>
      <c r="D85" s="13" t="s">
        <v>94</v>
      </c>
      <c r="E85" s="13" t="s">
        <v>94</v>
      </c>
      <c r="F85" s="13" t="s">
        <v>94</v>
      </c>
      <c r="G85" s="20" t="s">
        <v>94</v>
      </c>
      <c r="H85" s="10">
        <f t="shared" si="7"/>
        <v>0</v>
      </c>
    </row>
    <row r="86" spans="1:8" s="3" customFormat="1" ht="15.75" customHeight="1">
      <c r="A86" s="170"/>
      <c r="B86" s="124" t="s">
        <v>15</v>
      </c>
      <c r="C86" s="135">
        <f>SUM(C83:C85)</f>
        <v>0</v>
      </c>
      <c r="D86" s="135">
        <f>SUM(D83:D85)</f>
        <v>0</v>
      </c>
      <c r="E86" s="135">
        <f>SUM(E83:E85)</f>
        <v>0</v>
      </c>
      <c r="F86" s="135">
        <f>SUM(F83:F85)</f>
        <v>0</v>
      </c>
      <c r="G86" s="156">
        <f>SUM(G83:G85)</f>
        <v>0</v>
      </c>
      <c r="H86" s="10">
        <f t="shared" si="7"/>
        <v>0</v>
      </c>
    </row>
    <row r="87" spans="1:8" s="3" customFormat="1" ht="15.75" customHeight="1">
      <c r="A87" s="170" t="s">
        <v>96</v>
      </c>
      <c r="B87" s="11" t="s">
        <v>33</v>
      </c>
      <c r="C87" s="45">
        <v>29</v>
      </c>
      <c r="D87" s="45">
        <v>44</v>
      </c>
      <c r="E87" s="45">
        <v>158</v>
      </c>
      <c r="F87" s="45">
        <v>3</v>
      </c>
      <c r="G87" s="64">
        <v>2</v>
      </c>
      <c r="H87" s="10">
        <f t="shared" si="7"/>
        <v>236</v>
      </c>
    </row>
    <row r="88" spans="1:8" s="3" customFormat="1" ht="15.75" customHeight="1">
      <c r="A88" s="170"/>
      <c r="B88" s="11" t="s">
        <v>42</v>
      </c>
      <c r="C88" s="45">
        <v>0</v>
      </c>
      <c r="D88" s="45">
        <v>0</v>
      </c>
      <c r="E88" s="45">
        <v>0</v>
      </c>
      <c r="F88" s="45">
        <v>0</v>
      </c>
      <c r="G88" s="64">
        <v>0</v>
      </c>
      <c r="H88" s="10">
        <f t="shared" si="7"/>
        <v>0</v>
      </c>
    </row>
    <row r="89" spans="1:8" s="3" customFormat="1" ht="15.75" customHeight="1">
      <c r="A89" s="170"/>
      <c r="B89" s="11" t="s">
        <v>11</v>
      </c>
      <c r="C89" s="45">
        <v>0</v>
      </c>
      <c r="D89" s="45">
        <v>0</v>
      </c>
      <c r="E89" s="45">
        <v>0</v>
      </c>
      <c r="F89" s="45">
        <v>0</v>
      </c>
      <c r="G89" s="64">
        <v>0</v>
      </c>
      <c r="H89" s="10">
        <f t="shared" si="7"/>
        <v>0</v>
      </c>
    </row>
    <row r="90" spans="1:8" s="3" customFormat="1" ht="15.75" customHeight="1">
      <c r="A90" s="170"/>
      <c r="B90" s="11" t="s">
        <v>7</v>
      </c>
      <c r="C90" s="45">
        <v>0</v>
      </c>
      <c r="D90" s="45">
        <v>0</v>
      </c>
      <c r="E90" s="45">
        <v>0</v>
      </c>
      <c r="F90" s="45">
        <v>0</v>
      </c>
      <c r="G90" s="64">
        <v>0</v>
      </c>
      <c r="H90" s="10">
        <f t="shared" si="7"/>
        <v>0</v>
      </c>
    </row>
    <row r="91" spans="1:8" s="3" customFormat="1" ht="15.75" customHeight="1">
      <c r="A91" s="170"/>
      <c r="B91" s="124" t="s">
        <v>15</v>
      </c>
      <c r="C91" s="125">
        <f>SUM(C87:C90)</f>
        <v>29</v>
      </c>
      <c r="D91" s="125">
        <f>SUM(D87:D90)</f>
        <v>44</v>
      </c>
      <c r="E91" s="125">
        <f t="shared" ref="E91:G91" si="12">SUM(E87:E90)</f>
        <v>158</v>
      </c>
      <c r="F91" s="125">
        <f t="shared" si="12"/>
        <v>3</v>
      </c>
      <c r="G91" s="147">
        <f t="shared" si="12"/>
        <v>2</v>
      </c>
      <c r="H91" s="10">
        <f t="shared" si="7"/>
        <v>236</v>
      </c>
    </row>
    <row r="92" spans="1:8" s="3" customFormat="1" ht="15.75" customHeight="1">
      <c r="A92" s="170" t="s">
        <v>95</v>
      </c>
      <c r="B92" s="11" t="s">
        <v>33</v>
      </c>
      <c r="C92" s="46">
        <v>3</v>
      </c>
      <c r="D92" s="46">
        <v>28</v>
      </c>
      <c r="E92" s="46">
        <v>70</v>
      </c>
      <c r="F92" s="46">
        <v>12</v>
      </c>
      <c r="G92" s="65">
        <v>0</v>
      </c>
      <c r="H92" s="10">
        <f t="shared" si="7"/>
        <v>113</v>
      </c>
    </row>
    <row r="93" spans="1:8" s="3" customFormat="1" ht="15.75" customHeight="1">
      <c r="A93" s="170"/>
      <c r="B93" s="11" t="s">
        <v>42</v>
      </c>
      <c r="C93" s="46">
        <v>0</v>
      </c>
      <c r="D93" s="46">
        <v>0</v>
      </c>
      <c r="E93" s="46">
        <v>0</v>
      </c>
      <c r="F93" s="46">
        <v>0</v>
      </c>
      <c r="G93" s="65">
        <v>0</v>
      </c>
      <c r="H93" s="10">
        <f t="shared" si="7"/>
        <v>0</v>
      </c>
    </row>
    <row r="94" spans="1:8" s="3" customFormat="1" ht="15.75" customHeight="1">
      <c r="A94" s="170"/>
      <c r="B94" s="11" t="s">
        <v>11</v>
      </c>
      <c r="C94" s="46">
        <v>0</v>
      </c>
      <c r="D94" s="46">
        <v>0</v>
      </c>
      <c r="E94" s="46">
        <v>0</v>
      </c>
      <c r="F94" s="46">
        <v>0</v>
      </c>
      <c r="G94" s="65">
        <v>0</v>
      </c>
      <c r="H94" s="10">
        <f t="shared" si="7"/>
        <v>0</v>
      </c>
    </row>
    <row r="95" spans="1:8" s="3" customFormat="1" ht="15.75" customHeight="1">
      <c r="A95" s="170"/>
      <c r="B95" s="11" t="s">
        <v>6</v>
      </c>
      <c r="C95" s="46">
        <v>0</v>
      </c>
      <c r="D95" s="46">
        <v>0</v>
      </c>
      <c r="E95" s="46">
        <v>0</v>
      </c>
      <c r="F95" s="46">
        <v>0</v>
      </c>
      <c r="G95" s="65">
        <v>0</v>
      </c>
      <c r="H95" s="10">
        <f t="shared" si="7"/>
        <v>0</v>
      </c>
    </row>
    <row r="96" spans="1:8" s="3" customFormat="1" ht="15.75" customHeight="1">
      <c r="A96" s="170"/>
      <c r="B96" s="11" t="s">
        <v>7</v>
      </c>
      <c r="C96" s="46">
        <v>0</v>
      </c>
      <c r="D96" s="46">
        <v>0</v>
      </c>
      <c r="E96" s="46">
        <v>0</v>
      </c>
      <c r="F96" s="46">
        <v>0</v>
      </c>
      <c r="G96" s="65">
        <v>0</v>
      </c>
      <c r="H96" s="10">
        <f t="shared" si="7"/>
        <v>0</v>
      </c>
    </row>
    <row r="97" spans="1:8" s="3" customFormat="1" ht="15.75" customHeight="1">
      <c r="A97" s="170"/>
      <c r="B97" s="124" t="s">
        <v>15</v>
      </c>
      <c r="C97" s="125">
        <f>SUM(C92:C96)</f>
        <v>3</v>
      </c>
      <c r="D97" s="125">
        <f t="shared" ref="D97:G97" si="13">SUM(D92:D96)</f>
        <v>28</v>
      </c>
      <c r="E97" s="125">
        <f t="shared" si="13"/>
        <v>70</v>
      </c>
      <c r="F97" s="125">
        <f t="shared" si="13"/>
        <v>12</v>
      </c>
      <c r="G97" s="147">
        <f t="shared" si="13"/>
        <v>0</v>
      </c>
      <c r="H97" s="10">
        <f t="shared" si="7"/>
        <v>113</v>
      </c>
    </row>
    <row r="98" spans="1:8" s="3" customFormat="1" ht="15.75" customHeight="1">
      <c r="A98" s="180" t="s">
        <v>115</v>
      </c>
      <c r="B98" s="11" t="s">
        <v>35</v>
      </c>
      <c r="C98" s="46" t="s">
        <v>94</v>
      </c>
      <c r="D98" s="46" t="s">
        <v>94</v>
      </c>
      <c r="E98" s="46" t="s">
        <v>94</v>
      </c>
      <c r="F98" s="46" t="s">
        <v>94</v>
      </c>
      <c r="G98" s="65" t="s">
        <v>94</v>
      </c>
      <c r="H98" s="10">
        <f t="shared" si="7"/>
        <v>0</v>
      </c>
    </row>
    <row r="99" spans="1:8" s="3" customFormat="1" ht="15.75" customHeight="1">
      <c r="A99" s="180"/>
      <c r="B99" s="11" t="s">
        <v>43</v>
      </c>
      <c r="C99" s="46" t="s">
        <v>94</v>
      </c>
      <c r="D99" s="46" t="s">
        <v>94</v>
      </c>
      <c r="E99" s="46" t="s">
        <v>94</v>
      </c>
      <c r="F99" s="46" t="s">
        <v>94</v>
      </c>
      <c r="G99" s="65" t="s">
        <v>94</v>
      </c>
      <c r="H99" s="10">
        <f t="shared" si="7"/>
        <v>0</v>
      </c>
    </row>
    <row r="100" spans="1:8" s="3" customFormat="1" ht="15.75" customHeight="1">
      <c r="A100" s="180"/>
      <c r="B100" s="11" t="s">
        <v>11</v>
      </c>
      <c r="C100" s="46" t="s">
        <v>94</v>
      </c>
      <c r="D100" s="46" t="s">
        <v>94</v>
      </c>
      <c r="E100" s="46" t="s">
        <v>94</v>
      </c>
      <c r="F100" s="46" t="s">
        <v>94</v>
      </c>
      <c r="G100" s="65" t="s">
        <v>94</v>
      </c>
      <c r="H100" s="10">
        <f t="shared" si="7"/>
        <v>0</v>
      </c>
    </row>
    <row r="101" spans="1:8" s="3" customFormat="1" ht="15.75" customHeight="1">
      <c r="A101" s="180"/>
      <c r="B101" s="11" t="s">
        <v>6</v>
      </c>
      <c r="C101" s="46" t="s">
        <v>94</v>
      </c>
      <c r="D101" s="46" t="s">
        <v>94</v>
      </c>
      <c r="E101" s="46" t="s">
        <v>94</v>
      </c>
      <c r="F101" s="46" t="s">
        <v>94</v>
      </c>
      <c r="G101" s="65" t="s">
        <v>94</v>
      </c>
      <c r="H101" s="10">
        <f t="shared" si="7"/>
        <v>0</v>
      </c>
    </row>
    <row r="102" spans="1:8" s="3" customFormat="1" ht="15.75" customHeight="1">
      <c r="A102" s="180"/>
      <c r="B102" s="11" t="s">
        <v>7</v>
      </c>
      <c r="C102" s="46" t="s">
        <v>94</v>
      </c>
      <c r="D102" s="46" t="s">
        <v>94</v>
      </c>
      <c r="E102" s="46" t="s">
        <v>94</v>
      </c>
      <c r="F102" s="46" t="s">
        <v>94</v>
      </c>
      <c r="G102" s="65" t="s">
        <v>94</v>
      </c>
      <c r="H102" s="10">
        <f t="shared" si="7"/>
        <v>0</v>
      </c>
    </row>
    <row r="103" spans="1:8" s="3" customFormat="1" ht="15.75" customHeight="1">
      <c r="A103" s="180"/>
      <c r="B103" s="124" t="s">
        <v>15</v>
      </c>
      <c r="C103" s="136">
        <f>SUM(C98:C102)</f>
        <v>0</v>
      </c>
      <c r="D103" s="136">
        <f t="shared" ref="D103:G103" si="14">SUM(D98:D102)</f>
        <v>0</v>
      </c>
      <c r="E103" s="136">
        <f t="shared" si="14"/>
        <v>0</v>
      </c>
      <c r="F103" s="136">
        <f t="shared" si="14"/>
        <v>0</v>
      </c>
      <c r="G103" s="157">
        <f t="shared" si="14"/>
        <v>0</v>
      </c>
      <c r="H103" s="10">
        <f t="shared" si="7"/>
        <v>0</v>
      </c>
    </row>
    <row r="104" spans="1:8" s="3" customFormat="1" ht="15.75" customHeight="1">
      <c r="A104" s="170" t="s">
        <v>46</v>
      </c>
      <c r="B104" s="11" t="s">
        <v>35</v>
      </c>
      <c r="C104" s="47">
        <v>14</v>
      </c>
      <c r="D104" s="47">
        <v>16</v>
      </c>
      <c r="E104" s="47">
        <v>51</v>
      </c>
      <c r="F104" s="47">
        <v>3</v>
      </c>
      <c r="G104" s="66">
        <v>0</v>
      </c>
      <c r="H104" s="10">
        <f t="shared" si="7"/>
        <v>84</v>
      </c>
    </row>
    <row r="105" spans="1:8" s="3" customFormat="1" ht="15.75" customHeight="1">
      <c r="A105" s="170"/>
      <c r="B105" s="11" t="s">
        <v>43</v>
      </c>
      <c r="C105" s="47">
        <v>0</v>
      </c>
      <c r="D105" s="47">
        <v>0</v>
      </c>
      <c r="E105" s="47">
        <v>0</v>
      </c>
      <c r="F105" s="47">
        <v>0</v>
      </c>
      <c r="G105" s="66">
        <v>0</v>
      </c>
      <c r="H105" s="10">
        <f t="shared" si="7"/>
        <v>0</v>
      </c>
    </row>
    <row r="106" spans="1:8" s="3" customFormat="1" ht="15.75" customHeight="1">
      <c r="A106" s="170"/>
      <c r="B106" s="11" t="s">
        <v>11</v>
      </c>
      <c r="C106" s="47">
        <v>0</v>
      </c>
      <c r="D106" s="47">
        <v>0</v>
      </c>
      <c r="E106" s="47">
        <v>0</v>
      </c>
      <c r="F106" s="47">
        <v>0</v>
      </c>
      <c r="G106" s="66">
        <v>0</v>
      </c>
      <c r="H106" s="10">
        <f t="shared" ref="H106:H171" si="15">SUM(C106:G106)</f>
        <v>0</v>
      </c>
    </row>
    <row r="107" spans="1:8" s="3" customFormat="1" ht="15.75" customHeight="1">
      <c r="A107" s="170"/>
      <c r="B107" s="11" t="s">
        <v>6</v>
      </c>
      <c r="C107" s="47">
        <v>0</v>
      </c>
      <c r="D107" s="47">
        <v>0</v>
      </c>
      <c r="E107" s="47">
        <v>0</v>
      </c>
      <c r="F107" s="47">
        <v>0</v>
      </c>
      <c r="G107" s="66">
        <v>0</v>
      </c>
      <c r="H107" s="10">
        <f t="shared" si="15"/>
        <v>0</v>
      </c>
    </row>
    <row r="108" spans="1:8" s="3" customFormat="1" ht="15.75" customHeight="1">
      <c r="A108" s="170"/>
      <c r="B108" s="11" t="s">
        <v>7</v>
      </c>
      <c r="C108" s="47">
        <v>0</v>
      </c>
      <c r="D108" s="47">
        <v>0</v>
      </c>
      <c r="E108" s="47">
        <v>0</v>
      </c>
      <c r="F108" s="47">
        <v>0</v>
      </c>
      <c r="G108" s="66">
        <v>0</v>
      </c>
      <c r="H108" s="10">
        <f t="shared" si="15"/>
        <v>0</v>
      </c>
    </row>
    <row r="109" spans="1:8" s="3" customFormat="1" ht="15.75" customHeight="1">
      <c r="A109" s="170"/>
      <c r="B109" s="124" t="s">
        <v>15</v>
      </c>
      <c r="C109" s="125">
        <f>SUM(C104:C108)</f>
        <v>14</v>
      </c>
      <c r="D109" s="125">
        <f t="shared" ref="D109:G109" si="16">SUM(D104:D108)</f>
        <v>16</v>
      </c>
      <c r="E109" s="125">
        <f t="shared" si="16"/>
        <v>51</v>
      </c>
      <c r="F109" s="125">
        <f t="shared" si="16"/>
        <v>3</v>
      </c>
      <c r="G109" s="147">
        <f t="shared" si="16"/>
        <v>0</v>
      </c>
      <c r="H109" s="10">
        <f t="shared" si="15"/>
        <v>84</v>
      </c>
    </row>
    <row r="110" spans="1:8" s="3" customFormat="1" ht="15.75" customHeight="1">
      <c r="A110" s="170" t="s">
        <v>78</v>
      </c>
      <c r="B110" s="11" t="s">
        <v>10</v>
      </c>
      <c r="C110" s="48">
        <v>6</v>
      </c>
      <c r="D110" s="48">
        <v>0</v>
      </c>
      <c r="E110" s="48">
        <v>9</v>
      </c>
      <c r="F110" s="48">
        <v>2</v>
      </c>
      <c r="G110" s="67">
        <v>0</v>
      </c>
      <c r="H110" s="10">
        <f t="shared" si="15"/>
        <v>17</v>
      </c>
    </row>
    <row r="111" spans="1:8" s="3" customFormat="1" ht="15.75" customHeight="1">
      <c r="A111" s="170"/>
      <c r="B111" s="11" t="s">
        <v>59</v>
      </c>
      <c r="C111" s="48">
        <v>10</v>
      </c>
      <c r="D111" s="48">
        <v>3</v>
      </c>
      <c r="E111" s="48">
        <v>21</v>
      </c>
      <c r="F111" s="48">
        <v>1</v>
      </c>
      <c r="G111" s="67">
        <v>0</v>
      </c>
      <c r="H111" s="10">
        <f t="shared" si="15"/>
        <v>35</v>
      </c>
    </row>
    <row r="112" spans="1:8" s="3" customFormat="1" ht="15.75" customHeight="1">
      <c r="A112" s="170"/>
      <c r="B112" s="11" t="s">
        <v>40</v>
      </c>
      <c r="C112" s="48">
        <v>0</v>
      </c>
      <c r="D112" s="48">
        <v>1</v>
      </c>
      <c r="E112" s="48">
        <v>0</v>
      </c>
      <c r="F112" s="48">
        <v>0</v>
      </c>
      <c r="G112" s="67">
        <v>0</v>
      </c>
      <c r="H112" s="10">
        <f t="shared" si="15"/>
        <v>1</v>
      </c>
    </row>
    <row r="113" spans="1:8" s="3" customFormat="1" ht="15.75" customHeight="1">
      <c r="A113" s="170"/>
      <c r="B113" s="11" t="s">
        <v>42</v>
      </c>
      <c r="C113" s="48">
        <v>0</v>
      </c>
      <c r="D113" s="48">
        <v>0</v>
      </c>
      <c r="E113" s="48">
        <v>0</v>
      </c>
      <c r="F113" s="48">
        <v>0</v>
      </c>
      <c r="G113" s="67">
        <v>0</v>
      </c>
      <c r="H113" s="10">
        <f t="shared" si="15"/>
        <v>0</v>
      </c>
    </row>
    <row r="114" spans="1:8" s="3" customFormat="1" ht="15.75" customHeight="1">
      <c r="A114" s="170"/>
      <c r="B114" s="11" t="s">
        <v>11</v>
      </c>
      <c r="C114" s="48">
        <v>0</v>
      </c>
      <c r="D114" s="48">
        <v>0</v>
      </c>
      <c r="E114" s="48">
        <v>0</v>
      </c>
      <c r="F114" s="48">
        <v>0</v>
      </c>
      <c r="G114" s="67">
        <v>0</v>
      </c>
      <c r="H114" s="10">
        <f t="shared" si="15"/>
        <v>0</v>
      </c>
    </row>
    <row r="115" spans="1:8" s="3" customFormat="1" ht="15.75" customHeight="1">
      <c r="A115" s="170"/>
      <c r="B115" s="11" t="s">
        <v>7</v>
      </c>
      <c r="C115" s="48">
        <v>0</v>
      </c>
      <c r="D115" s="48">
        <v>0</v>
      </c>
      <c r="E115" s="48">
        <v>0</v>
      </c>
      <c r="F115" s="48">
        <v>0</v>
      </c>
      <c r="G115" s="67">
        <v>0</v>
      </c>
      <c r="H115" s="10">
        <f t="shared" si="15"/>
        <v>0</v>
      </c>
    </row>
    <row r="116" spans="1:8" s="3" customFormat="1" ht="15.75" customHeight="1">
      <c r="A116" s="170"/>
      <c r="B116" s="124" t="s">
        <v>15</v>
      </c>
      <c r="C116" s="125">
        <f>SUM(C110:C115)</f>
        <v>16</v>
      </c>
      <c r="D116" s="125">
        <f>SUM(D110:D115)</f>
        <v>4</v>
      </c>
      <c r="E116" s="125">
        <f>SUM(E110:E115)</f>
        <v>30</v>
      </c>
      <c r="F116" s="125">
        <f>SUM(F110:F115)</f>
        <v>3</v>
      </c>
      <c r="G116" s="147">
        <f>SUM(G110:G115)</f>
        <v>0</v>
      </c>
      <c r="H116" s="10">
        <f t="shared" si="15"/>
        <v>53</v>
      </c>
    </row>
    <row r="117" spans="1:8" s="3" customFormat="1" ht="15.75" customHeight="1">
      <c r="A117" s="170" t="s">
        <v>55</v>
      </c>
      <c r="B117" s="11" t="s">
        <v>34</v>
      </c>
      <c r="C117" s="12">
        <v>0</v>
      </c>
      <c r="D117" s="12">
        <v>2</v>
      </c>
      <c r="E117" s="12">
        <v>60</v>
      </c>
      <c r="F117" s="12">
        <v>3</v>
      </c>
      <c r="G117" s="21">
        <v>1</v>
      </c>
      <c r="H117" s="10">
        <f t="shared" si="15"/>
        <v>66</v>
      </c>
    </row>
    <row r="118" spans="1:8" s="3" customFormat="1" ht="15.75" customHeight="1">
      <c r="A118" s="170"/>
      <c r="B118" s="11" t="s">
        <v>41</v>
      </c>
      <c r="C118" s="12">
        <v>0</v>
      </c>
      <c r="D118" s="12">
        <v>0</v>
      </c>
      <c r="E118" s="12">
        <v>0</v>
      </c>
      <c r="F118" s="12">
        <v>0</v>
      </c>
      <c r="G118" s="21">
        <v>0</v>
      </c>
      <c r="H118" s="10">
        <f t="shared" si="15"/>
        <v>0</v>
      </c>
    </row>
    <row r="119" spans="1:8" s="3" customFormat="1" ht="15.75" customHeight="1">
      <c r="A119" s="170"/>
      <c r="B119" s="11" t="s">
        <v>11</v>
      </c>
      <c r="C119" s="12">
        <v>0</v>
      </c>
      <c r="D119" s="12">
        <v>0</v>
      </c>
      <c r="E119" s="12">
        <v>0</v>
      </c>
      <c r="F119" s="12">
        <v>0</v>
      </c>
      <c r="G119" s="21">
        <v>0</v>
      </c>
      <c r="H119" s="10">
        <f t="shared" si="15"/>
        <v>0</v>
      </c>
    </row>
    <row r="120" spans="1:8" s="3" customFormat="1" ht="15.75" customHeight="1">
      <c r="A120" s="170"/>
      <c r="B120" s="11" t="s">
        <v>7</v>
      </c>
      <c r="C120" s="12">
        <v>0</v>
      </c>
      <c r="D120" s="12">
        <v>0</v>
      </c>
      <c r="E120" s="12">
        <v>0</v>
      </c>
      <c r="F120" s="12">
        <v>0</v>
      </c>
      <c r="G120" s="21">
        <v>0</v>
      </c>
      <c r="H120" s="10">
        <f t="shared" si="15"/>
        <v>0</v>
      </c>
    </row>
    <row r="121" spans="1:8" s="3" customFormat="1" ht="15.75" customHeight="1">
      <c r="A121" s="170"/>
      <c r="B121" s="124" t="s">
        <v>15</v>
      </c>
      <c r="C121" s="128">
        <f>SUM(C117:C120)</f>
        <v>0</v>
      </c>
      <c r="D121" s="128">
        <f t="shared" ref="D121:G121" si="17">SUM(D117:D120)</f>
        <v>2</v>
      </c>
      <c r="E121" s="128">
        <f t="shared" si="17"/>
        <v>60</v>
      </c>
      <c r="F121" s="128">
        <f t="shared" si="17"/>
        <v>3</v>
      </c>
      <c r="G121" s="149">
        <f t="shared" si="17"/>
        <v>1</v>
      </c>
      <c r="H121" s="10">
        <f t="shared" si="15"/>
        <v>66</v>
      </c>
    </row>
    <row r="122" spans="1:8" s="3" customFormat="1" ht="15.75" customHeight="1">
      <c r="A122" s="170" t="s">
        <v>80</v>
      </c>
      <c r="B122" s="11" t="s">
        <v>31</v>
      </c>
      <c r="C122" s="13">
        <v>3</v>
      </c>
      <c r="D122" s="13">
        <v>3</v>
      </c>
      <c r="E122" s="13">
        <v>10</v>
      </c>
      <c r="F122" s="13">
        <v>0</v>
      </c>
      <c r="G122" s="20">
        <v>0</v>
      </c>
      <c r="H122" s="10">
        <f t="shared" si="15"/>
        <v>16</v>
      </c>
    </row>
    <row r="123" spans="1:8" s="3" customFormat="1" ht="15.75" customHeight="1">
      <c r="A123" s="170"/>
      <c r="B123" s="11" t="s">
        <v>41</v>
      </c>
      <c r="C123" s="13">
        <v>0</v>
      </c>
      <c r="D123" s="13">
        <v>0</v>
      </c>
      <c r="E123" s="13">
        <v>0</v>
      </c>
      <c r="F123" s="13">
        <v>0</v>
      </c>
      <c r="G123" s="20">
        <v>0</v>
      </c>
      <c r="H123" s="10">
        <f t="shared" si="15"/>
        <v>0</v>
      </c>
    </row>
    <row r="124" spans="1:8" s="3" customFormat="1" ht="15.75" customHeight="1">
      <c r="A124" s="170"/>
      <c r="B124" s="11" t="s">
        <v>11</v>
      </c>
      <c r="C124" s="13">
        <v>0</v>
      </c>
      <c r="D124" s="13">
        <v>0</v>
      </c>
      <c r="E124" s="13">
        <v>0</v>
      </c>
      <c r="F124" s="13">
        <v>0</v>
      </c>
      <c r="G124" s="20">
        <v>0</v>
      </c>
      <c r="H124" s="10">
        <f t="shared" si="15"/>
        <v>0</v>
      </c>
    </row>
    <row r="125" spans="1:8" s="3" customFormat="1" ht="15.75" customHeight="1">
      <c r="A125" s="170"/>
      <c r="B125" s="11" t="s">
        <v>7</v>
      </c>
      <c r="C125" s="13">
        <v>0</v>
      </c>
      <c r="D125" s="13">
        <v>0</v>
      </c>
      <c r="E125" s="13">
        <v>0</v>
      </c>
      <c r="F125" s="13">
        <v>0</v>
      </c>
      <c r="G125" s="20">
        <v>0</v>
      </c>
      <c r="H125" s="10">
        <f t="shared" si="15"/>
        <v>0</v>
      </c>
    </row>
    <row r="126" spans="1:8" s="3" customFormat="1" ht="15.75" customHeight="1">
      <c r="A126" s="170"/>
      <c r="B126" s="124" t="s">
        <v>15</v>
      </c>
      <c r="C126" s="137">
        <f>SUM(C122:C125)</f>
        <v>3</v>
      </c>
      <c r="D126" s="137">
        <f t="shared" ref="D126:G126" si="18">SUM(D122:D125)</f>
        <v>3</v>
      </c>
      <c r="E126" s="137">
        <f t="shared" si="18"/>
        <v>10</v>
      </c>
      <c r="F126" s="137">
        <f t="shared" si="18"/>
        <v>0</v>
      </c>
      <c r="G126" s="158">
        <f t="shared" si="18"/>
        <v>0</v>
      </c>
      <c r="H126" s="10">
        <f t="shared" si="15"/>
        <v>16</v>
      </c>
    </row>
    <row r="127" spans="1:8" s="3" customFormat="1" ht="15.75" customHeight="1">
      <c r="A127" s="170" t="s">
        <v>47</v>
      </c>
      <c r="B127" s="11" t="s">
        <v>29</v>
      </c>
      <c r="C127" s="13">
        <v>13</v>
      </c>
      <c r="D127" s="13">
        <v>23</v>
      </c>
      <c r="E127" s="13">
        <v>46</v>
      </c>
      <c r="F127" s="13">
        <v>2</v>
      </c>
      <c r="G127" s="20">
        <v>0</v>
      </c>
      <c r="H127" s="10">
        <f t="shared" si="15"/>
        <v>84</v>
      </c>
    </row>
    <row r="128" spans="1:8" s="3" customFormat="1" ht="15.75" customHeight="1">
      <c r="A128" s="170"/>
      <c r="B128" s="11" t="s">
        <v>43</v>
      </c>
      <c r="C128" s="13">
        <v>0</v>
      </c>
      <c r="D128" s="13">
        <v>0</v>
      </c>
      <c r="E128" s="13">
        <v>0</v>
      </c>
      <c r="F128" s="13">
        <v>0</v>
      </c>
      <c r="G128" s="20">
        <v>0</v>
      </c>
      <c r="H128" s="10">
        <f t="shared" si="15"/>
        <v>0</v>
      </c>
    </row>
    <row r="129" spans="1:8" s="3" customFormat="1" ht="15.75" customHeight="1">
      <c r="A129" s="170"/>
      <c r="B129" s="11" t="s">
        <v>11</v>
      </c>
      <c r="C129" s="13">
        <v>0</v>
      </c>
      <c r="D129" s="13">
        <v>0</v>
      </c>
      <c r="E129" s="13">
        <v>0</v>
      </c>
      <c r="F129" s="13">
        <v>0</v>
      </c>
      <c r="G129" s="20">
        <v>0</v>
      </c>
      <c r="H129" s="10">
        <f t="shared" si="15"/>
        <v>0</v>
      </c>
    </row>
    <row r="130" spans="1:8" s="3" customFormat="1" ht="15.75" customHeight="1">
      <c r="A130" s="170"/>
      <c r="B130" s="11" t="s">
        <v>6</v>
      </c>
      <c r="C130" s="13">
        <v>0</v>
      </c>
      <c r="D130" s="13">
        <v>5</v>
      </c>
      <c r="E130" s="13">
        <v>0</v>
      </c>
      <c r="F130" s="13">
        <v>0</v>
      </c>
      <c r="G130" s="20">
        <v>0</v>
      </c>
      <c r="H130" s="10">
        <f t="shared" si="15"/>
        <v>5</v>
      </c>
    </row>
    <row r="131" spans="1:8" s="3" customFormat="1" ht="15.75" customHeight="1">
      <c r="A131" s="170"/>
      <c r="B131" s="11" t="s">
        <v>7</v>
      </c>
      <c r="C131" s="13">
        <v>0</v>
      </c>
      <c r="D131" s="13">
        <v>0</v>
      </c>
      <c r="E131" s="13">
        <v>0</v>
      </c>
      <c r="F131" s="13">
        <v>0</v>
      </c>
      <c r="G131" s="20">
        <v>0</v>
      </c>
      <c r="H131" s="10">
        <f t="shared" si="15"/>
        <v>0</v>
      </c>
    </row>
    <row r="132" spans="1:8" s="3" customFormat="1" ht="15.75" customHeight="1">
      <c r="A132" s="170"/>
      <c r="B132" s="124" t="s">
        <v>15</v>
      </c>
      <c r="C132" s="125">
        <f>SUM(C127:C131)</f>
        <v>13</v>
      </c>
      <c r="D132" s="125">
        <f t="shared" ref="D132:G132" si="19">SUM(D127:D131)</f>
        <v>28</v>
      </c>
      <c r="E132" s="125">
        <f t="shared" si="19"/>
        <v>46</v>
      </c>
      <c r="F132" s="125">
        <f t="shared" si="19"/>
        <v>2</v>
      </c>
      <c r="G132" s="147">
        <f t="shared" si="19"/>
        <v>0</v>
      </c>
      <c r="H132" s="10">
        <f t="shared" si="15"/>
        <v>89</v>
      </c>
    </row>
    <row r="133" spans="1:8" s="3" customFormat="1" ht="15.75" customHeight="1">
      <c r="A133" s="170" t="s">
        <v>51</v>
      </c>
      <c r="B133" s="11" t="s">
        <v>25</v>
      </c>
      <c r="C133" s="49">
        <v>43</v>
      </c>
      <c r="D133" s="49">
        <v>13</v>
      </c>
      <c r="E133" s="49">
        <v>121</v>
      </c>
      <c r="F133" s="49">
        <v>6</v>
      </c>
      <c r="G133" s="68">
        <v>0</v>
      </c>
      <c r="H133" s="10">
        <f t="shared" si="15"/>
        <v>183</v>
      </c>
    </row>
    <row r="134" spans="1:8" s="3" customFormat="1" ht="15.75" customHeight="1">
      <c r="A134" s="170"/>
      <c r="B134" s="11" t="s">
        <v>40</v>
      </c>
      <c r="C134" s="49">
        <v>0</v>
      </c>
      <c r="D134" s="49">
        <v>1</v>
      </c>
      <c r="E134" s="49">
        <v>2</v>
      </c>
      <c r="F134" s="49">
        <v>0</v>
      </c>
      <c r="G134" s="68">
        <v>0</v>
      </c>
      <c r="H134" s="10">
        <f t="shared" si="15"/>
        <v>3</v>
      </c>
    </row>
    <row r="135" spans="1:8" s="3" customFormat="1" ht="15.75" customHeight="1">
      <c r="A135" s="170"/>
      <c r="B135" s="11" t="s">
        <v>11</v>
      </c>
      <c r="C135" s="49">
        <v>0</v>
      </c>
      <c r="D135" s="49">
        <v>0</v>
      </c>
      <c r="E135" s="49">
        <v>0</v>
      </c>
      <c r="F135" s="49">
        <v>0</v>
      </c>
      <c r="G135" s="68">
        <v>0</v>
      </c>
      <c r="H135" s="10">
        <f t="shared" si="15"/>
        <v>0</v>
      </c>
    </row>
    <row r="136" spans="1:8" s="3" customFormat="1" ht="15.75" customHeight="1">
      <c r="A136" s="170"/>
      <c r="B136" s="11" t="s">
        <v>6</v>
      </c>
      <c r="C136" s="49">
        <v>2</v>
      </c>
      <c r="D136" s="49">
        <v>1</v>
      </c>
      <c r="E136" s="49">
        <v>4</v>
      </c>
      <c r="F136" s="49">
        <v>0</v>
      </c>
      <c r="G136" s="68">
        <v>1</v>
      </c>
      <c r="H136" s="10">
        <f t="shared" si="15"/>
        <v>8</v>
      </c>
    </row>
    <row r="137" spans="1:8" s="3" customFormat="1" ht="15.75" customHeight="1">
      <c r="A137" s="170"/>
      <c r="B137" s="11" t="s">
        <v>7</v>
      </c>
      <c r="C137" s="49">
        <v>0</v>
      </c>
      <c r="D137" s="49">
        <v>0</v>
      </c>
      <c r="E137" s="49">
        <v>0</v>
      </c>
      <c r="F137" s="49">
        <v>0</v>
      </c>
      <c r="G137" s="68">
        <v>0</v>
      </c>
      <c r="H137" s="10">
        <f t="shared" si="15"/>
        <v>0</v>
      </c>
    </row>
    <row r="138" spans="1:8" s="3" customFormat="1" ht="15.75" customHeight="1">
      <c r="A138" s="170"/>
      <c r="B138" s="124" t="s">
        <v>15</v>
      </c>
      <c r="C138" s="125">
        <f>SUM(C133:C137)</f>
        <v>45</v>
      </c>
      <c r="D138" s="125">
        <f t="shared" ref="D138:G138" si="20">SUM(D133:D137)</f>
        <v>15</v>
      </c>
      <c r="E138" s="125">
        <f t="shared" si="20"/>
        <v>127</v>
      </c>
      <c r="F138" s="125">
        <f t="shared" si="20"/>
        <v>6</v>
      </c>
      <c r="G138" s="147">
        <f t="shared" si="20"/>
        <v>1</v>
      </c>
      <c r="H138" s="10">
        <f t="shared" si="15"/>
        <v>194</v>
      </c>
    </row>
    <row r="139" spans="1:8" s="3" customFormat="1" ht="15.75" customHeight="1">
      <c r="A139" s="170" t="s">
        <v>68</v>
      </c>
      <c r="B139" s="11" t="s">
        <v>29</v>
      </c>
      <c r="C139" s="50">
        <v>10</v>
      </c>
      <c r="D139" s="50">
        <v>13</v>
      </c>
      <c r="E139" s="50">
        <v>90</v>
      </c>
      <c r="F139" s="50">
        <v>7</v>
      </c>
      <c r="G139" s="69">
        <v>0</v>
      </c>
      <c r="H139" s="10">
        <f t="shared" si="15"/>
        <v>120</v>
      </c>
    </row>
    <row r="140" spans="1:8" s="3" customFormat="1" ht="15.75" customHeight="1">
      <c r="A140" s="170"/>
      <c r="B140" s="14" t="s">
        <v>43</v>
      </c>
      <c r="C140" s="50">
        <v>0</v>
      </c>
      <c r="D140" s="50">
        <v>0</v>
      </c>
      <c r="E140" s="50">
        <v>0</v>
      </c>
      <c r="F140" s="50">
        <v>0</v>
      </c>
      <c r="G140" s="69">
        <v>0</v>
      </c>
      <c r="H140" s="10">
        <f t="shared" si="15"/>
        <v>0</v>
      </c>
    </row>
    <row r="141" spans="1:8" s="3" customFormat="1" ht="15.75" customHeight="1">
      <c r="A141" s="170"/>
      <c r="B141" s="14" t="s">
        <v>11</v>
      </c>
      <c r="C141" s="50">
        <v>0</v>
      </c>
      <c r="D141" s="50">
        <v>0</v>
      </c>
      <c r="E141" s="50">
        <v>0</v>
      </c>
      <c r="F141" s="50">
        <v>0</v>
      </c>
      <c r="G141" s="69">
        <v>0</v>
      </c>
      <c r="H141" s="10">
        <f t="shared" si="15"/>
        <v>0</v>
      </c>
    </row>
    <row r="142" spans="1:8" s="3" customFormat="1" ht="15.75" customHeight="1">
      <c r="A142" s="170"/>
      <c r="B142" s="14" t="s">
        <v>7</v>
      </c>
      <c r="C142" s="50">
        <v>0</v>
      </c>
      <c r="D142" s="50">
        <v>0</v>
      </c>
      <c r="E142" s="50">
        <v>0</v>
      </c>
      <c r="F142" s="50">
        <v>0</v>
      </c>
      <c r="G142" s="69">
        <v>0</v>
      </c>
      <c r="H142" s="10">
        <f t="shared" si="15"/>
        <v>0</v>
      </c>
    </row>
    <row r="143" spans="1:8" s="3" customFormat="1" ht="15.75" customHeight="1">
      <c r="A143" s="170"/>
      <c r="B143" s="124" t="s">
        <v>15</v>
      </c>
      <c r="C143" s="125">
        <f>SUM(C139:C142)</f>
        <v>10</v>
      </c>
      <c r="D143" s="125">
        <f t="shared" ref="D143:G143" si="21">SUM(D139:D142)</f>
        <v>13</v>
      </c>
      <c r="E143" s="125">
        <f t="shared" si="21"/>
        <v>90</v>
      </c>
      <c r="F143" s="125">
        <f t="shared" si="21"/>
        <v>7</v>
      </c>
      <c r="G143" s="147">
        <f t="shared" si="21"/>
        <v>0</v>
      </c>
      <c r="H143" s="10">
        <f t="shared" si="15"/>
        <v>120</v>
      </c>
    </row>
    <row r="144" spans="1:8" s="3" customFormat="1" ht="15.75" customHeight="1">
      <c r="A144" s="170" t="s">
        <v>67</v>
      </c>
      <c r="B144" s="14" t="s">
        <v>9</v>
      </c>
      <c r="C144" s="51">
        <v>21</v>
      </c>
      <c r="D144" s="51">
        <v>0</v>
      </c>
      <c r="E144" s="51">
        <v>52</v>
      </c>
      <c r="F144" s="51">
        <v>0</v>
      </c>
      <c r="G144" s="70">
        <v>0</v>
      </c>
      <c r="H144" s="10">
        <f t="shared" si="15"/>
        <v>73</v>
      </c>
    </row>
    <row r="145" spans="1:8" s="3" customFormat="1" ht="15.75" customHeight="1">
      <c r="A145" s="170"/>
      <c r="B145" s="14" t="s">
        <v>40</v>
      </c>
      <c r="C145" s="51">
        <v>0</v>
      </c>
      <c r="D145" s="51">
        <v>0</v>
      </c>
      <c r="E145" s="51">
        <v>0</v>
      </c>
      <c r="F145" s="51">
        <v>0</v>
      </c>
      <c r="G145" s="70">
        <v>0</v>
      </c>
      <c r="H145" s="10">
        <f t="shared" si="15"/>
        <v>0</v>
      </c>
    </row>
    <row r="146" spans="1:8" s="3" customFormat="1" ht="15.75" customHeight="1">
      <c r="A146" s="170"/>
      <c r="B146" s="14" t="s">
        <v>11</v>
      </c>
      <c r="C146" s="51">
        <v>0</v>
      </c>
      <c r="D146" s="51">
        <v>0</v>
      </c>
      <c r="E146" s="51">
        <v>0</v>
      </c>
      <c r="F146" s="51">
        <v>0</v>
      </c>
      <c r="G146" s="70">
        <v>0</v>
      </c>
      <c r="H146" s="10">
        <f t="shared" si="15"/>
        <v>0</v>
      </c>
    </row>
    <row r="147" spans="1:8" s="3" customFormat="1">
      <c r="A147" s="170"/>
      <c r="B147" s="14" t="s">
        <v>7</v>
      </c>
      <c r="C147" s="51">
        <v>0</v>
      </c>
      <c r="D147" s="51">
        <v>0</v>
      </c>
      <c r="E147" s="51">
        <v>0</v>
      </c>
      <c r="F147" s="51">
        <v>0</v>
      </c>
      <c r="G147" s="70">
        <v>0</v>
      </c>
      <c r="H147" s="10">
        <f t="shared" si="15"/>
        <v>0</v>
      </c>
    </row>
    <row r="148" spans="1:8" s="3" customFormat="1" ht="15" customHeight="1">
      <c r="A148" s="170"/>
      <c r="B148" s="138" t="s">
        <v>15</v>
      </c>
      <c r="C148" s="139">
        <f>SUM(C144:C147)</f>
        <v>21</v>
      </c>
      <c r="D148" s="139">
        <f t="shared" ref="D148:G148" si="22">SUM(D144:D147)</f>
        <v>0</v>
      </c>
      <c r="E148" s="139">
        <f t="shared" si="22"/>
        <v>52</v>
      </c>
      <c r="F148" s="139">
        <f t="shared" si="22"/>
        <v>0</v>
      </c>
      <c r="G148" s="159">
        <f t="shared" si="22"/>
        <v>0</v>
      </c>
      <c r="H148" s="10">
        <f t="shared" si="15"/>
        <v>73</v>
      </c>
    </row>
    <row r="149" spans="1:8" s="3" customFormat="1">
      <c r="A149" s="170" t="s">
        <v>82</v>
      </c>
      <c r="B149" s="14" t="s">
        <v>9</v>
      </c>
      <c r="C149" s="13">
        <v>0</v>
      </c>
      <c r="D149" s="13">
        <v>0</v>
      </c>
      <c r="E149" s="13">
        <v>0</v>
      </c>
      <c r="F149" s="13">
        <v>0</v>
      </c>
      <c r="G149" s="20">
        <v>0</v>
      </c>
      <c r="H149" s="10">
        <f t="shared" si="15"/>
        <v>0</v>
      </c>
    </row>
    <row r="150" spans="1:8">
      <c r="A150" s="170"/>
      <c r="B150" s="14" t="s">
        <v>40</v>
      </c>
      <c r="C150" s="13">
        <v>0</v>
      </c>
      <c r="D150" s="13">
        <v>0</v>
      </c>
      <c r="E150" s="13">
        <v>0</v>
      </c>
      <c r="F150" s="13">
        <v>0</v>
      </c>
      <c r="G150" s="20">
        <v>0</v>
      </c>
      <c r="H150" s="10">
        <f t="shared" si="15"/>
        <v>0</v>
      </c>
    </row>
    <row r="151" spans="1:8">
      <c r="A151" s="170"/>
      <c r="B151" s="14" t="s">
        <v>11</v>
      </c>
      <c r="C151" s="13">
        <v>0</v>
      </c>
      <c r="D151" s="13">
        <v>0</v>
      </c>
      <c r="E151" s="13">
        <v>0</v>
      </c>
      <c r="F151" s="13">
        <v>0</v>
      </c>
      <c r="G151" s="20">
        <v>0</v>
      </c>
      <c r="H151" s="10">
        <f t="shared" si="15"/>
        <v>0</v>
      </c>
    </row>
    <row r="152" spans="1:8" ht="15" customHeight="1">
      <c r="A152" s="170"/>
      <c r="B152" s="11" t="s">
        <v>6</v>
      </c>
      <c r="C152" s="13">
        <v>0</v>
      </c>
      <c r="D152" s="13">
        <v>0</v>
      </c>
      <c r="E152" s="13">
        <v>0</v>
      </c>
      <c r="F152" s="13">
        <v>0</v>
      </c>
      <c r="G152" s="20">
        <v>0</v>
      </c>
      <c r="H152" s="10">
        <f t="shared" si="15"/>
        <v>0</v>
      </c>
    </row>
    <row r="153" spans="1:8">
      <c r="A153" s="170"/>
      <c r="B153" s="14" t="s">
        <v>7</v>
      </c>
      <c r="C153" s="13">
        <v>0</v>
      </c>
      <c r="D153" s="13">
        <v>0</v>
      </c>
      <c r="E153" s="13">
        <v>0</v>
      </c>
      <c r="F153" s="13">
        <v>0</v>
      </c>
      <c r="G153" s="20">
        <v>0</v>
      </c>
      <c r="H153" s="10">
        <f t="shared" si="15"/>
        <v>0</v>
      </c>
    </row>
    <row r="154" spans="1:8">
      <c r="A154" s="170"/>
      <c r="B154" s="138" t="s">
        <v>15</v>
      </c>
      <c r="C154" s="140">
        <f>SUM(C149:C153)</f>
        <v>0</v>
      </c>
      <c r="D154" s="140">
        <f t="shared" ref="D154:G154" si="23">SUM(D149:D153)</f>
        <v>0</v>
      </c>
      <c r="E154" s="140">
        <f t="shared" si="23"/>
        <v>0</v>
      </c>
      <c r="F154" s="140">
        <f t="shared" si="23"/>
        <v>0</v>
      </c>
      <c r="G154" s="160">
        <f t="shared" si="23"/>
        <v>0</v>
      </c>
      <c r="H154" s="10">
        <f t="shared" si="15"/>
        <v>0</v>
      </c>
    </row>
    <row r="155" spans="1:8" ht="14.25" customHeight="1">
      <c r="A155" s="170" t="s">
        <v>56</v>
      </c>
      <c r="B155" s="11" t="s">
        <v>35</v>
      </c>
      <c r="C155" s="52">
        <v>6</v>
      </c>
      <c r="D155" s="52">
        <v>5</v>
      </c>
      <c r="E155" s="52">
        <v>48</v>
      </c>
      <c r="F155" s="52">
        <v>2</v>
      </c>
      <c r="G155" s="71">
        <v>0</v>
      </c>
      <c r="H155" s="10">
        <f t="shared" si="15"/>
        <v>61</v>
      </c>
    </row>
    <row r="156" spans="1:8" ht="15" customHeight="1">
      <c r="A156" s="170"/>
      <c r="B156" s="14" t="s">
        <v>43</v>
      </c>
      <c r="C156" s="52">
        <v>0</v>
      </c>
      <c r="D156" s="52">
        <v>0</v>
      </c>
      <c r="E156" s="52">
        <v>0</v>
      </c>
      <c r="F156" s="52">
        <v>0</v>
      </c>
      <c r="G156" s="71">
        <v>0</v>
      </c>
      <c r="H156" s="10">
        <f t="shared" si="15"/>
        <v>0</v>
      </c>
    </row>
    <row r="157" spans="1:8" s="4" customFormat="1" ht="15" customHeight="1">
      <c r="A157" s="170"/>
      <c r="B157" s="14" t="s">
        <v>11</v>
      </c>
      <c r="C157" s="52">
        <v>0</v>
      </c>
      <c r="D157" s="52">
        <v>0</v>
      </c>
      <c r="E157" s="52">
        <v>0</v>
      </c>
      <c r="F157" s="52">
        <v>0</v>
      </c>
      <c r="G157" s="71">
        <v>0</v>
      </c>
      <c r="H157" s="10">
        <f t="shared" si="15"/>
        <v>0</v>
      </c>
    </row>
    <row r="158" spans="1:8" s="4" customFormat="1" ht="15" customHeight="1">
      <c r="A158" s="170"/>
      <c r="B158" s="14" t="s">
        <v>7</v>
      </c>
      <c r="C158" s="52">
        <v>0</v>
      </c>
      <c r="D158" s="52">
        <v>0</v>
      </c>
      <c r="E158" s="52">
        <v>0</v>
      </c>
      <c r="F158" s="52">
        <v>0</v>
      </c>
      <c r="G158" s="71">
        <v>0</v>
      </c>
      <c r="H158" s="10">
        <f t="shared" si="15"/>
        <v>0</v>
      </c>
    </row>
    <row r="159" spans="1:8" s="4" customFormat="1">
      <c r="A159" s="170"/>
      <c r="B159" s="138" t="s">
        <v>15</v>
      </c>
      <c r="C159" s="141">
        <f>SUM(C155:C158)</f>
        <v>6</v>
      </c>
      <c r="D159" s="141">
        <f t="shared" ref="D159:G159" si="24">SUM(D155:D158)</f>
        <v>5</v>
      </c>
      <c r="E159" s="141">
        <f t="shared" si="24"/>
        <v>48</v>
      </c>
      <c r="F159" s="141">
        <f t="shared" si="24"/>
        <v>2</v>
      </c>
      <c r="G159" s="161">
        <f t="shared" si="24"/>
        <v>0</v>
      </c>
      <c r="H159" s="10">
        <f t="shared" si="15"/>
        <v>61</v>
      </c>
    </row>
    <row r="160" spans="1:8" s="4" customFormat="1">
      <c r="A160" s="170" t="s">
        <v>57</v>
      </c>
      <c r="B160" s="14" t="s">
        <v>25</v>
      </c>
      <c r="C160" s="13">
        <v>43</v>
      </c>
      <c r="D160" s="13">
        <v>28</v>
      </c>
      <c r="E160" s="13">
        <v>80</v>
      </c>
      <c r="F160" s="13">
        <v>4</v>
      </c>
      <c r="G160" s="20">
        <v>0</v>
      </c>
      <c r="H160" s="10">
        <f t="shared" si="15"/>
        <v>155</v>
      </c>
    </row>
    <row r="161" spans="1:8" s="4" customFormat="1">
      <c r="A161" s="170"/>
      <c r="B161" s="14" t="s">
        <v>5</v>
      </c>
      <c r="C161" s="13">
        <v>0</v>
      </c>
      <c r="D161" s="13">
        <v>1</v>
      </c>
      <c r="E161" s="13">
        <v>0</v>
      </c>
      <c r="F161" s="13">
        <v>0</v>
      </c>
      <c r="G161" s="20">
        <v>0</v>
      </c>
      <c r="H161" s="10">
        <f t="shared" si="15"/>
        <v>1</v>
      </c>
    </row>
    <row r="162" spans="1:8" s="4" customFormat="1" ht="13.5" customHeight="1">
      <c r="A162" s="170"/>
      <c r="B162" s="11" t="s">
        <v>6</v>
      </c>
      <c r="C162" s="13">
        <v>1</v>
      </c>
      <c r="D162" s="13">
        <v>3</v>
      </c>
      <c r="E162" s="13">
        <v>0</v>
      </c>
      <c r="F162" s="13">
        <v>0</v>
      </c>
      <c r="G162" s="20">
        <v>0</v>
      </c>
      <c r="H162" s="10">
        <f t="shared" si="15"/>
        <v>4</v>
      </c>
    </row>
    <row r="163" spans="1:8" s="4" customFormat="1" ht="15" customHeight="1">
      <c r="A163" s="170"/>
      <c r="B163" s="14" t="s">
        <v>11</v>
      </c>
      <c r="C163" s="13">
        <v>0</v>
      </c>
      <c r="D163" s="13">
        <v>0</v>
      </c>
      <c r="E163" s="13">
        <v>0</v>
      </c>
      <c r="F163" s="13">
        <v>0</v>
      </c>
      <c r="G163" s="20">
        <v>0</v>
      </c>
      <c r="H163" s="10">
        <f t="shared" si="15"/>
        <v>0</v>
      </c>
    </row>
    <row r="164" spans="1:8" s="4" customFormat="1">
      <c r="A164" s="170"/>
      <c r="B164" s="14" t="s">
        <v>7</v>
      </c>
      <c r="C164" s="13">
        <v>0</v>
      </c>
      <c r="D164" s="13">
        <v>0</v>
      </c>
      <c r="E164" s="13">
        <v>0</v>
      </c>
      <c r="F164" s="13">
        <v>0</v>
      </c>
      <c r="G164" s="20">
        <v>0</v>
      </c>
      <c r="H164" s="10">
        <f t="shared" si="15"/>
        <v>0</v>
      </c>
    </row>
    <row r="165" spans="1:8" s="4" customFormat="1">
      <c r="A165" s="170"/>
      <c r="B165" s="138" t="s">
        <v>15</v>
      </c>
      <c r="C165" s="142">
        <f>SUM(C160:C164)</f>
        <v>44</v>
      </c>
      <c r="D165" s="142">
        <f t="shared" ref="D165:G165" si="25">SUM(D160:D164)</f>
        <v>32</v>
      </c>
      <c r="E165" s="142">
        <f t="shared" si="25"/>
        <v>80</v>
      </c>
      <c r="F165" s="142">
        <f t="shared" si="25"/>
        <v>4</v>
      </c>
      <c r="G165" s="162">
        <f t="shared" si="25"/>
        <v>0</v>
      </c>
      <c r="H165" s="10">
        <f t="shared" si="15"/>
        <v>160</v>
      </c>
    </row>
    <row r="166" spans="1:8" ht="15" customHeight="1">
      <c r="A166" s="170" t="s">
        <v>84</v>
      </c>
      <c r="B166" s="11" t="s">
        <v>33</v>
      </c>
      <c r="C166" s="13">
        <v>10</v>
      </c>
      <c r="D166" s="13">
        <v>3</v>
      </c>
      <c r="E166" s="13">
        <v>28</v>
      </c>
      <c r="F166" s="13">
        <v>16</v>
      </c>
      <c r="G166" s="20">
        <v>3</v>
      </c>
      <c r="H166" s="10">
        <f t="shared" si="15"/>
        <v>60</v>
      </c>
    </row>
    <row r="167" spans="1:8" s="3" customFormat="1">
      <c r="A167" s="170"/>
      <c r="B167" s="14" t="s">
        <v>42</v>
      </c>
      <c r="C167" s="13">
        <v>0</v>
      </c>
      <c r="D167" s="13">
        <v>0</v>
      </c>
      <c r="E167" s="13">
        <v>0</v>
      </c>
      <c r="F167" s="13">
        <v>0</v>
      </c>
      <c r="G167" s="20">
        <v>0</v>
      </c>
      <c r="H167" s="10">
        <f t="shared" si="15"/>
        <v>0</v>
      </c>
    </row>
    <row r="168" spans="1:8" s="3" customFormat="1">
      <c r="A168" s="170"/>
      <c r="B168" s="14" t="s">
        <v>11</v>
      </c>
      <c r="C168" s="13">
        <v>0</v>
      </c>
      <c r="D168" s="13">
        <v>0</v>
      </c>
      <c r="E168" s="13">
        <v>0</v>
      </c>
      <c r="F168" s="13">
        <v>0</v>
      </c>
      <c r="G168" s="20">
        <v>0</v>
      </c>
      <c r="H168" s="10">
        <f t="shared" si="15"/>
        <v>0</v>
      </c>
    </row>
    <row r="169" spans="1:8" s="3" customFormat="1" ht="15" customHeight="1">
      <c r="A169" s="170"/>
      <c r="B169" s="14" t="s">
        <v>6</v>
      </c>
      <c r="C169" s="13">
        <v>0</v>
      </c>
      <c r="D169" s="13">
        <v>0</v>
      </c>
      <c r="E169" s="13">
        <v>0</v>
      </c>
      <c r="F169" s="13">
        <v>0</v>
      </c>
      <c r="G169" s="20">
        <v>0</v>
      </c>
      <c r="H169" s="10">
        <f t="shared" si="15"/>
        <v>0</v>
      </c>
    </row>
    <row r="170" spans="1:8" s="3" customFormat="1">
      <c r="A170" s="170"/>
      <c r="B170" s="14" t="s">
        <v>7</v>
      </c>
      <c r="C170" s="13">
        <v>0</v>
      </c>
      <c r="D170" s="13">
        <v>0</v>
      </c>
      <c r="E170" s="13">
        <v>0</v>
      </c>
      <c r="F170" s="13">
        <v>0</v>
      </c>
      <c r="G170" s="20">
        <v>0</v>
      </c>
      <c r="H170" s="10">
        <f t="shared" si="15"/>
        <v>0</v>
      </c>
    </row>
    <row r="171" spans="1:8" s="3" customFormat="1">
      <c r="A171" s="170"/>
      <c r="B171" s="138" t="s">
        <v>15</v>
      </c>
      <c r="C171" s="142">
        <f>SUM(C166:C170)</f>
        <v>10</v>
      </c>
      <c r="D171" s="142">
        <f t="shared" ref="D171:G171" si="26">SUM(D166:D170)</f>
        <v>3</v>
      </c>
      <c r="E171" s="142">
        <f t="shared" si="26"/>
        <v>28</v>
      </c>
      <c r="F171" s="142">
        <f t="shared" si="26"/>
        <v>16</v>
      </c>
      <c r="G171" s="162">
        <f t="shared" si="26"/>
        <v>3</v>
      </c>
      <c r="H171" s="10">
        <f t="shared" si="15"/>
        <v>60</v>
      </c>
    </row>
    <row r="172" spans="1:8" s="3" customFormat="1">
      <c r="A172" s="170" t="s">
        <v>87</v>
      </c>
      <c r="B172" s="11" t="s">
        <v>31</v>
      </c>
      <c r="C172" s="53">
        <v>1</v>
      </c>
      <c r="D172" s="53">
        <v>0</v>
      </c>
      <c r="E172" s="53">
        <v>4</v>
      </c>
      <c r="F172" s="53">
        <v>0</v>
      </c>
      <c r="G172" s="72">
        <v>0</v>
      </c>
      <c r="H172" s="10">
        <f t="shared" ref="H172:H241" si="27">SUM(C172:G172)</f>
        <v>5</v>
      </c>
    </row>
    <row r="173" spans="1:8" s="3" customFormat="1">
      <c r="A173" s="170"/>
      <c r="B173" s="14" t="s">
        <v>42</v>
      </c>
      <c r="C173" s="53">
        <v>0</v>
      </c>
      <c r="D173" s="53">
        <v>0</v>
      </c>
      <c r="E173" s="53">
        <v>0</v>
      </c>
      <c r="F173" s="53">
        <v>0</v>
      </c>
      <c r="G173" s="72">
        <v>0</v>
      </c>
      <c r="H173" s="10">
        <f t="shared" si="27"/>
        <v>0</v>
      </c>
    </row>
    <row r="174" spans="1:8" s="3" customFormat="1" ht="15" customHeight="1">
      <c r="A174" s="170"/>
      <c r="B174" s="14" t="s">
        <v>11</v>
      </c>
      <c r="C174" s="53">
        <v>0</v>
      </c>
      <c r="D174" s="53">
        <v>0</v>
      </c>
      <c r="E174" s="53">
        <v>0</v>
      </c>
      <c r="F174" s="53">
        <v>0</v>
      </c>
      <c r="G174" s="72">
        <v>0</v>
      </c>
      <c r="H174" s="10">
        <f t="shared" si="27"/>
        <v>0</v>
      </c>
    </row>
    <row r="175" spans="1:8" s="3" customFormat="1">
      <c r="A175" s="170"/>
      <c r="B175" s="14" t="s">
        <v>7</v>
      </c>
      <c r="C175" s="53">
        <v>0</v>
      </c>
      <c r="D175" s="53">
        <v>0</v>
      </c>
      <c r="E175" s="53">
        <v>0</v>
      </c>
      <c r="F175" s="53">
        <v>0</v>
      </c>
      <c r="G175" s="72">
        <v>0</v>
      </c>
      <c r="H175" s="10">
        <f t="shared" si="27"/>
        <v>0</v>
      </c>
    </row>
    <row r="176" spans="1:8" s="3" customFormat="1">
      <c r="A176" s="170"/>
      <c r="B176" s="138" t="s">
        <v>15</v>
      </c>
      <c r="C176" s="127">
        <f>SUM(C172:C175)</f>
        <v>1</v>
      </c>
      <c r="D176" s="127">
        <f t="shared" ref="D176:G176" si="28">SUM(D172:D175)</f>
        <v>0</v>
      </c>
      <c r="E176" s="127">
        <f t="shared" si="28"/>
        <v>4</v>
      </c>
      <c r="F176" s="127">
        <f t="shared" si="28"/>
        <v>0</v>
      </c>
      <c r="G176" s="148">
        <f t="shared" si="28"/>
        <v>0</v>
      </c>
      <c r="H176" s="10">
        <f t="shared" si="27"/>
        <v>5</v>
      </c>
    </row>
    <row r="177" spans="1:8" s="3" customFormat="1">
      <c r="A177" s="170" t="s">
        <v>58</v>
      </c>
      <c r="B177" s="14" t="s">
        <v>9</v>
      </c>
      <c r="C177" s="54">
        <v>43</v>
      </c>
      <c r="D177" s="54">
        <v>13</v>
      </c>
      <c r="E177" s="54">
        <v>36</v>
      </c>
      <c r="F177" s="54">
        <v>11</v>
      </c>
      <c r="G177" s="73">
        <v>2</v>
      </c>
      <c r="H177" s="10">
        <f t="shared" si="27"/>
        <v>105</v>
      </c>
    </row>
    <row r="178" spans="1:8" s="3" customFormat="1">
      <c r="A178" s="170"/>
      <c r="B178" s="14" t="s">
        <v>40</v>
      </c>
      <c r="C178" s="54">
        <v>0</v>
      </c>
      <c r="D178" s="54">
        <v>0</v>
      </c>
      <c r="E178" s="54">
        <v>0</v>
      </c>
      <c r="F178" s="54">
        <v>0</v>
      </c>
      <c r="G178" s="73">
        <v>0</v>
      </c>
      <c r="H178" s="10">
        <f t="shared" si="27"/>
        <v>0</v>
      </c>
    </row>
    <row r="179" spans="1:8" s="3" customFormat="1" ht="15" customHeight="1">
      <c r="A179" s="170"/>
      <c r="B179" s="14" t="s">
        <v>11</v>
      </c>
      <c r="C179" s="54">
        <v>0</v>
      </c>
      <c r="D179" s="54">
        <v>0</v>
      </c>
      <c r="E179" s="54">
        <v>0</v>
      </c>
      <c r="F179" s="54">
        <v>0</v>
      </c>
      <c r="G179" s="73">
        <v>0</v>
      </c>
      <c r="H179" s="10">
        <f t="shared" si="27"/>
        <v>0</v>
      </c>
    </row>
    <row r="180" spans="1:8" s="3" customFormat="1">
      <c r="A180" s="170"/>
      <c r="B180" s="14" t="s">
        <v>7</v>
      </c>
      <c r="C180" s="54">
        <v>0</v>
      </c>
      <c r="D180" s="54">
        <v>0</v>
      </c>
      <c r="E180" s="54">
        <v>0</v>
      </c>
      <c r="F180" s="54">
        <v>0</v>
      </c>
      <c r="G180" s="73">
        <v>0</v>
      </c>
      <c r="H180" s="10">
        <f t="shared" si="27"/>
        <v>0</v>
      </c>
    </row>
    <row r="181" spans="1:8" s="3" customFormat="1">
      <c r="A181" s="170"/>
      <c r="B181" s="138" t="s">
        <v>15</v>
      </c>
      <c r="C181" s="127">
        <f>SUM(C177:C180)</f>
        <v>43</v>
      </c>
      <c r="D181" s="127">
        <f t="shared" ref="D181:G181" si="29">SUM(D177:D180)</f>
        <v>13</v>
      </c>
      <c r="E181" s="127">
        <f t="shared" si="29"/>
        <v>36</v>
      </c>
      <c r="F181" s="127">
        <f t="shared" si="29"/>
        <v>11</v>
      </c>
      <c r="G181" s="148">
        <f t="shared" si="29"/>
        <v>2</v>
      </c>
      <c r="H181" s="10">
        <f t="shared" si="27"/>
        <v>105</v>
      </c>
    </row>
    <row r="182" spans="1:8" s="3" customFormat="1">
      <c r="A182" s="170" t="s">
        <v>24</v>
      </c>
      <c r="B182" s="11" t="s">
        <v>34</v>
      </c>
      <c r="C182" s="27">
        <v>14</v>
      </c>
      <c r="D182" s="27">
        <v>64</v>
      </c>
      <c r="E182" s="27">
        <v>43</v>
      </c>
      <c r="F182" s="27">
        <v>0</v>
      </c>
      <c r="G182" s="74">
        <v>2</v>
      </c>
      <c r="H182" s="10">
        <f t="shared" si="27"/>
        <v>123</v>
      </c>
    </row>
    <row r="183" spans="1:8" s="3" customFormat="1">
      <c r="A183" s="170"/>
      <c r="B183" s="14" t="s">
        <v>42</v>
      </c>
      <c r="C183" s="27">
        <v>0</v>
      </c>
      <c r="D183" s="27">
        <v>0</v>
      </c>
      <c r="E183" s="27">
        <v>0</v>
      </c>
      <c r="F183" s="27">
        <v>0</v>
      </c>
      <c r="G183" s="74">
        <v>0</v>
      </c>
      <c r="H183" s="10">
        <f t="shared" si="27"/>
        <v>0</v>
      </c>
    </row>
    <row r="184" spans="1:8" s="3" customFormat="1" ht="15" customHeight="1">
      <c r="A184" s="170"/>
      <c r="B184" s="14" t="s">
        <v>11</v>
      </c>
      <c r="C184" s="27">
        <v>0</v>
      </c>
      <c r="D184" s="27">
        <v>0</v>
      </c>
      <c r="E184" s="27">
        <v>0</v>
      </c>
      <c r="F184" s="27">
        <v>0</v>
      </c>
      <c r="G184" s="74">
        <v>0</v>
      </c>
      <c r="H184" s="10">
        <f t="shared" si="27"/>
        <v>0</v>
      </c>
    </row>
    <row r="185" spans="1:8" s="3" customFormat="1">
      <c r="A185" s="170"/>
      <c r="B185" s="14" t="s">
        <v>7</v>
      </c>
      <c r="C185" s="27">
        <v>0</v>
      </c>
      <c r="D185" s="27">
        <v>0</v>
      </c>
      <c r="E185" s="27">
        <v>0</v>
      </c>
      <c r="F185" s="27">
        <v>0</v>
      </c>
      <c r="G185" s="74">
        <v>0</v>
      </c>
      <c r="H185" s="10">
        <f t="shared" si="27"/>
        <v>0</v>
      </c>
    </row>
    <row r="186" spans="1:8" s="3" customFormat="1">
      <c r="A186" s="170"/>
      <c r="B186" s="138" t="s">
        <v>15</v>
      </c>
      <c r="C186" s="127">
        <f>SUM(C182:C185)</f>
        <v>14</v>
      </c>
      <c r="D186" s="127">
        <f t="shared" ref="D186:G186" si="30">SUM(D182:D185)</f>
        <v>64</v>
      </c>
      <c r="E186" s="127">
        <f t="shared" si="30"/>
        <v>43</v>
      </c>
      <c r="F186" s="127">
        <f t="shared" si="30"/>
        <v>0</v>
      </c>
      <c r="G186" s="148">
        <f t="shared" si="30"/>
        <v>2</v>
      </c>
      <c r="H186" s="10">
        <f t="shared" si="27"/>
        <v>123</v>
      </c>
    </row>
    <row r="187" spans="1:8" s="3" customFormat="1">
      <c r="A187" s="170" t="s">
        <v>89</v>
      </c>
      <c r="B187" s="11" t="s">
        <v>45</v>
      </c>
      <c r="C187" s="55">
        <v>11</v>
      </c>
      <c r="D187" s="55">
        <v>4</v>
      </c>
      <c r="E187" s="55">
        <v>22</v>
      </c>
      <c r="F187" s="55">
        <v>0</v>
      </c>
      <c r="G187" s="75">
        <v>0</v>
      </c>
      <c r="H187" s="10">
        <f t="shared" si="27"/>
        <v>37</v>
      </c>
    </row>
    <row r="188" spans="1:8" s="3" customFormat="1">
      <c r="A188" s="170"/>
      <c r="B188" s="14" t="s">
        <v>42</v>
      </c>
      <c r="C188" s="55">
        <v>0</v>
      </c>
      <c r="D188" s="55">
        <v>0</v>
      </c>
      <c r="E188" s="55">
        <v>0</v>
      </c>
      <c r="F188" s="55">
        <v>0</v>
      </c>
      <c r="G188" s="75">
        <v>0</v>
      </c>
      <c r="H188" s="10">
        <f t="shared" si="27"/>
        <v>0</v>
      </c>
    </row>
    <row r="189" spans="1:8" s="3" customFormat="1">
      <c r="A189" s="170"/>
      <c r="B189" s="14" t="s">
        <v>11</v>
      </c>
      <c r="C189" s="55">
        <v>0</v>
      </c>
      <c r="D189" s="55">
        <v>0</v>
      </c>
      <c r="E189" s="55">
        <v>0</v>
      </c>
      <c r="F189" s="55">
        <v>0</v>
      </c>
      <c r="G189" s="75">
        <v>0</v>
      </c>
      <c r="H189" s="10">
        <f t="shared" si="27"/>
        <v>0</v>
      </c>
    </row>
    <row r="190" spans="1:8" s="3" customFormat="1">
      <c r="A190" s="170"/>
      <c r="B190" s="14" t="s">
        <v>7</v>
      </c>
      <c r="C190" s="55">
        <v>0</v>
      </c>
      <c r="D190" s="55">
        <v>0</v>
      </c>
      <c r="E190" s="55">
        <v>0</v>
      </c>
      <c r="F190" s="55">
        <v>0</v>
      </c>
      <c r="G190" s="75">
        <v>0</v>
      </c>
      <c r="H190" s="10">
        <f t="shared" si="27"/>
        <v>0</v>
      </c>
    </row>
    <row r="191" spans="1:8" s="3" customFormat="1">
      <c r="A191" s="170"/>
      <c r="B191" s="138" t="s">
        <v>15</v>
      </c>
      <c r="C191" s="127">
        <f>SUM(C187:C190)</f>
        <v>11</v>
      </c>
      <c r="D191" s="127">
        <f t="shared" ref="D191:G191" si="31">SUM(D187:D190)</f>
        <v>4</v>
      </c>
      <c r="E191" s="127">
        <f t="shared" si="31"/>
        <v>22</v>
      </c>
      <c r="F191" s="127">
        <f t="shared" si="31"/>
        <v>0</v>
      </c>
      <c r="G191" s="148">
        <f t="shared" si="31"/>
        <v>0</v>
      </c>
      <c r="H191" s="10">
        <f t="shared" si="27"/>
        <v>37</v>
      </c>
    </row>
    <row r="192" spans="1:8" s="3" customFormat="1">
      <c r="A192" s="170" t="s">
        <v>66</v>
      </c>
      <c r="B192" s="11" t="s">
        <v>32</v>
      </c>
      <c r="C192" s="13">
        <v>6</v>
      </c>
      <c r="D192" s="13">
        <v>9</v>
      </c>
      <c r="E192" s="13">
        <v>69</v>
      </c>
      <c r="F192" s="13">
        <v>0</v>
      </c>
      <c r="G192" s="20">
        <v>0</v>
      </c>
      <c r="H192" s="10">
        <f t="shared" si="27"/>
        <v>84</v>
      </c>
    </row>
    <row r="193" spans="1:8" s="3" customFormat="1">
      <c r="A193" s="170"/>
      <c r="B193" s="14" t="s">
        <v>42</v>
      </c>
      <c r="C193" s="13">
        <v>0</v>
      </c>
      <c r="D193" s="13">
        <v>0</v>
      </c>
      <c r="E193" s="13">
        <v>0</v>
      </c>
      <c r="F193" s="13">
        <v>0</v>
      </c>
      <c r="G193" s="20">
        <v>0</v>
      </c>
      <c r="H193" s="10">
        <f t="shared" si="27"/>
        <v>0</v>
      </c>
    </row>
    <row r="194" spans="1:8" s="3" customFormat="1" ht="15" customHeight="1">
      <c r="A194" s="170"/>
      <c r="B194" s="14" t="s">
        <v>11</v>
      </c>
      <c r="C194" s="13">
        <v>0</v>
      </c>
      <c r="D194" s="13">
        <v>0</v>
      </c>
      <c r="E194" s="13">
        <v>0</v>
      </c>
      <c r="F194" s="13">
        <v>0</v>
      </c>
      <c r="G194" s="20">
        <v>0</v>
      </c>
      <c r="H194" s="10">
        <f t="shared" si="27"/>
        <v>0</v>
      </c>
    </row>
    <row r="195" spans="1:8" s="3" customFormat="1">
      <c r="A195" s="170"/>
      <c r="B195" s="14" t="s">
        <v>7</v>
      </c>
      <c r="C195" s="13">
        <v>0</v>
      </c>
      <c r="D195" s="13">
        <v>0</v>
      </c>
      <c r="E195" s="13">
        <v>0</v>
      </c>
      <c r="F195" s="13">
        <v>0</v>
      </c>
      <c r="G195" s="20">
        <v>0</v>
      </c>
      <c r="H195" s="10">
        <f t="shared" si="27"/>
        <v>0</v>
      </c>
    </row>
    <row r="196" spans="1:8" s="3" customFormat="1">
      <c r="A196" s="170"/>
      <c r="B196" s="138" t="s">
        <v>15</v>
      </c>
      <c r="C196" s="127">
        <f>SUM(C192:C195)</f>
        <v>6</v>
      </c>
      <c r="D196" s="127">
        <f t="shared" ref="D196:G196" si="32">SUM(D192:D195)</f>
        <v>9</v>
      </c>
      <c r="E196" s="127">
        <f t="shared" si="32"/>
        <v>69</v>
      </c>
      <c r="F196" s="127">
        <f t="shared" si="32"/>
        <v>0</v>
      </c>
      <c r="G196" s="148">
        <f t="shared" si="32"/>
        <v>0</v>
      </c>
      <c r="H196" s="10">
        <f t="shared" si="27"/>
        <v>84</v>
      </c>
    </row>
    <row r="197" spans="1:8" s="3" customFormat="1">
      <c r="A197" s="170" t="s">
        <v>65</v>
      </c>
      <c r="B197" s="11" t="s">
        <v>10</v>
      </c>
      <c r="C197" s="13">
        <v>38</v>
      </c>
      <c r="D197" s="13">
        <v>13</v>
      </c>
      <c r="E197" s="13">
        <v>50</v>
      </c>
      <c r="F197" s="13">
        <v>9</v>
      </c>
      <c r="G197" s="20">
        <v>0</v>
      </c>
      <c r="H197" s="10">
        <f t="shared" si="27"/>
        <v>110</v>
      </c>
    </row>
    <row r="198" spans="1:8" s="3" customFormat="1">
      <c r="A198" s="170"/>
      <c r="B198" s="14" t="s">
        <v>5</v>
      </c>
      <c r="C198" s="13">
        <v>0</v>
      </c>
      <c r="D198" s="13">
        <v>0</v>
      </c>
      <c r="E198" s="13">
        <v>0</v>
      </c>
      <c r="F198" s="13">
        <v>0</v>
      </c>
      <c r="G198" s="20">
        <v>0</v>
      </c>
      <c r="H198" s="10">
        <f t="shared" si="27"/>
        <v>0</v>
      </c>
    </row>
    <row r="199" spans="1:8" s="3" customFormat="1">
      <c r="A199" s="170"/>
      <c r="B199" s="14" t="s">
        <v>11</v>
      </c>
      <c r="C199" s="13">
        <v>0</v>
      </c>
      <c r="D199" s="13">
        <v>0</v>
      </c>
      <c r="E199" s="13">
        <v>0</v>
      </c>
      <c r="F199" s="13">
        <v>0</v>
      </c>
      <c r="G199" s="20">
        <v>0</v>
      </c>
      <c r="H199" s="10">
        <f t="shared" si="27"/>
        <v>0</v>
      </c>
    </row>
    <row r="200" spans="1:8" s="3" customFormat="1">
      <c r="A200" s="170"/>
      <c r="B200" s="14" t="s">
        <v>7</v>
      </c>
      <c r="C200" s="13">
        <v>0</v>
      </c>
      <c r="D200" s="13">
        <v>0</v>
      </c>
      <c r="E200" s="13">
        <v>0</v>
      </c>
      <c r="F200" s="13">
        <v>0</v>
      </c>
      <c r="G200" s="20">
        <v>0</v>
      </c>
      <c r="H200" s="10">
        <f t="shared" si="27"/>
        <v>0</v>
      </c>
    </row>
    <row r="201" spans="1:8" s="3" customFormat="1">
      <c r="A201" s="170"/>
      <c r="B201" s="14" t="s">
        <v>15</v>
      </c>
      <c r="C201" s="127">
        <f>SUM(C197:C200)</f>
        <v>38</v>
      </c>
      <c r="D201" s="127">
        <f>SUM(D197:D200)</f>
        <v>13</v>
      </c>
      <c r="E201" s="127">
        <f>SUM(E197:E200)</f>
        <v>50</v>
      </c>
      <c r="F201" s="127">
        <f>SUM(F197:F200)</f>
        <v>9</v>
      </c>
      <c r="G201" s="148">
        <f>SUM(G197:G200)</f>
        <v>0</v>
      </c>
      <c r="H201" s="10">
        <f t="shared" si="27"/>
        <v>110</v>
      </c>
    </row>
    <row r="202" spans="1:8" s="3" customFormat="1">
      <c r="A202" s="170" t="s">
        <v>98</v>
      </c>
      <c r="B202" s="11" t="s">
        <v>25</v>
      </c>
      <c r="C202" s="13">
        <v>46</v>
      </c>
      <c r="D202" s="13">
        <v>9</v>
      </c>
      <c r="E202" s="13">
        <v>77</v>
      </c>
      <c r="F202" s="13">
        <v>2</v>
      </c>
      <c r="G202" s="20">
        <v>0</v>
      </c>
      <c r="H202" s="10">
        <f t="shared" si="27"/>
        <v>134</v>
      </c>
    </row>
    <row r="203" spans="1:8" s="3" customFormat="1">
      <c r="A203" s="170"/>
      <c r="B203" s="14" t="s">
        <v>5</v>
      </c>
      <c r="C203" s="13">
        <v>0</v>
      </c>
      <c r="D203" s="13">
        <v>0</v>
      </c>
      <c r="E203" s="13">
        <v>0</v>
      </c>
      <c r="F203" s="13">
        <v>0</v>
      </c>
      <c r="G203" s="20">
        <v>0</v>
      </c>
      <c r="H203" s="10">
        <f t="shared" si="27"/>
        <v>0</v>
      </c>
    </row>
    <row r="204" spans="1:8" s="3" customFormat="1">
      <c r="A204" s="170"/>
      <c r="B204" s="14" t="s">
        <v>11</v>
      </c>
      <c r="C204" s="13">
        <v>0</v>
      </c>
      <c r="D204" s="13">
        <v>0</v>
      </c>
      <c r="E204" s="13">
        <v>0</v>
      </c>
      <c r="F204" s="13">
        <v>0</v>
      </c>
      <c r="G204" s="20">
        <v>0</v>
      </c>
      <c r="H204" s="10">
        <f t="shared" si="27"/>
        <v>0</v>
      </c>
    </row>
    <row r="205" spans="1:8" s="3" customFormat="1">
      <c r="A205" s="170"/>
      <c r="B205" s="14" t="s">
        <v>7</v>
      </c>
      <c r="C205" s="13">
        <v>0</v>
      </c>
      <c r="D205" s="13">
        <v>0</v>
      </c>
      <c r="E205" s="13">
        <v>0</v>
      </c>
      <c r="F205" s="13">
        <v>0</v>
      </c>
      <c r="G205" s="20">
        <v>0</v>
      </c>
      <c r="H205" s="10">
        <f t="shared" si="27"/>
        <v>0</v>
      </c>
    </row>
    <row r="206" spans="1:8" s="3" customFormat="1">
      <c r="A206" s="170"/>
      <c r="B206" s="138" t="s">
        <v>15</v>
      </c>
      <c r="C206" s="127">
        <f>SUM(C202:C205)</f>
        <v>46</v>
      </c>
      <c r="D206" s="127">
        <f>SUM(D202:D205)</f>
        <v>9</v>
      </c>
      <c r="E206" s="127">
        <f>SUM(E202:E205)</f>
        <v>77</v>
      </c>
      <c r="F206" s="127">
        <f>SUM(F202:F205)</f>
        <v>2</v>
      </c>
      <c r="G206" s="148">
        <f>SUM(G202:G205)</f>
        <v>0</v>
      </c>
      <c r="H206" s="10">
        <f t="shared" si="27"/>
        <v>134</v>
      </c>
    </row>
    <row r="207" spans="1:8" s="3" customFormat="1" ht="15" customHeight="1">
      <c r="A207" s="170" t="s">
        <v>91</v>
      </c>
      <c r="B207" s="11" t="s">
        <v>39</v>
      </c>
      <c r="C207" s="13">
        <v>6</v>
      </c>
      <c r="D207" s="13">
        <v>16</v>
      </c>
      <c r="E207" s="13">
        <v>55</v>
      </c>
      <c r="F207" s="13">
        <v>6</v>
      </c>
      <c r="G207" s="20">
        <v>0</v>
      </c>
      <c r="H207" s="10">
        <f t="shared" si="27"/>
        <v>83</v>
      </c>
    </row>
    <row r="208" spans="1:8" s="3" customFormat="1">
      <c r="A208" s="170"/>
      <c r="B208" s="14" t="s">
        <v>42</v>
      </c>
      <c r="C208" s="13">
        <v>0</v>
      </c>
      <c r="D208" s="13">
        <v>0</v>
      </c>
      <c r="E208" s="13">
        <v>0</v>
      </c>
      <c r="F208" s="13">
        <v>0</v>
      </c>
      <c r="G208" s="20">
        <v>0</v>
      </c>
      <c r="H208" s="10">
        <f t="shared" si="27"/>
        <v>0</v>
      </c>
    </row>
    <row r="209" spans="1:8" s="3" customFormat="1" ht="15" customHeight="1">
      <c r="A209" s="170"/>
      <c r="B209" s="14" t="s">
        <v>11</v>
      </c>
      <c r="C209" s="13">
        <v>0</v>
      </c>
      <c r="D209" s="13">
        <v>0</v>
      </c>
      <c r="E209" s="13">
        <v>0</v>
      </c>
      <c r="F209" s="13">
        <v>0</v>
      </c>
      <c r="G209" s="20">
        <v>0</v>
      </c>
      <c r="H209" s="10">
        <f t="shared" si="27"/>
        <v>0</v>
      </c>
    </row>
    <row r="210" spans="1:8" s="3" customFormat="1" ht="15" customHeight="1">
      <c r="A210" s="170"/>
      <c r="B210" s="14" t="s">
        <v>17</v>
      </c>
      <c r="C210" s="13">
        <v>0</v>
      </c>
      <c r="D210" s="13">
        <v>0</v>
      </c>
      <c r="E210" s="13">
        <v>0</v>
      </c>
      <c r="F210" s="13">
        <v>0</v>
      </c>
      <c r="G210" s="20">
        <v>0</v>
      </c>
      <c r="H210" s="10">
        <f t="shared" si="27"/>
        <v>0</v>
      </c>
    </row>
    <row r="211" spans="1:8" s="3" customFormat="1" ht="18" customHeight="1">
      <c r="A211" s="170"/>
      <c r="B211" s="14" t="s">
        <v>7</v>
      </c>
      <c r="C211" s="13">
        <v>0</v>
      </c>
      <c r="D211" s="13">
        <v>0</v>
      </c>
      <c r="E211" s="13">
        <v>0</v>
      </c>
      <c r="F211" s="13">
        <v>0</v>
      </c>
      <c r="G211" s="20">
        <v>0</v>
      </c>
      <c r="H211" s="10">
        <f t="shared" si="27"/>
        <v>0</v>
      </c>
    </row>
    <row r="212" spans="1:8" s="3" customFormat="1" ht="18" customHeight="1">
      <c r="A212" s="170"/>
      <c r="B212" s="11" t="s">
        <v>15</v>
      </c>
      <c r="C212" s="113">
        <f>SUM(C207:C211)</f>
        <v>6</v>
      </c>
      <c r="D212" s="113">
        <f t="shared" ref="D212:G212" si="33">SUM(D207:D211)</f>
        <v>16</v>
      </c>
      <c r="E212" s="113">
        <f t="shared" si="33"/>
        <v>55</v>
      </c>
      <c r="F212" s="113">
        <f t="shared" si="33"/>
        <v>6</v>
      </c>
      <c r="G212" s="154">
        <f t="shared" si="33"/>
        <v>0</v>
      </c>
      <c r="H212" s="10">
        <f t="shared" si="27"/>
        <v>83</v>
      </c>
    </row>
    <row r="213" spans="1:8" s="3" customFormat="1" ht="18" customHeight="1">
      <c r="A213" s="170" t="s">
        <v>64</v>
      </c>
      <c r="B213" s="11" t="s">
        <v>54</v>
      </c>
      <c r="C213" s="13">
        <v>3</v>
      </c>
      <c r="D213" s="13">
        <v>6</v>
      </c>
      <c r="E213" s="13">
        <v>79</v>
      </c>
      <c r="F213" s="13">
        <v>4</v>
      </c>
      <c r="G213" s="20">
        <v>1</v>
      </c>
      <c r="H213" s="10">
        <f t="shared" si="27"/>
        <v>93</v>
      </c>
    </row>
    <row r="214" spans="1:8" s="3" customFormat="1" ht="18" customHeight="1">
      <c r="A214" s="170"/>
      <c r="B214" s="14" t="s">
        <v>43</v>
      </c>
      <c r="C214" s="13">
        <v>0</v>
      </c>
      <c r="D214" s="13">
        <v>0</v>
      </c>
      <c r="E214" s="13">
        <v>0</v>
      </c>
      <c r="F214" s="13">
        <v>0</v>
      </c>
      <c r="G214" s="20">
        <v>0</v>
      </c>
      <c r="H214" s="10">
        <f t="shared" si="27"/>
        <v>0</v>
      </c>
    </row>
    <row r="215" spans="1:8" s="3" customFormat="1" ht="18" customHeight="1">
      <c r="A215" s="170"/>
      <c r="B215" s="14" t="s">
        <v>11</v>
      </c>
      <c r="C215" s="13">
        <v>0</v>
      </c>
      <c r="D215" s="13">
        <v>0</v>
      </c>
      <c r="E215" s="13">
        <v>0</v>
      </c>
      <c r="F215" s="13">
        <v>0</v>
      </c>
      <c r="G215" s="20">
        <v>0</v>
      </c>
      <c r="H215" s="10">
        <f t="shared" si="27"/>
        <v>0</v>
      </c>
    </row>
    <row r="216" spans="1:8" s="3" customFormat="1" ht="18" customHeight="1">
      <c r="A216" s="170"/>
      <c r="B216" s="14" t="s">
        <v>17</v>
      </c>
      <c r="C216" s="13">
        <v>0</v>
      </c>
      <c r="D216" s="13">
        <v>0</v>
      </c>
      <c r="E216" s="13">
        <v>0</v>
      </c>
      <c r="F216" s="13">
        <v>0</v>
      </c>
      <c r="G216" s="20">
        <v>0</v>
      </c>
      <c r="H216" s="10">
        <f t="shared" si="27"/>
        <v>0</v>
      </c>
    </row>
    <row r="217" spans="1:8" s="3" customFormat="1" ht="18" customHeight="1">
      <c r="A217" s="170"/>
      <c r="B217" s="14" t="s">
        <v>7</v>
      </c>
      <c r="C217" s="13">
        <v>0</v>
      </c>
      <c r="D217" s="13">
        <v>0</v>
      </c>
      <c r="E217" s="13">
        <v>0</v>
      </c>
      <c r="F217" s="13">
        <v>0</v>
      </c>
      <c r="G217" s="20">
        <v>0</v>
      </c>
      <c r="H217" s="10">
        <f t="shared" si="27"/>
        <v>0</v>
      </c>
    </row>
    <row r="218" spans="1:8" s="3" customFormat="1" ht="18" customHeight="1">
      <c r="A218" s="170"/>
      <c r="B218" s="11" t="s">
        <v>15</v>
      </c>
      <c r="C218" s="113">
        <f>SUM(C213:C217)</f>
        <v>3</v>
      </c>
      <c r="D218" s="113">
        <f t="shared" ref="D218:G218" si="34">SUM(D213:D217)</f>
        <v>6</v>
      </c>
      <c r="E218" s="113">
        <f t="shared" si="34"/>
        <v>79</v>
      </c>
      <c r="F218" s="113">
        <f t="shared" si="34"/>
        <v>4</v>
      </c>
      <c r="G218" s="154">
        <f t="shared" si="34"/>
        <v>1</v>
      </c>
      <c r="H218" s="10">
        <f t="shared" si="27"/>
        <v>93</v>
      </c>
    </row>
    <row r="219" spans="1:8" s="3" customFormat="1" ht="18" customHeight="1">
      <c r="A219" s="170" t="s">
        <v>107</v>
      </c>
      <c r="B219" s="11" t="s">
        <v>25</v>
      </c>
      <c r="C219" s="13">
        <v>2</v>
      </c>
      <c r="D219" s="13">
        <v>0</v>
      </c>
      <c r="E219" s="13">
        <v>43</v>
      </c>
      <c r="F219" s="13">
        <v>5</v>
      </c>
      <c r="G219" s="20">
        <v>0</v>
      </c>
      <c r="H219" s="10">
        <f t="shared" si="27"/>
        <v>50</v>
      </c>
    </row>
    <row r="220" spans="1:8" s="3" customFormat="1" ht="18" customHeight="1">
      <c r="A220" s="170"/>
      <c r="B220" s="14" t="s">
        <v>43</v>
      </c>
      <c r="C220" s="13">
        <v>0</v>
      </c>
      <c r="D220" s="13">
        <v>0</v>
      </c>
      <c r="E220" s="13">
        <v>0</v>
      </c>
      <c r="F220" s="13">
        <v>0</v>
      </c>
      <c r="G220" s="20">
        <v>0</v>
      </c>
      <c r="H220" s="10">
        <f t="shared" si="27"/>
        <v>0</v>
      </c>
    </row>
    <row r="221" spans="1:8" s="3" customFormat="1" ht="18" customHeight="1">
      <c r="A221" s="170"/>
      <c r="B221" s="14" t="s">
        <v>11</v>
      </c>
      <c r="C221" s="13">
        <v>0</v>
      </c>
      <c r="D221" s="13">
        <v>0</v>
      </c>
      <c r="E221" s="13">
        <v>0</v>
      </c>
      <c r="F221" s="13">
        <v>0</v>
      </c>
      <c r="G221" s="20">
        <v>0</v>
      </c>
      <c r="H221" s="10">
        <f t="shared" si="27"/>
        <v>0</v>
      </c>
    </row>
    <row r="222" spans="1:8" s="3" customFormat="1" ht="18" customHeight="1">
      <c r="A222" s="170"/>
      <c r="B222" s="14" t="s">
        <v>17</v>
      </c>
      <c r="C222" s="13">
        <v>0</v>
      </c>
      <c r="D222" s="13">
        <v>0</v>
      </c>
      <c r="E222" s="13">
        <v>0</v>
      </c>
      <c r="F222" s="13">
        <v>0</v>
      </c>
      <c r="G222" s="20">
        <v>0</v>
      </c>
      <c r="H222" s="10">
        <f t="shared" si="27"/>
        <v>0</v>
      </c>
    </row>
    <row r="223" spans="1:8" s="3" customFormat="1" ht="18" customHeight="1">
      <c r="A223" s="170"/>
      <c r="B223" s="14" t="s">
        <v>7</v>
      </c>
      <c r="C223" s="13">
        <v>0</v>
      </c>
      <c r="D223" s="13">
        <v>0</v>
      </c>
      <c r="E223" s="13">
        <v>0</v>
      </c>
      <c r="F223" s="13">
        <v>0</v>
      </c>
      <c r="G223" s="20">
        <v>0</v>
      </c>
      <c r="H223" s="10">
        <f t="shared" si="27"/>
        <v>0</v>
      </c>
    </row>
    <row r="224" spans="1:8" s="3" customFormat="1" ht="18" customHeight="1">
      <c r="A224" s="170"/>
      <c r="B224" s="11" t="s">
        <v>15</v>
      </c>
      <c r="C224" s="113">
        <f>SUM(C219:C223)</f>
        <v>2</v>
      </c>
      <c r="D224" s="113">
        <f t="shared" ref="D224:G224" si="35">SUM(D219:D223)</f>
        <v>0</v>
      </c>
      <c r="E224" s="113">
        <f t="shared" si="35"/>
        <v>43</v>
      </c>
      <c r="F224" s="113">
        <f t="shared" si="35"/>
        <v>5</v>
      </c>
      <c r="G224" s="154">
        <f t="shared" si="35"/>
        <v>0</v>
      </c>
      <c r="H224" s="10">
        <f t="shared" si="27"/>
        <v>50</v>
      </c>
    </row>
    <row r="225" spans="1:8" s="3" customFormat="1" ht="18" customHeight="1">
      <c r="A225" s="170" t="s">
        <v>113</v>
      </c>
      <c r="B225" s="11" t="s">
        <v>10</v>
      </c>
      <c r="C225" s="13" t="s">
        <v>94</v>
      </c>
      <c r="D225" s="13" t="s">
        <v>94</v>
      </c>
      <c r="E225" s="13" t="s">
        <v>94</v>
      </c>
      <c r="F225" s="13" t="s">
        <v>94</v>
      </c>
      <c r="G225" s="20" t="s">
        <v>94</v>
      </c>
      <c r="H225" s="10">
        <f t="shared" si="27"/>
        <v>0</v>
      </c>
    </row>
    <row r="226" spans="1:8" s="3" customFormat="1" ht="18" customHeight="1">
      <c r="A226" s="170"/>
      <c r="B226" s="14" t="s">
        <v>43</v>
      </c>
      <c r="C226" s="13" t="s">
        <v>94</v>
      </c>
      <c r="D226" s="13" t="s">
        <v>94</v>
      </c>
      <c r="E226" s="13" t="s">
        <v>94</v>
      </c>
      <c r="F226" s="13" t="s">
        <v>94</v>
      </c>
      <c r="G226" s="20" t="s">
        <v>94</v>
      </c>
      <c r="H226" s="10">
        <f t="shared" si="27"/>
        <v>0</v>
      </c>
    </row>
    <row r="227" spans="1:8" s="3" customFormat="1" ht="18" customHeight="1">
      <c r="A227" s="170"/>
      <c r="B227" s="14" t="s">
        <v>11</v>
      </c>
      <c r="C227" s="13" t="s">
        <v>94</v>
      </c>
      <c r="D227" s="13" t="s">
        <v>94</v>
      </c>
      <c r="E227" s="13" t="s">
        <v>94</v>
      </c>
      <c r="F227" s="13" t="s">
        <v>94</v>
      </c>
      <c r="G227" s="20" t="s">
        <v>94</v>
      </c>
      <c r="H227" s="10">
        <f t="shared" si="27"/>
        <v>0</v>
      </c>
    </row>
    <row r="228" spans="1:8" s="3" customFormat="1" ht="18" customHeight="1">
      <c r="A228" s="170"/>
      <c r="B228" s="14" t="s">
        <v>17</v>
      </c>
      <c r="C228" s="13" t="s">
        <v>94</v>
      </c>
      <c r="D228" s="13" t="s">
        <v>94</v>
      </c>
      <c r="E228" s="13" t="s">
        <v>94</v>
      </c>
      <c r="F228" s="13" t="s">
        <v>94</v>
      </c>
      <c r="G228" s="20" t="s">
        <v>94</v>
      </c>
      <c r="H228" s="10">
        <f t="shared" si="27"/>
        <v>0</v>
      </c>
    </row>
    <row r="229" spans="1:8" s="3" customFormat="1" ht="18" customHeight="1">
      <c r="A229" s="170"/>
      <c r="B229" s="14" t="s">
        <v>7</v>
      </c>
      <c r="C229" s="13" t="s">
        <v>94</v>
      </c>
      <c r="D229" s="13" t="s">
        <v>94</v>
      </c>
      <c r="E229" s="13" t="s">
        <v>94</v>
      </c>
      <c r="F229" s="13" t="s">
        <v>94</v>
      </c>
      <c r="G229" s="20" t="s">
        <v>94</v>
      </c>
      <c r="H229" s="10">
        <f t="shared" si="27"/>
        <v>0</v>
      </c>
    </row>
    <row r="230" spans="1:8" s="3" customFormat="1" ht="18" customHeight="1">
      <c r="A230" s="170"/>
      <c r="B230" s="11" t="s">
        <v>15</v>
      </c>
      <c r="C230" s="113">
        <f>SUM(C225:C229)</f>
        <v>0</v>
      </c>
      <c r="D230" s="113">
        <f t="shared" ref="D230:G230" si="36">SUM(D225:D229)</f>
        <v>0</v>
      </c>
      <c r="E230" s="113">
        <f t="shared" si="36"/>
        <v>0</v>
      </c>
      <c r="F230" s="113">
        <f t="shared" si="36"/>
        <v>0</v>
      </c>
      <c r="G230" s="154">
        <f t="shared" si="36"/>
        <v>0</v>
      </c>
      <c r="H230" s="10">
        <f t="shared" si="27"/>
        <v>0</v>
      </c>
    </row>
    <row r="231" spans="1:8" s="3" customFormat="1" ht="18" customHeight="1">
      <c r="A231" s="170" t="s">
        <v>63</v>
      </c>
      <c r="B231" s="11" t="s">
        <v>54</v>
      </c>
      <c r="C231" s="13">
        <v>4</v>
      </c>
      <c r="D231" s="13">
        <v>8</v>
      </c>
      <c r="E231" s="13">
        <v>0</v>
      </c>
      <c r="F231" s="13">
        <v>0</v>
      </c>
      <c r="G231" s="20">
        <v>0</v>
      </c>
      <c r="H231" s="10">
        <f t="shared" si="27"/>
        <v>12</v>
      </c>
    </row>
    <row r="232" spans="1:8" s="3" customFormat="1" ht="18" customHeight="1">
      <c r="A232" s="170"/>
      <c r="B232" s="14" t="s">
        <v>43</v>
      </c>
      <c r="C232" s="13">
        <v>0</v>
      </c>
      <c r="D232" s="13">
        <v>0</v>
      </c>
      <c r="E232" s="13">
        <v>0</v>
      </c>
      <c r="F232" s="13">
        <v>0</v>
      </c>
      <c r="G232" s="20">
        <v>0</v>
      </c>
      <c r="H232" s="10">
        <f t="shared" si="27"/>
        <v>0</v>
      </c>
    </row>
    <row r="233" spans="1:8" s="3" customFormat="1" ht="18" customHeight="1">
      <c r="A233" s="170"/>
      <c r="B233" s="14" t="s">
        <v>11</v>
      </c>
      <c r="C233" s="13">
        <v>0</v>
      </c>
      <c r="D233" s="13">
        <v>0</v>
      </c>
      <c r="E233" s="13">
        <v>0</v>
      </c>
      <c r="F233" s="13">
        <v>0</v>
      </c>
      <c r="G233" s="20">
        <v>0</v>
      </c>
      <c r="H233" s="10">
        <f t="shared" si="27"/>
        <v>0</v>
      </c>
    </row>
    <row r="234" spans="1:8" s="3" customFormat="1" ht="18" customHeight="1">
      <c r="A234" s="170"/>
      <c r="B234" s="14" t="s">
        <v>17</v>
      </c>
      <c r="C234" s="13">
        <v>0</v>
      </c>
      <c r="D234" s="13">
        <v>0</v>
      </c>
      <c r="E234" s="13">
        <v>0</v>
      </c>
      <c r="F234" s="13">
        <v>0</v>
      </c>
      <c r="G234" s="20">
        <v>0</v>
      </c>
      <c r="H234" s="10">
        <f t="shared" si="27"/>
        <v>0</v>
      </c>
    </row>
    <row r="235" spans="1:8" s="3" customFormat="1" ht="18" customHeight="1">
      <c r="A235" s="170"/>
      <c r="B235" s="14" t="s">
        <v>7</v>
      </c>
      <c r="C235" s="13">
        <v>0</v>
      </c>
      <c r="D235" s="13">
        <v>0</v>
      </c>
      <c r="E235" s="13">
        <v>0</v>
      </c>
      <c r="F235" s="13">
        <v>0</v>
      </c>
      <c r="G235" s="20">
        <v>0</v>
      </c>
      <c r="H235" s="10">
        <f t="shared" si="27"/>
        <v>0</v>
      </c>
    </row>
    <row r="236" spans="1:8" s="3" customFormat="1" ht="18" customHeight="1">
      <c r="A236" s="170"/>
      <c r="B236" s="11" t="s">
        <v>15</v>
      </c>
      <c r="C236" s="113">
        <f>SUM(C231:C235)</f>
        <v>4</v>
      </c>
      <c r="D236" s="113">
        <f t="shared" ref="D236:G236" si="37">SUM(D231:D235)</f>
        <v>8</v>
      </c>
      <c r="E236" s="113">
        <f t="shared" si="37"/>
        <v>0</v>
      </c>
      <c r="F236" s="113">
        <f t="shared" si="37"/>
        <v>0</v>
      </c>
      <c r="G236" s="154">
        <f t="shared" si="37"/>
        <v>0</v>
      </c>
      <c r="H236" s="10">
        <f t="shared" si="27"/>
        <v>12</v>
      </c>
    </row>
    <row r="237" spans="1:8" s="3" customFormat="1" ht="18" customHeight="1">
      <c r="A237" s="170" t="s">
        <v>114</v>
      </c>
      <c r="B237" s="11" t="s">
        <v>9</v>
      </c>
      <c r="C237" s="13" t="s">
        <v>94</v>
      </c>
      <c r="D237" s="13" t="s">
        <v>94</v>
      </c>
      <c r="E237" s="13" t="s">
        <v>94</v>
      </c>
      <c r="F237" s="13" t="s">
        <v>94</v>
      </c>
      <c r="G237" s="20" t="s">
        <v>94</v>
      </c>
      <c r="H237" s="10">
        <f t="shared" si="27"/>
        <v>0</v>
      </c>
    </row>
    <row r="238" spans="1:8" s="3" customFormat="1" ht="18" customHeight="1">
      <c r="A238" s="170"/>
      <c r="B238" s="14" t="s">
        <v>43</v>
      </c>
      <c r="C238" s="13" t="s">
        <v>94</v>
      </c>
      <c r="D238" s="13" t="s">
        <v>94</v>
      </c>
      <c r="E238" s="13" t="s">
        <v>94</v>
      </c>
      <c r="F238" s="13" t="s">
        <v>94</v>
      </c>
      <c r="G238" s="20" t="s">
        <v>94</v>
      </c>
      <c r="H238" s="10">
        <f t="shared" si="27"/>
        <v>0</v>
      </c>
    </row>
    <row r="239" spans="1:8" s="3" customFormat="1" ht="18" customHeight="1">
      <c r="A239" s="170"/>
      <c r="B239" s="14" t="s">
        <v>11</v>
      </c>
      <c r="C239" s="13" t="s">
        <v>94</v>
      </c>
      <c r="D239" s="13" t="s">
        <v>94</v>
      </c>
      <c r="E239" s="13" t="s">
        <v>94</v>
      </c>
      <c r="F239" s="13" t="s">
        <v>94</v>
      </c>
      <c r="G239" s="20" t="s">
        <v>94</v>
      </c>
      <c r="H239" s="10">
        <f t="shared" si="27"/>
        <v>0</v>
      </c>
    </row>
    <row r="240" spans="1:8" s="3" customFormat="1" ht="18" customHeight="1">
      <c r="A240" s="170"/>
      <c r="B240" s="14" t="s">
        <v>17</v>
      </c>
      <c r="C240" s="13" t="s">
        <v>94</v>
      </c>
      <c r="D240" s="13" t="s">
        <v>94</v>
      </c>
      <c r="E240" s="13" t="s">
        <v>94</v>
      </c>
      <c r="F240" s="13" t="s">
        <v>94</v>
      </c>
      <c r="G240" s="20" t="s">
        <v>94</v>
      </c>
      <c r="H240" s="10">
        <f t="shared" si="27"/>
        <v>0</v>
      </c>
    </row>
    <row r="241" spans="1:8" s="3" customFormat="1" ht="18" customHeight="1">
      <c r="A241" s="170"/>
      <c r="B241" s="14" t="s">
        <v>7</v>
      </c>
      <c r="C241" s="13" t="s">
        <v>94</v>
      </c>
      <c r="D241" s="13" t="s">
        <v>94</v>
      </c>
      <c r="E241" s="13" t="s">
        <v>94</v>
      </c>
      <c r="F241" s="13" t="s">
        <v>94</v>
      </c>
      <c r="G241" s="20" t="s">
        <v>94</v>
      </c>
      <c r="H241" s="10">
        <f t="shared" si="27"/>
        <v>0</v>
      </c>
    </row>
    <row r="242" spans="1:8" s="3" customFormat="1" ht="18" customHeight="1">
      <c r="A242" s="170"/>
      <c r="B242" s="11" t="s">
        <v>15</v>
      </c>
      <c r="C242" s="113">
        <f>SUM(C237:C241)</f>
        <v>0</v>
      </c>
      <c r="D242" s="113">
        <f t="shared" ref="D242:G242" si="38">SUM(D237:D241)</f>
        <v>0</v>
      </c>
      <c r="E242" s="113">
        <f t="shared" si="38"/>
        <v>0</v>
      </c>
      <c r="F242" s="113">
        <f t="shared" si="38"/>
        <v>0</v>
      </c>
      <c r="G242" s="154">
        <f t="shared" si="38"/>
        <v>0</v>
      </c>
      <c r="H242" s="10">
        <f>SUM(C242:G242)</f>
        <v>0</v>
      </c>
    </row>
    <row r="243" spans="1:8" s="3" customFormat="1" ht="18" customHeight="1">
      <c r="A243" s="170" t="s">
        <v>93</v>
      </c>
      <c r="B243" s="11" t="s">
        <v>9</v>
      </c>
      <c r="C243" s="114">
        <v>35</v>
      </c>
      <c r="D243" s="114">
        <v>10</v>
      </c>
      <c r="E243" s="114">
        <v>43</v>
      </c>
      <c r="F243" s="114">
        <v>18</v>
      </c>
      <c r="G243" s="163">
        <v>0</v>
      </c>
      <c r="H243" s="10">
        <f t="shared" ref="H243:H248" si="39">SUM(C243:G243)</f>
        <v>106</v>
      </c>
    </row>
    <row r="244" spans="1:8" s="3" customFormat="1" ht="18" customHeight="1">
      <c r="A244" s="170"/>
      <c r="B244" s="14" t="s">
        <v>43</v>
      </c>
      <c r="C244" s="114">
        <v>0</v>
      </c>
      <c r="D244" s="114">
        <v>1</v>
      </c>
      <c r="E244" s="114">
        <v>1</v>
      </c>
      <c r="F244" s="114">
        <v>0</v>
      </c>
      <c r="G244" s="163">
        <v>0</v>
      </c>
      <c r="H244" s="10">
        <f t="shared" si="39"/>
        <v>2</v>
      </c>
    </row>
    <row r="245" spans="1:8" s="3" customFormat="1" ht="18" customHeight="1">
      <c r="A245" s="170"/>
      <c r="B245" s="14" t="s">
        <v>11</v>
      </c>
      <c r="C245" s="114">
        <v>0</v>
      </c>
      <c r="D245" s="114">
        <v>0</v>
      </c>
      <c r="E245" s="114">
        <v>0</v>
      </c>
      <c r="F245" s="114">
        <v>0</v>
      </c>
      <c r="G245" s="163">
        <v>0</v>
      </c>
      <c r="H245" s="10">
        <f t="shared" si="39"/>
        <v>0</v>
      </c>
    </row>
    <row r="246" spans="1:8" s="3" customFormat="1" ht="18" customHeight="1">
      <c r="A246" s="170"/>
      <c r="B246" s="14" t="s">
        <v>17</v>
      </c>
      <c r="C246" s="114">
        <v>0</v>
      </c>
      <c r="D246" s="114">
        <v>0</v>
      </c>
      <c r="E246" s="114">
        <v>0</v>
      </c>
      <c r="F246" s="114">
        <v>0</v>
      </c>
      <c r="G246" s="163">
        <v>0</v>
      </c>
      <c r="H246" s="10">
        <f t="shared" si="39"/>
        <v>0</v>
      </c>
    </row>
    <row r="247" spans="1:8" s="3" customFormat="1" ht="18" customHeight="1">
      <c r="A247" s="170"/>
      <c r="B247" s="14" t="s">
        <v>7</v>
      </c>
      <c r="C247" s="114">
        <v>0</v>
      </c>
      <c r="D247" s="114">
        <v>0</v>
      </c>
      <c r="E247" s="114">
        <v>0</v>
      </c>
      <c r="F247" s="114">
        <v>0</v>
      </c>
      <c r="G247" s="163">
        <v>0</v>
      </c>
      <c r="H247" s="10">
        <f t="shared" si="39"/>
        <v>0</v>
      </c>
    </row>
    <row r="248" spans="1:8" s="3" customFormat="1" ht="18" customHeight="1" thickBot="1">
      <c r="A248" s="188"/>
      <c r="B248" s="112" t="s">
        <v>15</v>
      </c>
      <c r="C248" s="99">
        <f>SUM(C243:C247)</f>
        <v>35</v>
      </c>
      <c r="D248" s="99">
        <f t="shared" ref="D248:G248" si="40">SUM(D243:D247)</f>
        <v>11</v>
      </c>
      <c r="E248" s="99">
        <f t="shared" si="40"/>
        <v>44</v>
      </c>
      <c r="F248" s="99">
        <f t="shared" si="40"/>
        <v>18</v>
      </c>
      <c r="G248" s="100">
        <f t="shared" si="40"/>
        <v>0</v>
      </c>
      <c r="H248" s="10">
        <f t="shared" si="39"/>
        <v>108</v>
      </c>
    </row>
    <row r="249" spans="1:8" s="3" customFormat="1" ht="18" customHeight="1" thickBot="1">
      <c r="A249" s="184" t="s">
        <v>19</v>
      </c>
      <c r="B249" s="185"/>
      <c r="C249" s="185"/>
      <c r="D249" s="185"/>
      <c r="E249" s="185"/>
      <c r="F249" s="185"/>
      <c r="G249" s="186"/>
      <c r="H249" s="10"/>
    </row>
    <row r="250" spans="1:8" s="3" customFormat="1" ht="16.5" customHeight="1">
      <c r="A250" s="171" t="s">
        <v>21</v>
      </c>
      <c r="B250" s="172"/>
      <c r="C250" s="172"/>
      <c r="D250" s="172"/>
      <c r="E250" s="172"/>
      <c r="F250" s="172"/>
      <c r="G250" s="173"/>
      <c r="H250" s="10"/>
    </row>
    <row r="251" spans="1:8" s="16" customFormat="1" ht="67.5" customHeight="1">
      <c r="A251" s="181" t="s">
        <v>97</v>
      </c>
      <c r="B251" s="182"/>
      <c r="C251" s="182"/>
      <c r="D251" s="182"/>
      <c r="E251" s="182"/>
      <c r="F251" s="182"/>
      <c r="G251" s="183"/>
      <c r="H251" s="10"/>
    </row>
    <row r="252" spans="1:8" s="16" customFormat="1" ht="14.25" customHeight="1">
      <c r="A252" s="41" t="s">
        <v>72</v>
      </c>
      <c r="B252" s="110"/>
      <c r="C252" s="110"/>
      <c r="D252" s="110"/>
      <c r="E252" s="110"/>
      <c r="F252" s="110"/>
      <c r="G252" s="111"/>
      <c r="H252" s="10"/>
    </row>
    <row r="253" spans="1:8" s="16" customFormat="1" ht="15.75" customHeight="1">
      <c r="A253" s="174" t="s">
        <v>75</v>
      </c>
      <c r="B253" s="175"/>
      <c r="C253" s="175"/>
      <c r="D253" s="175"/>
      <c r="E253" s="175"/>
      <c r="F253" s="175"/>
      <c r="G253" s="176"/>
      <c r="H253" s="10"/>
    </row>
    <row r="254" spans="1:8" s="16" customFormat="1">
      <c r="A254" s="187" t="s">
        <v>85</v>
      </c>
      <c r="B254" s="172"/>
      <c r="C254" s="172"/>
      <c r="D254" s="172"/>
      <c r="E254" s="172"/>
      <c r="F254" s="172"/>
      <c r="G254" s="173"/>
      <c r="H254" s="10"/>
    </row>
    <row r="255" spans="1:8" s="16" customFormat="1">
      <c r="A255" s="40" t="s">
        <v>76</v>
      </c>
      <c r="B255" s="108"/>
      <c r="C255" s="108"/>
      <c r="D255" s="108"/>
      <c r="E255" s="108"/>
      <c r="F255" s="108"/>
      <c r="G255" s="109"/>
      <c r="H255" s="10"/>
    </row>
    <row r="256" spans="1:8" s="16" customFormat="1">
      <c r="A256" s="40" t="s">
        <v>77</v>
      </c>
      <c r="B256" s="108"/>
      <c r="C256" s="108"/>
      <c r="D256" s="108"/>
      <c r="E256" s="108"/>
      <c r="F256" s="108"/>
      <c r="G256" s="109"/>
      <c r="H256" s="10"/>
    </row>
    <row r="257" spans="1:8" s="16" customFormat="1" ht="30.75" customHeight="1">
      <c r="A257" s="177" t="s">
        <v>79</v>
      </c>
      <c r="B257" s="178"/>
      <c r="C257" s="178"/>
      <c r="D257" s="178"/>
      <c r="E257" s="178"/>
      <c r="F257" s="178"/>
      <c r="G257" s="179"/>
      <c r="H257" s="10"/>
    </row>
    <row r="258" spans="1:8" s="3" customFormat="1" ht="18" customHeight="1">
      <c r="A258" s="177" t="s">
        <v>81</v>
      </c>
      <c r="B258" s="178"/>
      <c r="C258" s="178"/>
      <c r="D258" s="178"/>
      <c r="E258" s="178"/>
      <c r="F258" s="178"/>
      <c r="G258" s="179"/>
      <c r="H258" s="10"/>
    </row>
    <row r="259" spans="1:8" s="3" customFormat="1" ht="17.25" customHeight="1">
      <c r="A259" s="177" t="s">
        <v>83</v>
      </c>
      <c r="B259" s="178"/>
      <c r="C259" s="178"/>
      <c r="D259" s="178"/>
      <c r="E259" s="178"/>
      <c r="F259" s="178"/>
      <c r="G259" s="179"/>
      <c r="H259" s="10"/>
    </row>
    <row r="260" spans="1:8" s="3" customFormat="1" ht="14.25" customHeight="1">
      <c r="A260" s="171" t="s">
        <v>86</v>
      </c>
      <c r="B260" s="172"/>
      <c r="C260" s="172"/>
      <c r="D260" s="172"/>
      <c r="E260" s="172"/>
      <c r="F260" s="172"/>
      <c r="G260" s="173"/>
      <c r="H260" s="10"/>
    </row>
    <row r="261" spans="1:8" s="3" customFormat="1" ht="15" customHeight="1">
      <c r="A261" s="171" t="s">
        <v>88</v>
      </c>
      <c r="B261" s="172"/>
      <c r="C261" s="172"/>
      <c r="D261" s="172"/>
      <c r="E261" s="172"/>
      <c r="F261" s="172"/>
      <c r="G261" s="173"/>
      <c r="H261" s="10"/>
    </row>
    <row r="262" spans="1:8" s="3" customFormat="1" ht="15" customHeight="1">
      <c r="A262" s="107" t="s">
        <v>60</v>
      </c>
      <c r="B262" s="108"/>
      <c r="C262" s="108"/>
      <c r="D262" s="108"/>
      <c r="E262" s="108"/>
      <c r="F262" s="108"/>
      <c r="G262" s="109"/>
      <c r="H262" s="10"/>
    </row>
    <row r="263" spans="1:8" s="3" customFormat="1" ht="27.75" customHeight="1">
      <c r="A263" s="189" t="s">
        <v>90</v>
      </c>
      <c r="B263" s="190"/>
      <c r="C263" s="190"/>
      <c r="D263" s="190"/>
      <c r="E263" s="190"/>
      <c r="F263" s="190"/>
      <c r="G263" s="191"/>
      <c r="H263" s="10"/>
    </row>
    <row r="264" spans="1:8" s="3" customFormat="1" ht="15" customHeight="1">
      <c r="A264" s="164" t="s">
        <v>92</v>
      </c>
      <c r="B264" s="115"/>
      <c r="C264" s="115"/>
      <c r="D264" s="115"/>
      <c r="E264" s="115"/>
      <c r="F264" s="115"/>
      <c r="G264" s="116"/>
      <c r="H264" s="10"/>
    </row>
    <row r="265" spans="1:8" s="3" customFormat="1" ht="15" customHeight="1">
      <c r="A265" s="164" t="s">
        <v>112</v>
      </c>
      <c r="B265" s="168"/>
      <c r="C265" s="168"/>
      <c r="D265" s="168"/>
      <c r="E265" s="168"/>
      <c r="F265" s="168"/>
      <c r="G265" s="169"/>
      <c r="H265" s="10"/>
    </row>
    <row r="266" spans="1:8" s="3" customFormat="1" ht="16.5" customHeight="1">
      <c r="A266" s="195" t="s">
        <v>109</v>
      </c>
      <c r="B266" s="196"/>
      <c r="C266" s="196"/>
      <c r="D266" s="196"/>
      <c r="E266" s="196"/>
      <c r="F266" s="196"/>
      <c r="G266" s="197"/>
      <c r="H266" s="10"/>
    </row>
    <row r="267" spans="1:8" s="3" customFormat="1" ht="31.5" customHeight="1">
      <c r="A267" s="192" t="s">
        <v>110</v>
      </c>
      <c r="B267" s="193"/>
      <c r="C267" s="193"/>
      <c r="D267" s="193"/>
      <c r="E267" s="193"/>
      <c r="F267" s="193"/>
      <c r="G267" s="194"/>
      <c r="H267" s="10"/>
    </row>
    <row r="268" spans="1:8" s="3" customFormat="1" ht="15.75" customHeight="1" thickBot="1">
      <c r="A268" s="165" t="s">
        <v>111</v>
      </c>
      <c r="B268" s="166"/>
      <c r="C268" s="166"/>
      <c r="D268" s="166"/>
      <c r="E268" s="166"/>
      <c r="F268" s="166"/>
      <c r="G268" s="167"/>
      <c r="H268" s="10"/>
    </row>
    <row r="269" spans="1:8" s="3" customFormat="1" ht="14.25" customHeight="1">
      <c r="A269" s="76"/>
      <c r="B269" s="77"/>
      <c r="C269" s="77"/>
      <c r="D269" s="77"/>
      <c r="E269" s="77"/>
      <c r="F269" s="77"/>
      <c r="G269" s="22"/>
      <c r="H269" s="10"/>
    </row>
    <row r="270" spans="1:8" ht="15.75" customHeight="1">
      <c r="A270" s="29"/>
      <c r="B270" s="22"/>
      <c r="C270" s="22"/>
      <c r="D270" s="24"/>
      <c r="E270" s="25"/>
      <c r="F270" s="25"/>
      <c r="G270" s="25"/>
    </row>
    <row r="271" spans="1:8" ht="15.75" customHeight="1">
      <c r="F271" s="22"/>
    </row>
    <row r="272" spans="1:8" s="3" customFormat="1" ht="14.25" customHeight="1">
      <c r="A272" s="30"/>
      <c r="B272" s="17"/>
      <c r="C272" s="17"/>
      <c r="D272" s="17"/>
      <c r="E272" s="17"/>
      <c r="F272" s="22"/>
      <c r="G272" s="17"/>
      <c r="H272" s="10"/>
    </row>
    <row r="273" spans="1:8" s="3" customFormat="1" ht="15.75" customHeight="1">
      <c r="A273" s="30"/>
      <c r="B273" s="17"/>
      <c r="C273" s="17"/>
      <c r="D273" s="17"/>
      <c r="E273" s="17"/>
      <c r="F273" s="22"/>
      <c r="G273" s="17"/>
      <c r="H273" s="10"/>
    </row>
    <row r="274" spans="1:8" s="3" customFormat="1">
      <c r="A274" s="30"/>
      <c r="B274" s="17"/>
      <c r="C274" s="17"/>
      <c r="D274" s="17"/>
      <c r="E274" s="17"/>
      <c r="F274" s="22"/>
      <c r="G274" s="17"/>
      <c r="H274" s="10"/>
    </row>
    <row r="275" spans="1:8" s="3" customFormat="1">
      <c r="A275" s="30"/>
      <c r="B275" s="17"/>
      <c r="C275" s="17"/>
      <c r="D275" s="17"/>
      <c r="E275" s="17"/>
      <c r="F275" s="22"/>
      <c r="G275" s="17"/>
      <c r="H275" s="10"/>
    </row>
    <row r="276" spans="1:8">
      <c r="F276" s="22"/>
    </row>
    <row r="277" spans="1:8">
      <c r="F277" s="22"/>
    </row>
  </sheetData>
  <sheetProtection selectLockedCells="1" selectUnlockedCells="1"/>
  <autoFilter ref="A5:I268"/>
  <mergeCells count="60">
    <mergeCell ref="A139:A143"/>
    <mergeCell ref="A160:A165"/>
    <mergeCell ref="A263:G263"/>
    <mergeCell ref="A267:G267"/>
    <mergeCell ref="A266:G266"/>
    <mergeCell ref="A1:G1"/>
    <mergeCell ref="E2:F2"/>
    <mergeCell ref="A3:G3"/>
    <mergeCell ref="A18:A23"/>
    <mergeCell ref="A24:A28"/>
    <mergeCell ref="A35:A40"/>
    <mergeCell ref="A41:A46"/>
    <mergeCell ref="A47:A51"/>
    <mergeCell ref="A6:A11"/>
    <mergeCell ref="A12:A17"/>
    <mergeCell ref="A187:A191"/>
    <mergeCell ref="A133:A138"/>
    <mergeCell ref="A127:A132"/>
    <mergeCell ref="A144:A148"/>
    <mergeCell ref="A122:A126"/>
    <mergeCell ref="A260:G260"/>
    <mergeCell ref="A202:A206"/>
    <mergeCell ref="A197:A201"/>
    <mergeCell ref="A251:G251"/>
    <mergeCell ref="A207:A212"/>
    <mergeCell ref="A249:G249"/>
    <mergeCell ref="A250:G250"/>
    <mergeCell ref="A254:G254"/>
    <mergeCell ref="A258:G258"/>
    <mergeCell ref="A243:A248"/>
    <mergeCell ref="A257:G257"/>
    <mergeCell ref="A149:A154"/>
    <mergeCell ref="A155:A159"/>
    <mergeCell ref="A29:A34"/>
    <mergeCell ref="A77:A82"/>
    <mergeCell ref="A87:A91"/>
    <mergeCell ref="A92:A97"/>
    <mergeCell ref="A98:A103"/>
    <mergeCell ref="A64:A67"/>
    <mergeCell ref="A68:A71"/>
    <mergeCell ref="A83:A86"/>
    <mergeCell ref="A52:A57"/>
    <mergeCell ref="A58:A63"/>
    <mergeCell ref="A72:A76"/>
    <mergeCell ref="A104:A109"/>
    <mergeCell ref="A261:G261"/>
    <mergeCell ref="A253:G253"/>
    <mergeCell ref="A259:G259"/>
    <mergeCell ref="A166:A171"/>
    <mergeCell ref="A172:A176"/>
    <mergeCell ref="A177:A181"/>
    <mergeCell ref="A182:A186"/>
    <mergeCell ref="A213:A218"/>
    <mergeCell ref="A219:A224"/>
    <mergeCell ref="A231:A236"/>
    <mergeCell ref="A237:A242"/>
    <mergeCell ref="A225:A230"/>
    <mergeCell ref="A192:A196"/>
    <mergeCell ref="A110:A116"/>
    <mergeCell ref="A117:A121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3" manualBreakCount="3">
    <brk id="103" max="16383" man="1"/>
    <brk id="148" max="16383" man="1"/>
    <brk id="1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showGridLines="0" view="pageBreakPreview" topLeftCell="A4" zoomScale="115" zoomScaleNormal="100" zoomScaleSheetLayoutView="115" workbookViewId="0">
      <selection activeCell="G6" sqref="G6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31"/>
    <col min="9" max="16384" width="9.140625" style="1"/>
  </cols>
  <sheetData>
    <row r="1" spans="1:8" ht="126" customHeight="1">
      <c r="A1" s="204" t="s">
        <v>20</v>
      </c>
      <c r="B1" s="204"/>
      <c r="C1" s="204"/>
      <c r="D1" s="204"/>
      <c r="E1" s="204"/>
      <c r="F1" s="204"/>
      <c r="G1" s="204"/>
    </row>
    <row r="2" spans="1:8" ht="15.75">
      <c r="A2" s="36"/>
      <c r="B2" s="36"/>
      <c r="C2" s="36"/>
      <c r="D2" s="36"/>
      <c r="E2" s="205"/>
      <c r="F2" s="205"/>
      <c r="G2" s="37"/>
    </row>
    <row r="3" spans="1:8" ht="15" customHeight="1">
      <c r="A3" s="200" t="s">
        <v>61</v>
      </c>
      <c r="B3" s="200"/>
      <c r="C3" s="200"/>
      <c r="D3" s="200"/>
      <c r="E3" s="200"/>
      <c r="F3" s="200"/>
      <c r="G3" s="200"/>
    </row>
    <row r="4" spans="1:8" ht="15" customHeight="1" thickBot="1">
      <c r="A4" s="38"/>
      <c r="B4" s="39"/>
      <c r="C4" s="39"/>
      <c r="D4" s="39"/>
      <c r="E4" s="39"/>
      <c r="F4" s="39"/>
      <c r="G4" s="39"/>
    </row>
    <row r="5" spans="1:8" s="2" customFormat="1" ht="56.25" customHeight="1" thickBot="1">
      <c r="A5" s="85" t="s">
        <v>1</v>
      </c>
      <c r="B5" s="86" t="s">
        <v>4</v>
      </c>
      <c r="C5" s="86" t="s">
        <v>12</v>
      </c>
      <c r="D5" s="86" t="s">
        <v>2</v>
      </c>
      <c r="E5" s="86" t="s">
        <v>13</v>
      </c>
      <c r="F5" s="86" t="s">
        <v>14</v>
      </c>
      <c r="G5" s="87" t="s">
        <v>3</v>
      </c>
      <c r="H5" s="32" t="s">
        <v>15</v>
      </c>
    </row>
    <row r="6" spans="1:8" ht="15.75" customHeight="1">
      <c r="A6" s="208" t="s">
        <v>105</v>
      </c>
      <c r="B6" s="8" t="s">
        <v>49</v>
      </c>
      <c r="C6" s="9">
        <v>2</v>
      </c>
      <c r="D6" s="9">
        <v>14</v>
      </c>
      <c r="E6" s="9">
        <v>20</v>
      </c>
      <c r="F6" s="9">
        <v>0</v>
      </c>
      <c r="G6" s="57">
        <v>8</v>
      </c>
      <c r="H6" s="33">
        <f>SUM(C6:G6)</f>
        <v>44</v>
      </c>
    </row>
    <row r="7" spans="1:8" ht="15.75" customHeight="1">
      <c r="A7" s="170"/>
      <c r="B7" s="11" t="s">
        <v>26</v>
      </c>
      <c r="C7" s="12">
        <v>49</v>
      </c>
      <c r="D7" s="12">
        <v>23</v>
      </c>
      <c r="E7" s="12">
        <v>17</v>
      </c>
      <c r="F7" s="12">
        <v>0</v>
      </c>
      <c r="G7" s="21">
        <v>5</v>
      </c>
      <c r="H7" s="33">
        <f t="shared" ref="H7:H22" si="0">SUM(C7:G7)</f>
        <v>94</v>
      </c>
    </row>
    <row r="8" spans="1:8" ht="15.75" customHeight="1">
      <c r="A8" s="170"/>
      <c r="B8" s="11" t="s">
        <v>27</v>
      </c>
      <c r="C8" s="12">
        <v>3</v>
      </c>
      <c r="D8" s="12">
        <v>16</v>
      </c>
      <c r="E8" s="12">
        <v>17</v>
      </c>
      <c r="F8" s="12">
        <v>5</v>
      </c>
      <c r="G8" s="21">
        <v>2</v>
      </c>
      <c r="H8" s="33">
        <f t="shared" si="0"/>
        <v>43</v>
      </c>
    </row>
    <row r="9" spans="1:8" ht="15.75" customHeight="1" thickBot="1">
      <c r="A9" s="188"/>
      <c r="B9" s="88" t="s">
        <v>15</v>
      </c>
      <c r="C9" s="89">
        <f>SUM(C6:C8)</f>
        <v>54</v>
      </c>
      <c r="D9" s="89">
        <f>SUM(D6:D8)</f>
        <v>53</v>
      </c>
      <c r="E9" s="89">
        <f>SUM(E6:E8)</f>
        <v>54</v>
      </c>
      <c r="F9" s="89">
        <f>SUM(F6:F8)</f>
        <v>5</v>
      </c>
      <c r="G9" s="90">
        <f>SUM(G6:G8)</f>
        <v>15</v>
      </c>
      <c r="H9" s="33">
        <f t="shared" si="0"/>
        <v>181</v>
      </c>
    </row>
    <row r="10" spans="1:8" ht="15.75" customHeight="1">
      <c r="A10" s="208" t="s">
        <v>69</v>
      </c>
      <c r="B10" s="8" t="s">
        <v>22</v>
      </c>
      <c r="C10" s="9">
        <v>6</v>
      </c>
      <c r="D10" s="9">
        <v>0</v>
      </c>
      <c r="E10" s="9">
        <v>48</v>
      </c>
      <c r="F10" s="9">
        <v>8</v>
      </c>
      <c r="G10" s="57">
        <v>1</v>
      </c>
      <c r="H10" s="33">
        <f t="shared" si="0"/>
        <v>63</v>
      </c>
    </row>
    <row r="11" spans="1:8" ht="15.75" customHeight="1">
      <c r="A11" s="170"/>
      <c r="B11" s="11" t="s">
        <v>23</v>
      </c>
      <c r="C11" s="12">
        <v>2</v>
      </c>
      <c r="D11" s="12">
        <v>0</v>
      </c>
      <c r="E11" s="12">
        <v>48</v>
      </c>
      <c r="F11" s="12">
        <v>2</v>
      </c>
      <c r="G11" s="21">
        <v>7</v>
      </c>
      <c r="H11" s="33">
        <f t="shared" si="0"/>
        <v>59</v>
      </c>
    </row>
    <row r="12" spans="1:8" ht="15.75" customHeight="1">
      <c r="A12" s="170"/>
      <c r="B12" s="11" t="s">
        <v>28</v>
      </c>
      <c r="C12" s="12">
        <v>6</v>
      </c>
      <c r="D12" s="12">
        <v>0</v>
      </c>
      <c r="E12" s="12">
        <v>39</v>
      </c>
      <c r="F12" s="12">
        <v>7</v>
      </c>
      <c r="G12" s="21">
        <v>2</v>
      </c>
      <c r="H12" s="33">
        <f t="shared" si="0"/>
        <v>54</v>
      </c>
    </row>
    <row r="13" spans="1:8" ht="15.75" customHeight="1" thickBot="1">
      <c r="A13" s="188"/>
      <c r="B13" s="91" t="s">
        <v>15</v>
      </c>
      <c r="C13" s="92">
        <f>SUM(C10:C12)</f>
        <v>14</v>
      </c>
      <c r="D13" s="92">
        <f>SUM(D10:D12)</f>
        <v>0</v>
      </c>
      <c r="E13" s="92">
        <f>SUM(E10:E12)</f>
        <v>135</v>
      </c>
      <c r="F13" s="92">
        <f>SUM(F10:F12)</f>
        <v>17</v>
      </c>
      <c r="G13" s="93">
        <f>SUM(G10:G12)</f>
        <v>10</v>
      </c>
      <c r="H13" s="33">
        <f t="shared" si="0"/>
        <v>176</v>
      </c>
    </row>
    <row r="14" spans="1:8" ht="15.75" customHeight="1">
      <c r="A14" s="208" t="s">
        <v>70</v>
      </c>
      <c r="B14" s="8" t="s">
        <v>36</v>
      </c>
      <c r="C14" s="79">
        <v>0</v>
      </c>
      <c r="D14" s="79">
        <v>1</v>
      </c>
      <c r="E14" s="79">
        <v>83</v>
      </c>
      <c r="F14" s="79">
        <v>1</v>
      </c>
      <c r="G14" s="95">
        <v>0</v>
      </c>
      <c r="H14" s="33">
        <f t="shared" si="0"/>
        <v>85</v>
      </c>
    </row>
    <row r="15" spans="1:8" ht="15.75" customHeight="1">
      <c r="A15" s="170"/>
      <c r="B15" s="15" t="s">
        <v>37</v>
      </c>
      <c r="C15" s="94">
        <v>1</v>
      </c>
      <c r="D15" s="94">
        <v>14</v>
      </c>
      <c r="E15" s="94">
        <v>65</v>
      </c>
      <c r="F15" s="94">
        <v>1</v>
      </c>
      <c r="G15" s="96">
        <v>0</v>
      </c>
      <c r="H15" s="33">
        <f t="shared" si="0"/>
        <v>81</v>
      </c>
    </row>
    <row r="16" spans="1:8" ht="15.75" customHeight="1">
      <c r="A16" s="170"/>
      <c r="B16" s="15" t="s">
        <v>38</v>
      </c>
      <c r="C16" s="94">
        <v>8</v>
      </c>
      <c r="D16" s="94">
        <v>18</v>
      </c>
      <c r="E16" s="94">
        <v>57</v>
      </c>
      <c r="F16" s="94">
        <v>2</v>
      </c>
      <c r="G16" s="96">
        <v>0</v>
      </c>
      <c r="H16" s="33">
        <f t="shared" si="0"/>
        <v>85</v>
      </c>
    </row>
    <row r="17" spans="1:8" ht="15.75" customHeight="1" thickBot="1">
      <c r="A17" s="188"/>
      <c r="B17" s="98" t="s">
        <v>15</v>
      </c>
      <c r="C17" s="99">
        <f>SUM(C14:C16)</f>
        <v>9</v>
      </c>
      <c r="D17" s="99">
        <f>SUM(D14:D16)</f>
        <v>33</v>
      </c>
      <c r="E17" s="99">
        <f>SUM(E14:E16)</f>
        <v>205</v>
      </c>
      <c r="F17" s="99">
        <f>SUM(F14:F16)</f>
        <v>4</v>
      </c>
      <c r="G17" s="100">
        <f>SUM(G14:G16)</f>
        <v>0</v>
      </c>
      <c r="H17" s="33">
        <f t="shared" si="0"/>
        <v>251</v>
      </c>
    </row>
    <row r="18" spans="1:8" ht="15.75" customHeight="1">
      <c r="A18" s="208" t="s">
        <v>106</v>
      </c>
      <c r="B18" s="81" t="s">
        <v>18</v>
      </c>
      <c r="C18" s="61">
        <v>3</v>
      </c>
      <c r="D18" s="61">
        <v>2</v>
      </c>
      <c r="E18" s="61">
        <v>36</v>
      </c>
      <c r="F18" s="61">
        <v>1</v>
      </c>
      <c r="G18" s="62">
        <v>2</v>
      </c>
      <c r="H18" s="33">
        <f t="shared" si="0"/>
        <v>44</v>
      </c>
    </row>
    <row r="19" spans="1:8" ht="15.75" customHeight="1">
      <c r="A19" s="170"/>
      <c r="B19" s="78" t="s">
        <v>52</v>
      </c>
      <c r="C19" s="44">
        <v>2</v>
      </c>
      <c r="D19" s="44">
        <v>2</v>
      </c>
      <c r="E19" s="44">
        <v>0</v>
      </c>
      <c r="F19" s="44">
        <v>0</v>
      </c>
      <c r="G19" s="63">
        <v>2</v>
      </c>
      <c r="H19" s="33">
        <f t="shared" si="0"/>
        <v>6</v>
      </c>
    </row>
    <row r="20" spans="1:8" ht="15.75" customHeight="1">
      <c r="A20" s="170"/>
      <c r="B20" s="78" t="s">
        <v>53</v>
      </c>
      <c r="C20" s="44">
        <v>9</v>
      </c>
      <c r="D20" s="44">
        <v>24</v>
      </c>
      <c r="E20" s="44">
        <v>32</v>
      </c>
      <c r="F20" s="44">
        <v>4</v>
      </c>
      <c r="G20" s="63">
        <v>0</v>
      </c>
      <c r="H20" s="33">
        <f t="shared" si="0"/>
        <v>69</v>
      </c>
    </row>
    <row r="21" spans="1:8" ht="15.75" customHeight="1" thickBot="1">
      <c r="A21" s="209"/>
      <c r="B21" s="82" t="s">
        <v>15</v>
      </c>
      <c r="C21" s="59">
        <f>SUM(C18:C20)</f>
        <v>14</v>
      </c>
      <c r="D21" s="59">
        <f>SUM(D18:D20)</f>
        <v>28</v>
      </c>
      <c r="E21" s="59">
        <f>SUM(E18:E20)</f>
        <v>68</v>
      </c>
      <c r="F21" s="59">
        <f>SUM(F18:F20)</f>
        <v>5</v>
      </c>
      <c r="G21" s="97">
        <f>SUM(G18:G20)</f>
        <v>4</v>
      </c>
      <c r="H21" s="33">
        <f t="shared" si="0"/>
        <v>119</v>
      </c>
    </row>
    <row r="22" spans="1:8" ht="15.75" customHeight="1">
      <c r="A22" s="206"/>
      <c r="B22" s="207"/>
      <c r="C22" s="80"/>
      <c r="D22" s="80"/>
      <c r="E22" s="80"/>
      <c r="F22" s="80"/>
      <c r="G22" s="105"/>
      <c r="H22" s="33">
        <f t="shared" si="0"/>
        <v>0</v>
      </c>
    </row>
    <row r="23" spans="1:8" ht="15.75" thickBot="1">
      <c r="A23" s="210" t="s">
        <v>8</v>
      </c>
      <c r="B23" s="211"/>
      <c r="C23" s="211"/>
      <c r="D23" s="211"/>
      <c r="E23" s="211"/>
      <c r="F23" s="211"/>
      <c r="G23" s="212"/>
    </row>
    <row r="24" spans="1:8" ht="5.25" hidden="1" customHeight="1">
      <c r="A24" s="213"/>
      <c r="B24" s="214"/>
      <c r="C24" s="214"/>
      <c r="D24" s="214"/>
      <c r="E24" s="214"/>
      <c r="F24" s="214"/>
      <c r="G24" s="215"/>
    </row>
    <row r="25" spans="1:8" ht="15.75" thickBot="1">
      <c r="A25" s="101" t="s">
        <v>104</v>
      </c>
      <c r="B25" s="102"/>
      <c r="C25" s="102"/>
      <c r="D25" s="102"/>
      <c r="E25" s="102"/>
      <c r="F25" s="102"/>
      <c r="G25" s="103"/>
    </row>
    <row r="26" spans="1:8" ht="32.25" customHeight="1">
      <c r="A26" s="203"/>
      <c r="B26" s="202"/>
      <c r="C26" s="202"/>
      <c r="D26" s="202"/>
      <c r="E26" s="202"/>
      <c r="F26" s="202"/>
      <c r="G26" s="202"/>
    </row>
    <row r="27" spans="1:8" ht="18" customHeight="1">
      <c r="A27" s="202"/>
      <c r="B27" s="202"/>
      <c r="C27" s="202"/>
      <c r="D27" s="202"/>
      <c r="E27" s="202"/>
      <c r="F27" s="202"/>
      <c r="G27" s="202"/>
    </row>
    <row r="28" spans="1:8" ht="28.5" customHeight="1">
      <c r="A28" s="201"/>
      <c r="B28" s="201"/>
      <c r="C28" s="201"/>
      <c r="D28" s="201"/>
      <c r="E28" s="201"/>
      <c r="F28" s="201"/>
      <c r="G28" s="201"/>
    </row>
    <row r="29" spans="1:8" ht="19.5" customHeight="1">
      <c r="A29" s="104"/>
      <c r="B29" s="7"/>
      <c r="C29" s="7"/>
      <c r="D29" s="7"/>
      <c r="E29" s="7"/>
      <c r="F29" s="7"/>
      <c r="G29" s="7"/>
    </row>
    <row r="30" spans="1:8" ht="15.75" customHeight="1">
      <c r="A30" s="7"/>
      <c r="B30" s="7"/>
      <c r="C30" s="7"/>
      <c r="D30" s="7"/>
      <c r="E30" s="7"/>
      <c r="F30" s="7"/>
      <c r="G30" s="7"/>
    </row>
    <row r="31" spans="1:8" ht="15.75" customHeight="1"/>
    <row r="32" spans="1:8" ht="15.75" customHeight="1">
      <c r="A32" s="6" t="s">
        <v>50</v>
      </c>
    </row>
    <row r="33" spans="1:1" ht="15.75" customHeight="1">
      <c r="A33" s="6"/>
    </row>
    <row r="34" spans="1:1" ht="15.75" customHeight="1">
      <c r="A34" s="3" t="s">
        <v>50</v>
      </c>
    </row>
    <row r="35" spans="1:1" ht="15.75" customHeight="1">
      <c r="A35" s="6"/>
    </row>
    <row r="36" spans="1:1" ht="15.75" customHeight="1">
      <c r="A36" s="3" t="s">
        <v>50</v>
      </c>
    </row>
    <row r="37" spans="1:1" ht="15.75" customHeight="1">
      <c r="A37" s="6"/>
    </row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s="3" customFormat="1" ht="15.75" customHeight="1">
      <c r="H88" s="10"/>
    </row>
    <row r="89" spans="2:8" s="3" customFormat="1" ht="15.75" customHeight="1">
      <c r="H89" s="10"/>
    </row>
    <row r="90" spans="2:8" s="3" customFormat="1" ht="15.75" customHeight="1">
      <c r="H90" s="10"/>
    </row>
    <row r="91" spans="2:8" s="3" customFormat="1" ht="15.75" customHeight="1">
      <c r="H91" s="10"/>
    </row>
    <row r="92" spans="2:8" s="3" customFormat="1" ht="15.75" customHeight="1">
      <c r="H92" s="10"/>
    </row>
    <row r="93" spans="2:8" s="3" customFormat="1" ht="15.75" customHeight="1">
      <c r="B93" s="6"/>
      <c r="H93" s="10"/>
    </row>
    <row r="94" spans="2:8" s="3" customFormat="1" ht="15.75" customHeight="1">
      <c r="H94" s="10"/>
    </row>
    <row r="95" spans="2:8" s="3" customFormat="1" ht="15.75" customHeight="1">
      <c r="H95" s="10"/>
    </row>
    <row r="96" spans="2:8" s="3" customFormat="1" ht="15.75" customHeight="1">
      <c r="H96" s="10"/>
    </row>
    <row r="97" spans="8:8" s="3" customFormat="1" ht="15.75" customHeight="1">
      <c r="H97" s="10"/>
    </row>
    <row r="98" spans="8:8" s="3" customFormat="1" ht="15.75" customHeight="1">
      <c r="H98" s="10"/>
    </row>
    <row r="99" spans="8:8" s="3" customFormat="1" ht="15.75" customHeight="1">
      <c r="H99" s="10"/>
    </row>
    <row r="100" spans="8:8" s="3" customFormat="1" ht="15.75" customHeight="1">
      <c r="H100" s="10"/>
    </row>
    <row r="101" spans="8:8" s="3" customFormat="1" ht="15.75" customHeight="1">
      <c r="H101" s="10"/>
    </row>
    <row r="102" spans="8:8" s="3" customFormat="1" ht="15.75" customHeight="1">
      <c r="H102" s="10"/>
    </row>
    <row r="103" spans="8:8" s="3" customFormat="1" ht="15.75" customHeight="1">
      <c r="H103" s="10"/>
    </row>
    <row r="104" spans="8:8" s="3" customFormat="1" ht="15.75" customHeight="1">
      <c r="H104" s="10"/>
    </row>
    <row r="105" spans="8:8" s="3" customFormat="1" ht="15.75" customHeight="1">
      <c r="H105" s="10"/>
    </row>
    <row r="106" spans="8:8" s="3" customFormat="1" ht="15.75" customHeight="1">
      <c r="H106" s="10"/>
    </row>
    <row r="107" spans="8:8" s="3" customFormat="1" ht="15.75" customHeight="1">
      <c r="H107" s="10"/>
    </row>
    <row r="108" spans="8:8" s="3" customFormat="1" ht="15.75" customHeight="1">
      <c r="H108" s="10"/>
    </row>
    <row r="109" spans="8:8" s="3" customFormat="1" ht="15.75" customHeight="1">
      <c r="H109" s="10"/>
    </row>
    <row r="110" spans="8:8" s="3" customFormat="1" ht="15.75" customHeight="1">
      <c r="H110" s="10"/>
    </row>
    <row r="111" spans="8:8" s="3" customFormat="1" ht="15.75" customHeight="1">
      <c r="H111" s="10"/>
    </row>
    <row r="112" spans="8:8" s="3" customFormat="1" ht="15.75" customHeight="1">
      <c r="H112" s="10"/>
    </row>
    <row r="113" spans="1:8" s="3" customFormat="1" ht="15.75" customHeight="1">
      <c r="H113" s="10"/>
    </row>
    <row r="114" spans="1:8" s="3" customFormat="1" ht="15.75" customHeight="1">
      <c r="H114" s="10"/>
    </row>
    <row r="115" spans="1:8" s="3" customFormat="1" ht="15.75" customHeight="1">
      <c r="A115" s="6"/>
      <c r="H115" s="10"/>
    </row>
    <row r="116" spans="1:8" s="3" customFormat="1" ht="15.75" customHeight="1">
      <c r="H116" s="10"/>
    </row>
    <row r="117" spans="1:8" s="3" customFormat="1" ht="15.75" customHeight="1">
      <c r="H117" s="10"/>
    </row>
    <row r="118" spans="1:8" s="3" customFormat="1" ht="15.75" customHeight="1">
      <c r="H118" s="10"/>
    </row>
    <row r="119" spans="1:8" s="3" customFormat="1" ht="15.75" customHeight="1">
      <c r="H119" s="10"/>
    </row>
    <row r="120" spans="1:8" s="3" customFormat="1" ht="15.75" customHeight="1">
      <c r="H120" s="10"/>
    </row>
    <row r="121" spans="1:8" s="3" customFormat="1" ht="15.75" customHeight="1">
      <c r="H121" s="10"/>
    </row>
    <row r="122" spans="1:8" s="3" customFormat="1" ht="15.75" customHeight="1">
      <c r="H122" s="10"/>
    </row>
    <row r="123" spans="1:8" s="3" customFormat="1" ht="15.75" customHeight="1">
      <c r="H123" s="10"/>
    </row>
    <row r="124" spans="1:8" s="3" customFormat="1" ht="15.75" customHeight="1">
      <c r="H124" s="10"/>
    </row>
    <row r="125" spans="1:8" s="3" customFormat="1" ht="15.75" customHeight="1">
      <c r="H125" s="10"/>
    </row>
    <row r="126" spans="1:8" s="3" customFormat="1" ht="15.75" customHeight="1">
      <c r="H126" s="10"/>
    </row>
    <row r="127" spans="1:8" s="3" customFormat="1" ht="15.75" customHeight="1">
      <c r="H127" s="10"/>
    </row>
    <row r="128" spans="1:8" s="3" customFormat="1" ht="15.75" customHeight="1">
      <c r="H128" s="10"/>
    </row>
    <row r="129" spans="8:8" s="3" customFormat="1" ht="15.75" customHeight="1">
      <c r="H129" s="10"/>
    </row>
    <row r="130" spans="8:8" s="3" customFormat="1" ht="15.75" customHeight="1">
      <c r="H130" s="10"/>
    </row>
    <row r="131" spans="8:8" s="3" customFormat="1" ht="15.75" customHeight="1">
      <c r="H131" s="10"/>
    </row>
    <row r="132" spans="8:8" s="3" customFormat="1" ht="15.75" customHeight="1">
      <c r="H132" s="10"/>
    </row>
    <row r="133" spans="8:8" s="3" customFormat="1" ht="15.75" customHeight="1">
      <c r="H133" s="10"/>
    </row>
    <row r="134" spans="8:8" s="3" customFormat="1" ht="15.75" customHeight="1">
      <c r="H134" s="10"/>
    </row>
    <row r="135" spans="8:8" s="3" customFormat="1" ht="15.75" customHeight="1">
      <c r="H135" s="10"/>
    </row>
    <row r="136" spans="8:8" s="3" customFormat="1" ht="15.75" customHeight="1">
      <c r="H136" s="10"/>
    </row>
    <row r="137" spans="8:8" s="3" customFormat="1" ht="15.75" customHeight="1">
      <c r="H137" s="10"/>
    </row>
    <row r="138" spans="8:8" s="3" customFormat="1" ht="15.75" customHeight="1">
      <c r="H138" s="10"/>
    </row>
    <row r="139" spans="8:8" s="3" customFormat="1" ht="15.75" customHeight="1">
      <c r="H139" s="10"/>
    </row>
    <row r="140" spans="8:8" s="3" customFormat="1" ht="15.75" customHeight="1">
      <c r="H140" s="10"/>
    </row>
    <row r="141" spans="8:8" s="3" customFormat="1" ht="15.75" customHeight="1">
      <c r="H141" s="10"/>
    </row>
    <row r="142" spans="8:8" s="3" customFormat="1" ht="15.75" customHeight="1">
      <c r="H142" s="10"/>
    </row>
    <row r="143" spans="8:8" s="3" customFormat="1" ht="15.75" customHeight="1">
      <c r="H143" s="10"/>
    </row>
    <row r="144" spans="8:8" s="3" customFormat="1" ht="15.75" customHeight="1">
      <c r="H144" s="10"/>
    </row>
    <row r="145" spans="8:8" s="3" customFormat="1" ht="15.75" customHeight="1">
      <c r="H145" s="10"/>
    </row>
    <row r="146" spans="8:8" s="3" customFormat="1" ht="15.75" customHeight="1">
      <c r="H146" s="10"/>
    </row>
    <row r="147" spans="8:8" s="3" customFormat="1" ht="15.75" customHeight="1">
      <c r="H147" s="10"/>
    </row>
    <row r="148" spans="8:8" s="3" customFormat="1" ht="15.75" customHeight="1">
      <c r="H148" s="10"/>
    </row>
    <row r="149" spans="8:8" s="3" customFormat="1" ht="15.75" customHeight="1">
      <c r="H149" s="10"/>
    </row>
    <row r="150" spans="8:8" s="3" customFormat="1" ht="15.75" customHeight="1">
      <c r="H150" s="10"/>
    </row>
    <row r="151" spans="8:8" s="3" customFormat="1" ht="15.75" customHeight="1">
      <c r="H151" s="10"/>
    </row>
    <row r="152" spans="8:8" s="3" customFormat="1" ht="15.75" customHeight="1">
      <c r="H152" s="10"/>
    </row>
    <row r="153" spans="8:8" s="3" customFormat="1" ht="15.75" customHeight="1">
      <c r="H153" s="10"/>
    </row>
    <row r="154" spans="8:8" s="3" customFormat="1" ht="15.75" customHeight="1">
      <c r="H154" s="10"/>
    </row>
    <row r="155" spans="8:8" s="3" customFormat="1" ht="15.75" customHeight="1">
      <c r="H155" s="10"/>
    </row>
    <row r="156" spans="8:8" s="3" customFormat="1" ht="15.75" customHeight="1">
      <c r="H156" s="10"/>
    </row>
    <row r="157" spans="8:8" s="3" customFormat="1" ht="15.75" customHeight="1">
      <c r="H157" s="10"/>
    </row>
    <row r="158" spans="8:8" s="3" customFormat="1" ht="15.75" customHeight="1">
      <c r="H158" s="10"/>
    </row>
    <row r="159" spans="8:8" s="3" customFormat="1" ht="15.75" customHeight="1">
      <c r="H159" s="10"/>
    </row>
    <row r="160" spans="8:8" s="3" customFormat="1" ht="15.75" customHeight="1">
      <c r="H160" s="10"/>
    </row>
    <row r="161" spans="1:8" s="3" customFormat="1" ht="15.75" customHeight="1">
      <c r="H161" s="10"/>
    </row>
    <row r="162" spans="1:8" s="3" customFormat="1" ht="15.75" customHeight="1">
      <c r="H162" s="10"/>
    </row>
    <row r="163" spans="1:8" s="3" customFormat="1" ht="15.75" customHeight="1">
      <c r="H163" s="10"/>
    </row>
    <row r="164" spans="1:8" s="3" customFormat="1" ht="15.75" customHeight="1">
      <c r="H164" s="10"/>
    </row>
    <row r="165" spans="1:8" s="3" customFormat="1" ht="15.75" customHeight="1">
      <c r="C165" s="1"/>
      <c r="D165" s="1"/>
      <c r="E165" s="1"/>
      <c r="H165" s="10"/>
    </row>
    <row r="166" spans="1:8" s="3" customFormat="1" ht="15.75" customHeight="1">
      <c r="C166" s="1"/>
      <c r="D166" s="1"/>
      <c r="E166" s="1"/>
      <c r="H166" s="10"/>
    </row>
    <row r="167" spans="1:8" s="3" customFormat="1" ht="15.75" customHeight="1">
      <c r="B167" s="5"/>
      <c r="C167" s="5"/>
      <c r="D167" s="5"/>
      <c r="E167" s="5"/>
      <c r="H167" s="10"/>
    </row>
    <row r="168" spans="1:8" s="3" customFormat="1" ht="15.75" customHeight="1">
      <c r="A168" s="5"/>
      <c r="H168" s="10"/>
    </row>
    <row r="169" spans="1:8" s="3" customFormat="1" ht="15.75" customHeight="1">
      <c r="A169" s="5"/>
      <c r="H169" s="10"/>
    </row>
    <row r="170" spans="1:8" s="3" customFormat="1" ht="15.75" customHeight="1">
      <c r="B170" s="1"/>
      <c r="H170" s="10"/>
    </row>
    <row r="171" spans="1:8" s="3" customFormat="1" ht="15.75" customHeight="1">
      <c r="B171" s="1"/>
      <c r="H171" s="10"/>
    </row>
    <row r="172" spans="1:8" s="3" customFormat="1" ht="15.75" customHeight="1">
      <c r="B172" s="5"/>
      <c r="H172" s="10"/>
    </row>
    <row r="173" spans="1:8" s="3" customFormat="1">
      <c r="B173" s="5"/>
      <c r="H173" s="10"/>
    </row>
    <row r="174" spans="1:8" s="3" customFormat="1" ht="15" customHeight="1">
      <c r="H174" s="10"/>
    </row>
    <row r="175" spans="1:8" s="3" customFormat="1" ht="15" customHeight="1">
      <c r="H175" s="10"/>
    </row>
    <row r="176" spans="1:8">
      <c r="A176" s="5"/>
    </row>
    <row r="177" spans="1:8">
      <c r="A177" s="5"/>
    </row>
    <row r="178" spans="1:8" ht="15" customHeight="1">
      <c r="A178" s="5"/>
      <c r="C178" s="1"/>
      <c r="D178" s="1"/>
      <c r="E178" s="1"/>
      <c r="F178" s="1"/>
      <c r="G178" s="1"/>
    </row>
    <row r="179" spans="1:8">
      <c r="C179" s="1"/>
      <c r="D179" s="1"/>
      <c r="E179" s="1"/>
      <c r="F179" s="1"/>
      <c r="G179" s="1"/>
    </row>
    <row r="180" spans="1:8">
      <c r="F180" s="5"/>
      <c r="G180" s="5"/>
    </row>
    <row r="181" spans="1:8" ht="14.25" customHeight="1">
      <c r="F181" s="5"/>
      <c r="G181" s="5"/>
    </row>
    <row r="182" spans="1:8" ht="15" customHeight="1">
      <c r="G182" s="5"/>
    </row>
    <row r="183" spans="1:8" s="4" customFormat="1" ht="15" customHeight="1">
      <c r="A183" s="3"/>
      <c r="B183" s="3"/>
      <c r="C183" s="3"/>
      <c r="D183" s="3"/>
      <c r="E183" s="3"/>
      <c r="F183" s="3"/>
      <c r="G183" s="3"/>
      <c r="H183" s="34"/>
    </row>
    <row r="184" spans="1:8" s="4" customFormat="1" ht="15" customHeight="1">
      <c r="A184" s="3"/>
      <c r="B184" s="3"/>
      <c r="C184" s="3"/>
      <c r="D184" s="3"/>
      <c r="E184" s="3"/>
      <c r="F184" s="3"/>
      <c r="G184" s="3"/>
      <c r="H184" s="34"/>
    </row>
    <row r="185" spans="1:8" s="4" customFormat="1">
      <c r="A185" s="3"/>
      <c r="B185" s="3"/>
      <c r="C185" s="3"/>
      <c r="D185" s="3"/>
      <c r="E185" s="3"/>
      <c r="F185" s="3"/>
      <c r="G185" s="3"/>
      <c r="H185" s="34"/>
    </row>
    <row r="186" spans="1:8" s="4" customFormat="1" ht="15" customHeight="1">
      <c r="A186" s="3"/>
      <c r="B186" s="3"/>
      <c r="C186" s="3"/>
      <c r="D186" s="3"/>
      <c r="E186" s="3"/>
      <c r="F186" s="3"/>
      <c r="G186" s="3"/>
      <c r="H186" s="34"/>
    </row>
    <row r="187" spans="1:8" s="4" customFormat="1">
      <c r="A187" s="3"/>
      <c r="B187" s="3"/>
      <c r="C187" s="3"/>
      <c r="D187" s="3"/>
      <c r="E187" s="3"/>
      <c r="F187" s="3"/>
      <c r="G187" s="3"/>
      <c r="H187" s="34"/>
    </row>
    <row r="188" spans="1:8" s="4" customFormat="1" ht="13.5" customHeight="1">
      <c r="A188" s="3"/>
      <c r="B188" s="3"/>
      <c r="C188" s="3"/>
      <c r="D188" s="3"/>
      <c r="E188" s="3"/>
      <c r="F188" s="3"/>
      <c r="G188" s="3"/>
      <c r="H188" s="34"/>
    </row>
    <row r="189" spans="1:8" s="4" customFormat="1" ht="15" customHeight="1">
      <c r="A189" s="3"/>
      <c r="B189" s="3"/>
      <c r="C189" s="3"/>
      <c r="D189" s="3"/>
      <c r="E189" s="3"/>
      <c r="F189" s="3"/>
      <c r="G189" s="3"/>
      <c r="H189" s="34"/>
    </row>
    <row r="190" spans="1:8" s="4" customFormat="1">
      <c r="A190" s="3"/>
      <c r="B190" s="3"/>
      <c r="C190" s="3"/>
      <c r="D190" s="3"/>
      <c r="E190" s="3"/>
      <c r="F190" s="3"/>
      <c r="G190" s="3"/>
      <c r="H190" s="34"/>
    </row>
    <row r="191" spans="1:8" s="4" customFormat="1">
      <c r="A191" s="3"/>
      <c r="B191" s="3"/>
      <c r="C191" s="3"/>
      <c r="D191" s="3"/>
      <c r="E191" s="3"/>
      <c r="F191" s="3"/>
      <c r="G191" s="3"/>
      <c r="H191" s="34"/>
    </row>
    <row r="192" spans="1:8" ht="15" customHeight="1"/>
    <row r="193" spans="8:8" s="3" customFormat="1">
      <c r="H193" s="10"/>
    </row>
    <row r="194" spans="8:8" s="3" customFormat="1">
      <c r="H194" s="10"/>
    </row>
    <row r="195" spans="8:8" s="3" customFormat="1" ht="15" customHeight="1">
      <c r="H195" s="10"/>
    </row>
    <row r="196" spans="8:8" s="3" customFormat="1">
      <c r="H196" s="10"/>
    </row>
    <row r="197" spans="8:8" s="3" customFormat="1">
      <c r="H197" s="10"/>
    </row>
    <row r="198" spans="8:8" s="3" customFormat="1" ht="15" customHeight="1">
      <c r="H198" s="10"/>
    </row>
    <row r="199" spans="8:8" s="3" customFormat="1">
      <c r="H199" s="10"/>
    </row>
    <row r="200" spans="8:8" s="3" customFormat="1" ht="15" customHeight="1">
      <c r="H200" s="10"/>
    </row>
    <row r="201" spans="8:8" s="3" customFormat="1">
      <c r="H201" s="10"/>
    </row>
    <row r="202" spans="8:8" s="3" customFormat="1">
      <c r="H202" s="10"/>
    </row>
    <row r="203" spans="8:8" s="3" customFormat="1" ht="15" customHeight="1">
      <c r="H203" s="10"/>
    </row>
    <row r="204" spans="8:8" s="3" customFormat="1">
      <c r="H204" s="10"/>
    </row>
    <row r="205" spans="8:8" s="3" customFormat="1" ht="15" customHeight="1">
      <c r="H205" s="10"/>
    </row>
    <row r="206" spans="8:8" s="3" customFormat="1">
      <c r="H206" s="10"/>
    </row>
    <row r="207" spans="8:8" s="3" customFormat="1">
      <c r="H207" s="10"/>
    </row>
    <row r="208" spans="8:8" s="3" customFormat="1" ht="15" customHeight="1">
      <c r="H208" s="10"/>
    </row>
    <row r="209" spans="1:8" s="3" customFormat="1">
      <c r="H209" s="10"/>
    </row>
    <row r="210" spans="1:8" s="3" customFormat="1" ht="15" customHeight="1">
      <c r="H210" s="10"/>
    </row>
    <row r="211" spans="1:8" s="3" customFormat="1">
      <c r="H211" s="10"/>
    </row>
    <row r="212" spans="1:8" s="3" customFormat="1">
      <c r="H212" s="10"/>
    </row>
    <row r="213" spans="1:8" s="3" customFormat="1" ht="15" customHeight="1">
      <c r="H213" s="10"/>
    </row>
    <row r="214" spans="1:8" s="3" customFormat="1">
      <c r="H214" s="10"/>
    </row>
    <row r="215" spans="1:8" s="3" customFormat="1" ht="15" customHeight="1">
      <c r="H215" s="10"/>
    </row>
    <row r="216" spans="1:8" s="3" customFormat="1">
      <c r="H216" s="10"/>
    </row>
    <row r="217" spans="1:8" s="3" customFormat="1">
      <c r="H217" s="10"/>
    </row>
    <row r="218" spans="1:8" s="3" customFormat="1" ht="15" customHeight="1">
      <c r="H218" s="10"/>
    </row>
    <row r="219" spans="1:8" s="3" customFormat="1">
      <c r="H219" s="10"/>
    </row>
    <row r="220" spans="1:8" s="3" customFormat="1">
      <c r="H220" s="10"/>
    </row>
    <row r="221" spans="1:8" s="3" customFormat="1">
      <c r="A221" s="6"/>
      <c r="H221" s="10"/>
    </row>
    <row r="222" spans="1:8" s="3" customFormat="1">
      <c r="H222" s="10"/>
    </row>
    <row r="223" spans="1:8" s="3" customFormat="1" ht="15" customHeight="1">
      <c r="H223" s="10"/>
    </row>
    <row r="224" spans="1:8" s="3" customFormat="1">
      <c r="H224" s="10"/>
    </row>
    <row r="225" spans="1:8" s="3" customFormat="1">
      <c r="H225" s="10"/>
    </row>
    <row r="226" spans="1:8" s="3" customFormat="1">
      <c r="H226" s="10"/>
    </row>
    <row r="227" spans="1:8" s="3" customFormat="1">
      <c r="H227" s="10"/>
    </row>
    <row r="228" spans="1:8" s="3" customFormat="1">
      <c r="H228" s="10"/>
    </row>
    <row r="229" spans="1:8" s="3" customFormat="1">
      <c r="H229" s="10"/>
    </row>
    <row r="230" spans="1:8" s="3" customFormat="1" ht="15" customHeight="1">
      <c r="H230" s="10"/>
    </row>
    <row r="231" spans="1:8" s="3" customFormat="1" ht="15.75" customHeight="1">
      <c r="H231" s="10"/>
    </row>
    <row r="232" spans="1:8" s="3" customFormat="1" ht="15.75" customHeight="1">
      <c r="H232" s="10"/>
    </row>
    <row r="233" spans="1:8" s="3" customFormat="1" ht="15" customHeight="1">
      <c r="H233" s="10"/>
    </row>
    <row r="234" spans="1:8" s="3" customFormat="1" ht="29.25" customHeight="1">
      <c r="H234" s="10"/>
    </row>
    <row r="235" spans="1:8" s="3" customFormat="1" ht="16.5" customHeight="1">
      <c r="H235" s="10"/>
    </row>
    <row r="236" spans="1:8" s="3" customFormat="1" ht="17.25" customHeight="1">
      <c r="H236" s="10"/>
    </row>
    <row r="237" spans="1:8" s="3" customFormat="1">
      <c r="A237" s="1"/>
      <c r="B237" s="1"/>
      <c r="C237" s="1"/>
      <c r="D237" s="1"/>
      <c r="E237" s="1"/>
      <c r="F237" s="1"/>
      <c r="G237" s="1"/>
      <c r="H237" s="10"/>
    </row>
    <row r="238" spans="1:8" s="3" customFormat="1" ht="15.75" customHeight="1">
      <c r="H238" s="10"/>
    </row>
    <row r="239" spans="1:8" s="3" customFormat="1" ht="15" customHeight="1">
      <c r="H239" s="10"/>
    </row>
    <row r="240" spans="1:8" s="3" customFormat="1" ht="26.25" customHeight="1">
      <c r="H240" s="10"/>
    </row>
    <row r="241" spans="1:8" s="3" customFormat="1">
      <c r="H241" s="10"/>
    </row>
    <row r="242" spans="1:8" ht="26.25" customHeight="1"/>
    <row r="243" spans="1:8" ht="29.25" customHeight="1"/>
    <row r="244" spans="1:8" s="2" customFormat="1" ht="27" customHeight="1">
      <c r="A244" s="3"/>
      <c r="B244" s="3"/>
      <c r="C244" s="3"/>
      <c r="D244" s="3"/>
      <c r="E244" s="3"/>
      <c r="F244" s="3"/>
      <c r="G244" s="3"/>
      <c r="H244" s="35"/>
    </row>
    <row r="246" spans="1:8" s="3" customFormat="1" ht="14.25" customHeight="1">
      <c r="H246" s="10"/>
    </row>
    <row r="247" spans="1:8" s="3" customFormat="1">
      <c r="H247" s="10"/>
    </row>
    <row r="248" spans="1:8" s="3" customFormat="1" ht="12" customHeight="1">
      <c r="H248" s="10"/>
    </row>
    <row r="249" spans="1:8" s="3" customFormat="1" ht="27.75" customHeight="1">
      <c r="H249" s="10"/>
    </row>
    <row r="250" spans="1:8" s="3" customFormat="1">
      <c r="H250" s="10"/>
    </row>
    <row r="251" spans="1:8" s="3" customFormat="1">
      <c r="H251" s="10"/>
    </row>
    <row r="252" spans="1:8" s="3" customFormat="1">
      <c r="H252" s="10"/>
    </row>
    <row r="253" spans="1:8" s="3" customFormat="1">
      <c r="H253" s="10"/>
    </row>
    <row r="254" spans="1:8" s="3" customFormat="1" ht="14.25" customHeight="1">
      <c r="H254" s="10"/>
    </row>
    <row r="257" spans="8:8" s="3" customFormat="1" ht="14.25" customHeight="1">
      <c r="H257" s="10"/>
    </row>
    <row r="258" spans="8:8" s="3" customFormat="1">
      <c r="H258" s="10"/>
    </row>
    <row r="259" spans="8:8" s="3" customFormat="1">
      <c r="H259" s="10"/>
    </row>
    <row r="260" spans="8:8" s="3" customFormat="1">
      <c r="H260" s="10"/>
    </row>
  </sheetData>
  <sheetProtection selectLockedCells="1" selectUnlockedCells="1"/>
  <mergeCells count="13">
    <mergeCell ref="A28:G28"/>
    <mergeCell ref="A27:G27"/>
    <mergeCell ref="A26:G26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4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2017-06-20T19:17:55Z</cp:lastPrinted>
  <dcterms:created xsi:type="dcterms:W3CDTF">2014-01-07T12:14:12Z</dcterms:created>
  <dcterms:modified xsi:type="dcterms:W3CDTF">2017-06-23T17:34:31Z</dcterms:modified>
</cp:coreProperties>
</file>