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1785" yWindow="210" windowWidth="15480" windowHeight="6060" activeTab="1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Desembargadores!$A$1:$G$257</definedName>
    <definedName name="_xlnm.Print_Area" localSheetId="1">'Turmas Recursais'!$A$1:$G$31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D218" i="59" l="1"/>
  <c r="E218" i="59"/>
  <c r="F218" i="59"/>
  <c r="G218" i="59"/>
  <c r="C218" i="59"/>
  <c r="C213" i="59"/>
  <c r="G46" i="59" l="1"/>
  <c r="F46" i="59"/>
  <c r="E46" i="59"/>
  <c r="D46" i="59"/>
  <c r="C46" i="59"/>
  <c r="H78" i="59" l="1"/>
  <c r="G245" i="59" l="1"/>
  <c r="F245" i="59"/>
  <c r="E245" i="59"/>
  <c r="D245" i="59"/>
  <c r="C245" i="59"/>
  <c r="H244" i="59"/>
  <c r="H243" i="59"/>
  <c r="H242" i="59"/>
  <c r="H241" i="59"/>
  <c r="H240" i="59"/>
  <c r="H12" i="60"/>
  <c r="H245" i="59" l="1"/>
  <c r="G23" i="59"/>
  <c r="F23" i="59"/>
  <c r="E23" i="59"/>
  <c r="D23" i="59"/>
  <c r="C23" i="59"/>
  <c r="D58" i="59"/>
  <c r="E58" i="59"/>
  <c r="F58" i="59"/>
  <c r="G58" i="59"/>
  <c r="C58" i="59"/>
  <c r="H229" i="59" l="1"/>
  <c r="H230" i="59"/>
  <c r="H231" i="59"/>
  <c r="H232" i="59"/>
  <c r="H234" i="59"/>
  <c r="H235" i="59"/>
  <c r="H236" i="59"/>
  <c r="H237" i="59"/>
  <c r="H238" i="59"/>
  <c r="H7" i="60"/>
  <c r="F228" i="59" l="1"/>
  <c r="C80" i="59" l="1"/>
  <c r="D80" i="59"/>
  <c r="E80" i="59"/>
  <c r="F80" i="59"/>
  <c r="G80" i="59"/>
  <c r="F17" i="59"/>
  <c r="G35" i="59" l="1"/>
  <c r="F35" i="59"/>
  <c r="E35" i="59"/>
  <c r="D35" i="59"/>
  <c r="C35" i="59"/>
  <c r="G63" i="59"/>
  <c r="F63" i="59"/>
  <c r="E63" i="59"/>
  <c r="D63" i="59"/>
  <c r="C63" i="59"/>
  <c r="G103" i="59"/>
  <c r="F103" i="59"/>
  <c r="E103" i="59"/>
  <c r="D103" i="59"/>
  <c r="C103" i="59"/>
  <c r="C233" i="59" l="1"/>
  <c r="D233" i="59"/>
  <c r="E233" i="59"/>
  <c r="F233" i="59"/>
  <c r="G233" i="59"/>
  <c r="H233" i="59" l="1"/>
  <c r="E9" i="60"/>
  <c r="G9" i="60"/>
  <c r="D11" i="59" l="1"/>
  <c r="E11" i="59"/>
  <c r="F11" i="59"/>
  <c r="G11" i="59"/>
  <c r="C11" i="59"/>
  <c r="D17" i="59"/>
  <c r="E17" i="59"/>
  <c r="G17" i="59"/>
  <c r="C17" i="59"/>
  <c r="H7" i="59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34" i="59"/>
  <c r="H35" i="59"/>
  <c r="H36" i="59"/>
  <c r="H37" i="59"/>
  <c r="H38" i="59"/>
  <c r="H39" i="59"/>
  <c r="H47" i="59"/>
  <c r="H48" i="59"/>
  <c r="H49" i="59"/>
  <c r="H50" i="59"/>
  <c r="H51" i="59"/>
  <c r="H53" i="59"/>
  <c r="H54" i="59"/>
  <c r="H55" i="59"/>
  <c r="H56" i="59"/>
  <c r="H57" i="59"/>
  <c r="H58" i="59"/>
  <c r="H59" i="59"/>
  <c r="H60" i="59"/>
  <c r="H61" i="59"/>
  <c r="H62" i="59"/>
  <c r="H64" i="59"/>
  <c r="H65" i="59"/>
  <c r="H66" i="59"/>
  <c r="H67" i="59"/>
  <c r="H68" i="59"/>
  <c r="H70" i="59"/>
  <c r="H71" i="59"/>
  <c r="H72" i="59"/>
  <c r="H73" i="59"/>
  <c r="H75" i="59"/>
  <c r="H76" i="59"/>
  <c r="H77" i="59"/>
  <c r="H79" i="59"/>
  <c r="H81" i="59"/>
  <c r="H82" i="59"/>
  <c r="H83" i="59"/>
  <c r="H84" i="59"/>
  <c r="H85" i="59"/>
  <c r="H87" i="59"/>
  <c r="H88" i="59"/>
  <c r="H89" i="59"/>
  <c r="H90" i="59"/>
  <c r="H91" i="59"/>
  <c r="H93" i="59"/>
  <c r="H94" i="59"/>
  <c r="H95" i="59"/>
  <c r="H96" i="59"/>
  <c r="H97" i="59"/>
  <c r="H99" i="59"/>
  <c r="H100" i="59"/>
  <c r="H101" i="59"/>
  <c r="H102" i="59"/>
  <c r="H104" i="59"/>
  <c r="H105" i="59"/>
  <c r="H106" i="59"/>
  <c r="H107" i="59"/>
  <c r="H108" i="59"/>
  <c r="H110" i="59"/>
  <c r="H111" i="59"/>
  <c r="H112" i="59"/>
  <c r="H113" i="59"/>
  <c r="H114" i="59"/>
  <c r="H116" i="59"/>
  <c r="H117" i="59"/>
  <c r="H118" i="59"/>
  <c r="H119" i="59"/>
  <c r="H121" i="59"/>
  <c r="H122" i="59"/>
  <c r="H123" i="59"/>
  <c r="H124" i="59"/>
  <c r="H125" i="59"/>
  <c r="H127" i="59"/>
  <c r="H128" i="59"/>
  <c r="H129" i="59"/>
  <c r="H130" i="59"/>
  <c r="H131" i="59"/>
  <c r="H133" i="59"/>
  <c r="H134" i="59"/>
  <c r="H135" i="59"/>
  <c r="H136" i="59"/>
  <c r="H137" i="59"/>
  <c r="H139" i="59"/>
  <c r="H140" i="59"/>
  <c r="H141" i="59"/>
  <c r="H142" i="59"/>
  <c r="H144" i="59"/>
  <c r="H145" i="59"/>
  <c r="H146" i="59"/>
  <c r="H147" i="59"/>
  <c r="H149" i="59"/>
  <c r="H150" i="59"/>
  <c r="H151" i="59"/>
  <c r="H152" i="59"/>
  <c r="H154" i="59"/>
  <c r="H155" i="59"/>
  <c r="H156" i="59"/>
  <c r="H157" i="59"/>
  <c r="H158" i="59"/>
  <c r="H160" i="59"/>
  <c r="H161" i="59"/>
  <c r="H162" i="59"/>
  <c r="H163" i="59"/>
  <c r="H164" i="59"/>
  <c r="H166" i="59"/>
  <c r="H167" i="59"/>
  <c r="H168" i="59"/>
  <c r="H169" i="59"/>
  <c r="H171" i="59"/>
  <c r="H172" i="59"/>
  <c r="H173" i="59"/>
  <c r="H174" i="59"/>
  <c r="H176" i="59"/>
  <c r="H177" i="59"/>
  <c r="H178" i="59"/>
  <c r="H179" i="59"/>
  <c r="H180" i="59"/>
  <c r="H182" i="59"/>
  <c r="H183" i="59"/>
  <c r="H184" i="59"/>
  <c r="H185" i="59"/>
  <c r="H187" i="59"/>
  <c r="H188" i="59"/>
  <c r="H189" i="59"/>
  <c r="H190" i="59"/>
  <c r="H191" i="59"/>
  <c r="H193" i="59"/>
  <c r="H194" i="59"/>
  <c r="H195" i="59"/>
  <c r="H196" i="59"/>
  <c r="H197" i="59"/>
  <c r="H199" i="59"/>
  <c r="H200" i="59"/>
  <c r="H201" i="59"/>
  <c r="H202" i="59"/>
  <c r="H204" i="59"/>
  <c r="H205" i="59"/>
  <c r="H206" i="59"/>
  <c r="H207" i="59"/>
  <c r="H209" i="59"/>
  <c r="H210" i="59"/>
  <c r="H211" i="59"/>
  <c r="H212" i="59"/>
  <c r="H219" i="59"/>
  <c r="H220" i="59"/>
  <c r="H221" i="59"/>
  <c r="H222" i="59"/>
  <c r="H224" i="59"/>
  <c r="H225" i="59"/>
  <c r="H226" i="59"/>
  <c r="H227" i="59"/>
  <c r="H6" i="59"/>
  <c r="H11" i="59" l="1"/>
  <c r="H17" i="59"/>
  <c r="D148" i="59"/>
  <c r="E148" i="59"/>
  <c r="F148" i="59"/>
  <c r="G148" i="59"/>
  <c r="C148" i="59"/>
  <c r="D13" i="60"/>
  <c r="E13" i="60"/>
  <c r="F13" i="60"/>
  <c r="G13" i="60"/>
  <c r="C13" i="60"/>
  <c r="H148" i="59" l="1"/>
  <c r="H16" i="60"/>
  <c r="D17" i="60"/>
  <c r="E17" i="60"/>
  <c r="F17" i="60"/>
  <c r="G17" i="60"/>
  <c r="C17" i="60"/>
  <c r="D165" i="59"/>
  <c r="E165" i="59"/>
  <c r="F165" i="59"/>
  <c r="G165" i="59"/>
  <c r="C165" i="59"/>
  <c r="H165" i="59" l="1"/>
  <c r="D126" i="59"/>
  <c r="E126" i="59"/>
  <c r="F126" i="59"/>
  <c r="G126" i="59"/>
  <c r="C126" i="59"/>
  <c r="H126" i="59" l="1"/>
  <c r="D213" i="59"/>
  <c r="E213" i="59"/>
  <c r="F213" i="59"/>
  <c r="G213" i="59"/>
  <c r="D198" i="59"/>
  <c r="E198" i="59"/>
  <c r="F198" i="59"/>
  <c r="G198" i="59"/>
  <c r="C198" i="59"/>
  <c r="D181" i="59"/>
  <c r="E181" i="59"/>
  <c r="F181" i="59"/>
  <c r="G181" i="59"/>
  <c r="C181" i="59"/>
  <c r="D170" i="59"/>
  <c r="E170" i="59"/>
  <c r="F170" i="59"/>
  <c r="G170" i="59"/>
  <c r="C170" i="59"/>
  <c r="D92" i="59"/>
  <c r="E92" i="59"/>
  <c r="F92" i="59"/>
  <c r="G92" i="59"/>
  <c r="C92" i="59"/>
  <c r="D52" i="59"/>
  <c r="E52" i="59"/>
  <c r="F52" i="59"/>
  <c r="G52" i="59"/>
  <c r="C52" i="59"/>
  <c r="D40" i="59"/>
  <c r="E40" i="59"/>
  <c r="F40" i="59"/>
  <c r="G40" i="59"/>
  <c r="C40" i="59"/>
  <c r="H52" i="59" l="1"/>
  <c r="H40" i="59"/>
  <c r="H92" i="59"/>
  <c r="H181" i="59"/>
  <c r="H170" i="59"/>
  <c r="H198" i="59"/>
  <c r="H213" i="59"/>
  <c r="D86" i="59"/>
  <c r="E86" i="59"/>
  <c r="F86" i="59"/>
  <c r="G86" i="59"/>
  <c r="C86" i="59"/>
  <c r="D175" i="59"/>
  <c r="E175" i="59"/>
  <c r="F175" i="59"/>
  <c r="G175" i="59"/>
  <c r="C175" i="59"/>
  <c r="D208" i="59"/>
  <c r="E208" i="59"/>
  <c r="F208" i="59"/>
  <c r="G208" i="59"/>
  <c r="C208" i="59"/>
  <c r="D228" i="59"/>
  <c r="E228" i="59"/>
  <c r="G228" i="59"/>
  <c r="C228" i="59"/>
  <c r="D153" i="59"/>
  <c r="E153" i="59"/>
  <c r="F153" i="59"/>
  <c r="G153" i="59"/>
  <c r="C153" i="59"/>
  <c r="D143" i="59"/>
  <c r="E143" i="59"/>
  <c r="F143" i="59"/>
  <c r="G143" i="59"/>
  <c r="C143" i="59"/>
  <c r="D29" i="59"/>
  <c r="E29" i="59"/>
  <c r="F29" i="59"/>
  <c r="G29" i="59"/>
  <c r="C29" i="59"/>
  <c r="D186" i="59"/>
  <c r="E186" i="59"/>
  <c r="F186" i="59"/>
  <c r="G186" i="59"/>
  <c r="C186" i="59"/>
  <c r="D9" i="60"/>
  <c r="F9" i="60"/>
  <c r="C9" i="60"/>
  <c r="D223" i="59"/>
  <c r="E223" i="59"/>
  <c r="F223" i="59"/>
  <c r="G223" i="59"/>
  <c r="C223" i="59"/>
  <c r="D115" i="59"/>
  <c r="E115" i="59"/>
  <c r="F115" i="59"/>
  <c r="G115" i="59"/>
  <c r="C115" i="59"/>
  <c r="D120" i="59"/>
  <c r="E120" i="59"/>
  <c r="F120" i="59"/>
  <c r="G120" i="59"/>
  <c r="C120" i="59"/>
  <c r="D203" i="59"/>
  <c r="E203" i="59"/>
  <c r="F203" i="59"/>
  <c r="G203" i="59"/>
  <c r="C203" i="59"/>
  <c r="D239" i="59"/>
  <c r="E239" i="59"/>
  <c r="F239" i="59"/>
  <c r="G239" i="59"/>
  <c r="C239" i="59"/>
  <c r="D69" i="59"/>
  <c r="E69" i="59"/>
  <c r="F69" i="59"/>
  <c r="G69" i="59"/>
  <c r="C69" i="59"/>
  <c r="D138" i="59"/>
  <c r="E138" i="59"/>
  <c r="F138" i="59"/>
  <c r="G138" i="59"/>
  <c r="C138" i="59"/>
  <c r="D109" i="59"/>
  <c r="E109" i="59"/>
  <c r="F109" i="59"/>
  <c r="G109" i="59"/>
  <c r="C109" i="59"/>
  <c r="D192" i="59"/>
  <c r="E192" i="59"/>
  <c r="F192" i="59"/>
  <c r="G192" i="59"/>
  <c r="C192" i="59"/>
  <c r="D132" i="59"/>
  <c r="E132" i="59"/>
  <c r="F132" i="59"/>
  <c r="G132" i="59"/>
  <c r="C132" i="59"/>
  <c r="D159" i="59"/>
  <c r="E159" i="59"/>
  <c r="F159" i="59"/>
  <c r="G159" i="59"/>
  <c r="C159" i="59"/>
  <c r="D74" i="59"/>
  <c r="E74" i="59"/>
  <c r="F74" i="59"/>
  <c r="G74" i="59"/>
  <c r="C74" i="59"/>
  <c r="D98" i="59"/>
  <c r="E98" i="59"/>
  <c r="F98" i="59"/>
  <c r="G98" i="59"/>
  <c r="C98" i="59"/>
  <c r="H239" i="59" l="1"/>
  <c r="H228" i="59"/>
  <c r="H192" i="59"/>
  <c r="H138" i="59"/>
  <c r="H29" i="59"/>
  <c r="H153" i="59"/>
  <c r="H132" i="59"/>
  <c r="H74" i="59"/>
  <c r="H223" i="59"/>
  <c r="H208" i="59"/>
  <c r="H203" i="59"/>
  <c r="H80" i="59"/>
  <c r="H115" i="59"/>
  <c r="H69" i="59"/>
  <c r="H186" i="59"/>
  <c r="H143" i="59"/>
  <c r="H23" i="59"/>
  <c r="H86" i="59"/>
  <c r="H120" i="59"/>
  <c r="H175" i="59"/>
  <c r="H98" i="59"/>
  <c r="H159" i="59"/>
  <c r="H109" i="59"/>
  <c r="H63" i="59"/>
  <c r="H103" i="59"/>
  <c r="H15" i="60" l="1"/>
  <c r="H8" i="60" l="1"/>
  <c r="H10" i="60"/>
  <c r="H11" i="60"/>
  <c r="H14" i="60"/>
  <c r="H17" i="60"/>
  <c r="H18" i="60"/>
  <c r="H19" i="60"/>
  <c r="H20" i="60"/>
  <c r="H6" i="60"/>
  <c r="G21" i="60" l="1"/>
  <c r="F21" i="60"/>
  <c r="E21" i="60"/>
  <c r="D21" i="60"/>
  <c r="C21" i="60"/>
  <c r="H21" i="60" l="1"/>
  <c r="H9" i="60"/>
  <c r="H13" i="60"/>
  <c r="H22" i="60" l="1"/>
</calcChain>
</file>

<file path=xl/sharedStrings.xml><?xml version="1.0" encoding="utf-8"?>
<sst xmlns="http://schemas.openxmlformats.org/spreadsheetml/2006/main" count="518" uniqueCount="110">
  <si>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</si>
  <si>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</si>
  <si>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</si>
  <si>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</si>
  <si>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</si>
  <si>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</si>
  <si>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</si>
  <si>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</si>
  <si>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</si>
  <si>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</si>
  <si>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</si>
  <si>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</si>
  <si>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 xml:space="preserve">FRANCISCO GOMES DE MOURA </t>
  </si>
  <si>
    <t>Tribunal Pleno</t>
  </si>
  <si>
    <t xml:space="preserve">Decisões </t>
  </si>
  <si>
    <t>Julgamento com mérito</t>
  </si>
  <si>
    <t>Julgamento sem mérito</t>
  </si>
  <si>
    <t>TOTAL</t>
  </si>
  <si>
    <t>LÍGIA ANDRADE DE ALENCAR MAGALHÃES</t>
  </si>
  <si>
    <t>WASHINGTON LUIS BEZERRA DE ARAÚJO</t>
  </si>
  <si>
    <t>FRANCISCO DARIVAL BESERRA PRIMO</t>
  </si>
  <si>
    <t>JUCID PEIXOTO DO AMARAL</t>
  </si>
  <si>
    <t xml:space="preserve">CARLOS ALBERTO MENDES FORTE </t>
  </si>
  <si>
    <t>Orgão Especial</t>
  </si>
  <si>
    <t>HENRIQUE LACERDA DE VASCONCELOS</t>
  </si>
  <si>
    <t xml:space="preserve">WILLER SÓSTENES DE SOUSA E SILVA </t>
  </si>
  <si>
    <t xml:space="preserve">OBSERVAÇÕES (Desembargadores) </t>
  </si>
  <si>
    <t>MARIA IRANEIDE MOURA SILVA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</si>
  <si>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</si>
  <si>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</si>
  <si>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</si>
  <si>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</si>
  <si>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</si>
  <si>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RICARDO ALEXANDRE DA SILVA COSTA</t>
  </si>
  <si>
    <t>VERA LÚCIA CORREIA LIMA</t>
  </si>
  <si>
    <t>MARIA EDNA MARTINS</t>
  </si>
  <si>
    <t>LIRA RAMOS DE OLIVEIRA</t>
  </si>
  <si>
    <t>3ª Câmara Criminal</t>
  </si>
  <si>
    <t>MAGNO GOMES DE OLIVEIRA</t>
  </si>
  <si>
    <t>GERITSA SAMPAIO FERNANDES</t>
  </si>
  <si>
    <t>IRANDES BASTOS SALES</t>
  </si>
  <si>
    <t>HAROLDO CORREIA DE OLIVEIRA MÁXIMO</t>
  </si>
  <si>
    <t>4ª Turma Recursal</t>
  </si>
  <si>
    <t>LISETE DE SOUSA GADELHA</t>
  </si>
  <si>
    <t>FRANCISCO BARBOSA FILHO</t>
  </si>
  <si>
    <t>ROBERTO VIANA DINIZ DE FREITAS</t>
  </si>
  <si>
    <t>RAIMUNDO NONATO SILVA SANTOS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</si>
  <si>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</si>
  <si>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</si>
  <si>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</si>
  <si>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</si>
  <si>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</si>
  <si>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</si>
  <si>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</si>
  <si>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</si>
  <si>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</si>
  <si>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</si>
  <si>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</si>
  <si>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MARIA GLADYS LIMA VIEIRA</t>
  </si>
  <si>
    <t>FRANCISCO GLADYSON PONTES</t>
  </si>
  <si>
    <t>DURVAL AIRES FILHO</t>
  </si>
  <si>
    <t>PAULO FRANCISCO BANHOS PONTE</t>
  </si>
  <si>
    <t>&gt; 01 e 02: Des. Heráclito Vieira de Sousa Neto e Des. Francisco Martônio Pontes de Vasconcelos.
&gt; 08 e 09: Des. Francisco Bezerra Cavalcante e Des. Paulo Francisco Banhos Ponte. 
&gt; 15 e 16: Des. Haroldo Correia de oliveira Máximo e Rosilene Ferreira Tabosa Facundo.
&gt; 29 e 30: Dra. Marlúcia Araújo Bezerra e Des. Judic Peixoto do Amaral.</t>
  </si>
  <si>
    <t>PRODUTIVIDADE DOS DESEMBARGADORES - MÊS DE NOVEMBRO DE 2016</t>
  </si>
  <si>
    <t>Seção do Direito Público</t>
  </si>
  <si>
    <t>Seção Criminal</t>
  </si>
  <si>
    <t>Seção do Direito Privado</t>
  </si>
  <si>
    <t>Seção de Direito Privado</t>
  </si>
  <si>
    <t>Seção de Direito Público</t>
  </si>
  <si>
    <t>FRANCISCA ADELINEIDE VIANA</t>
  </si>
  <si>
    <t>TEREZE NEUMANN DUARTE CHAVES</t>
  </si>
  <si>
    <t>MARIA NAILDE PINHEIRO NOGUEIRA</t>
  </si>
  <si>
    <t>ANTÔNIO ABELARDO BENEVIDES MORAES</t>
  </si>
  <si>
    <r>
      <t>1ª Turma Recursal</t>
    </r>
    <r>
      <rPr>
        <b/>
        <vertAlign val="superscript"/>
        <sz val="10"/>
        <rFont val="Calibri"/>
        <family val="2"/>
      </rPr>
      <t>1</t>
    </r>
  </si>
  <si>
    <t xml:space="preserve">2ª Turma Recursal </t>
  </si>
  <si>
    <t>LUIZ GERARDO DE PONTES BRÍGIDO</t>
  </si>
  <si>
    <t>LUIZ EVALDO GONÇALVES LEITE</t>
  </si>
  <si>
    <t>PAULO AIRTON ALBUQUERQUE FILHO</t>
  </si>
  <si>
    <t>1° Câmara do Direito Privado</t>
  </si>
  <si>
    <t>DRA. ROSILENE FERREIRA TABOSA FACUNDO(Juíza Convocada)</t>
  </si>
  <si>
    <r>
      <t>2.</t>
    </r>
    <r>
      <rPr>
        <sz val="10"/>
        <rFont val="Calibri"/>
        <family val="2"/>
      </rPr>
      <t xml:space="preserve"> O Des. Fernando Luiz Ximenes Rocha esteve de férias nos dias 03 e 16 a 18 . Ainda, em exercício da Vice-Presidência no dia 14, e na função de Corregedor nos dias 23 a 25, todos no mês de novembro de 2016.</t>
    </r>
    <r>
      <rPr>
        <b/>
        <sz val="10"/>
        <rFont val="Calibri"/>
        <family val="2"/>
      </rPr>
      <t xml:space="preserve">
</t>
    </r>
  </si>
  <si>
    <r>
      <t xml:space="preserve">3. </t>
    </r>
    <r>
      <rPr>
        <sz val="10"/>
        <rFont val="Calibri"/>
        <family val="2"/>
      </rPr>
      <t>O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Des. Francisco Bezerra Cavalcante participou no mês de novembro das quatro sessões de julgamento da 4ª Câmara de
Direito Privado. No dia 24 de novembro houve Sessão do Tribunal Pleno onde o referido desembargador esteve presente. Participou da Sessão de Direito Privado no dia 28 de novembro.  </t>
    </r>
    <r>
      <rPr>
        <b/>
        <sz val="10"/>
        <rFont val="Calibri"/>
        <family val="2"/>
      </rPr>
      <t xml:space="preserve">
</t>
    </r>
  </si>
  <si>
    <r>
      <t xml:space="preserve">4. </t>
    </r>
    <r>
      <rPr>
        <sz val="10"/>
        <rFont val="Calibri"/>
        <family val="2"/>
      </rPr>
      <t xml:space="preserve">O Des. Inacio de Alencar Cortez Neto, durante o mês de setembro, participou apenas de uma sessão onde não foi possível apresentar nenhum voto. Isso devido ao fato dele ter tirado férias a partir do dia 20 desse mês e ter  viajado para coordenar o Grupo de Descongestionamento Processual do Interior do Estado. </t>
    </r>
  </si>
  <si>
    <t>TEODORO SILVA SANTOS</t>
  </si>
  <si>
    <r>
      <t xml:space="preserve">
</t>
    </r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A Desa. Maria Vilauba Fausto Lopes esteve de férias por 20 dias durante o mês de  novembro de 2016.
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</si>
  <si>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O Des. Mário Parente Teófilo Neto encontra-se de férias no período de três de novembro a dois de dezembro de 2016.</t>
    </r>
  </si>
  <si>
    <r>
      <rPr>
        <b/>
        <sz val="10"/>
        <rFont val="Calibri"/>
        <family val="2"/>
      </rPr>
      <t>7.</t>
    </r>
    <r>
      <rPr>
        <sz val="10"/>
        <rFont val="Calibri"/>
        <family val="2"/>
      </rPr>
      <t xml:space="preserve"> A Desa. Maria de Fátima de Melo Loureiro encontra-se de férias no período de 21 de novembro a 20 de dezembro de 2016.</t>
    </r>
  </si>
  <si>
    <r>
      <rPr>
        <b/>
        <sz val="10"/>
        <rFont val="Calibri"/>
        <family val="2"/>
      </rPr>
      <t>8.</t>
    </r>
    <r>
      <rPr>
        <sz val="10"/>
        <rFont val="Calibri"/>
        <family val="2"/>
      </rPr>
      <t xml:space="preserve"> A Des. Helena Lúcia Soares entrou de férias a partir do dia 07 de novembro.
</t>
    </r>
  </si>
  <si>
    <r>
      <rPr>
        <b/>
        <sz val="10"/>
        <rFont val="Calibri"/>
        <family val="2"/>
      </rPr>
      <t>9.</t>
    </r>
    <r>
      <rPr>
        <sz val="10"/>
        <rFont val="Calibri"/>
        <family val="2"/>
      </rPr>
      <t xml:space="preserve"> O Des. Heráclito Vieira de Sousa Neto esteve de férias no período de três de novembro a 22 de novembro de 2016.</t>
    </r>
  </si>
  <si>
    <r>
      <t>3ª Turma Recursal</t>
    </r>
    <r>
      <rPr>
        <b/>
        <vertAlign val="superscript"/>
        <sz val="10"/>
        <rFont val="Calibri"/>
        <family val="2"/>
      </rPr>
      <t>2</t>
    </r>
  </si>
  <si>
    <r>
      <t>FERNANDO LUIZ XIMENES ROCHA</t>
    </r>
    <r>
      <rPr>
        <b/>
        <vertAlign val="superscript"/>
        <sz val="10"/>
        <rFont val="Calibri"/>
        <family val="2"/>
      </rPr>
      <t>2</t>
    </r>
  </si>
  <si>
    <r>
      <t>FRANCISCO PEDROSA TEIXEIRA</t>
    </r>
    <r>
      <rPr>
        <b/>
        <vertAlign val="superscript"/>
        <sz val="10"/>
        <rFont val="Calibri"/>
        <family val="2"/>
      </rPr>
      <t>10</t>
    </r>
  </si>
  <si>
    <r>
      <t>EMANUEL LEITE ALBUQUERQUE</t>
    </r>
    <r>
      <rPr>
        <b/>
        <vertAlign val="superscript"/>
        <sz val="10"/>
        <rFont val="Calibri"/>
        <family val="2"/>
      </rPr>
      <t>10</t>
    </r>
  </si>
  <si>
    <r>
      <t>SÉRGIA MARIA MENDONÇA MIRANDA</t>
    </r>
    <r>
      <rPr>
        <b/>
        <vertAlign val="superscript"/>
        <sz val="10"/>
        <rFont val="Calibri"/>
        <family val="2"/>
      </rPr>
      <t>10</t>
    </r>
  </si>
  <si>
    <r>
      <t>FRANCISCO BEZERRA CAVALCANTE</t>
    </r>
    <r>
      <rPr>
        <b/>
        <vertAlign val="superscript"/>
        <sz val="10"/>
        <rFont val="Calibri"/>
        <family val="2"/>
      </rPr>
      <t>3</t>
    </r>
  </si>
  <si>
    <r>
      <t>INÁCIO DE ALENCAR CORTEZ NETO</t>
    </r>
    <r>
      <rPr>
        <b/>
        <vertAlign val="superscript"/>
        <sz val="10"/>
        <rFont val="Calibri"/>
        <family val="2"/>
      </rPr>
      <t>4</t>
    </r>
  </si>
  <si>
    <r>
      <t>MARIA VILAUBA FAUSTO LOPES</t>
    </r>
    <r>
      <rPr>
        <b/>
        <vertAlign val="superscript"/>
        <sz val="10"/>
        <rFont val="Calibri"/>
        <family val="2"/>
      </rPr>
      <t>5</t>
    </r>
  </si>
  <si>
    <r>
      <t>MÁRIO PARENTE TEÓFILO NETO</t>
    </r>
    <r>
      <rPr>
        <b/>
        <vertAlign val="superscript"/>
        <sz val="10"/>
        <rFont val="Calibri"/>
        <family val="2"/>
      </rPr>
      <t>6</t>
    </r>
  </si>
  <si>
    <r>
      <t>JOSÉ TARCÍLIO SOUZA DA SILVA</t>
    </r>
    <r>
      <rPr>
        <b/>
        <vertAlign val="superscript"/>
        <sz val="10"/>
        <rFont val="Calibri"/>
        <family val="2"/>
      </rPr>
      <t>10</t>
    </r>
  </si>
  <si>
    <r>
      <t>MARIA DE FÁTIMA DE MELO LOUREIRO</t>
    </r>
    <r>
      <rPr>
        <b/>
        <vertAlign val="superscript"/>
        <sz val="10"/>
        <rFont val="Calibri"/>
        <family val="2"/>
      </rPr>
      <t>7</t>
    </r>
  </si>
  <si>
    <r>
      <t>HELENA LÚCIA SOARES</t>
    </r>
    <r>
      <rPr>
        <b/>
        <vertAlign val="superscript"/>
        <sz val="10"/>
        <rFont val="Calibri"/>
        <family val="2"/>
      </rPr>
      <t>8</t>
    </r>
  </si>
  <si>
    <r>
      <t>HERÁCLITO VIEIRA DE SOUSA NETO</t>
    </r>
    <r>
      <rPr>
        <b/>
        <vertAlign val="superscript"/>
        <sz val="10"/>
        <rFont val="Calibri"/>
        <family val="2"/>
      </rPr>
      <t>9</t>
    </r>
  </si>
  <si>
    <r>
      <t xml:space="preserve"> FRANCISCO  MARTÔNIO PONTES DE VASCONCELOS</t>
    </r>
    <r>
      <rPr>
        <b/>
        <vertAlign val="superscript"/>
        <sz val="10"/>
        <rFont val="Calibri"/>
        <family val="2"/>
      </rPr>
      <t>10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</si>
  <si>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10</t>
    </r>
  </si>
  <si>
    <r>
      <t>DR. FRANCISCO CARNEIRO LIMA (Juíz Convocado)</t>
    </r>
    <r>
      <rPr>
        <b/>
        <vertAlign val="superscript"/>
        <sz val="10"/>
        <rFont val="Calibri"/>
        <family val="2"/>
      </rPr>
      <t>10</t>
    </r>
  </si>
  <si>
    <r>
      <t>Dra. Marlúcia de Araújo Bezerra (Juíza convocada)</t>
    </r>
    <r>
      <rPr>
        <b/>
        <vertAlign val="superscript"/>
        <sz val="8"/>
        <rFont val="Arial"/>
        <family val="2"/>
      </rPr>
      <t>10</t>
    </r>
  </si>
  <si>
    <r>
      <t>10.</t>
    </r>
    <r>
      <rPr>
        <sz val="10"/>
        <rFont val="Calibri"/>
        <family val="2"/>
      </rPr>
      <t xml:space="preserve"> Os gabinetes dos desembargadores não enviaram as informações referentes à produtividade do mês até a data da Publicação.</t>
    </r>
  </si>
  <si>
    <r>
      <rPr>
        <b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 As turmas recursais não enviaram as informações referentes à produtividade do mês até a data da Publicação.</t>
    </r>
  </si>
  <si>
    <t>PRODUTIVIDADE DAS TURMAS RECURSAIS - MÊS DE NOVEMBRO DE 2016</t>
  </si>
  <si>
    <r>
      <rPr>
        <b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 O juiz membro Dr. Irades Bastos Sales encontra-se de férias.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</si>
</sst>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8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340">
    <xf numFmtId="0" fontId="0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10" fillId="4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2" fillId="17" borderId="2" applyNumberFormat="0" applyAlignment="0" applyProtection="0"/>
    <xf numFmtId="0" fontId="113" fillId="0" borderId="3" applyNumberFormat="0" applyFill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1" borderId="0" applyNumberFormat="0" applyBorder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4" fillId="0" borderId="0"/>
    <xf numFmtId="0" fontId="93" fillId="0" borderId="0"/>
    <xf numFmtId="166" fontId="124" fillId="0" borderId="0"/>
    <xf numFmtId="166" fontId="124" fillId="0" borderId="0"/>
    <xf numFmtId="0" fontId="107" fillId="0" borderId="0">
      <alignment horizontal="center"/>
    </xf>
    <xf numFmtId="0" fontId="125" fillId="0" borderId="0">
      <alignment horizontal="center"/>
    </xf>
    <xf numFmtId="0" fontId="107" fillId="0" borderId="0">
      <alignment horizontal="center" textRotation="90"/>
    </xf>
    <xf numFmtId="0" fontId="125" fillId="0" borderId="0">
      <alignment horizontal="center" textRotation="90"/>
    </xf>
    <xf numFmtId="0" fontId="115" fillId="3" borderId="0" applyNumberFormat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27" fillId="0" borderId="0"/>
    <xf numFmtId="0" fontId="127" fillId="0" borderId="0"/>
    <xf numFmtId="0" fontId="106" fillId="0" borderId="0"/>
    <xf numFmtId="0" fontId="126" fillId="0" borderId="0"/>
    <xf numFmtId="0" fontId="105" fillId="0" borderId="0"/>
    <xf numFmtId="0" fontId="94" fillId="0" borderId="0"/>
    <xf numFmtId="0" fontId="127" fillId="0" borderId="0"/>
    <xf numFmtId="0" fontId="105" fillId="0" borderId="0"/>
    <xf numFmtId="0" fontId="105" fillId="0" borderId="0"/>
    <xf numFmtId="0" fontId="105" fillId="0" borderId="0"/>
    <xf numFmtId="0" fontId="128" fillId="0" borderId="0"/>
    <xf numFmtId="0" fontId="104" fillId="0" borderId="0"/>
    <xf numFmtId="0" fontId="104" fillId="0" borderId="0"/>
    <xf numFmtId="0" fontId="104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126" fillId="0" borderId="0"/>
    <xf numFmtId="0" fontId="104" fillId="0" borderId="0"/>
    <xf numFmtId="0" fontId="106" fillId="23" borderId="4" applyNumberFormat="0" applyAlignment="0" applyProtection="0"/>
    <xf numFmtId="0" fontId="105" fillId="23" borderId="4" applyNumberFormat="0" applyAlignment="0" applyProtection="0"/>
    <xf numFmtId="0" fontId="108" fillId="0" borderId="0"/>
    <xf numFmtId="0" fontId="129" fillId="0" borderId="0"/>
    <xf numFmtId="0" fontId="130" fillId="0" borderId="0"/>
    <xf numFmtId="165" fontId="108" fillId="0" borderId="0"/>
    <xf numFmtId="167" fontId="129" fillId="0" borderId="0"/>
    <xf numFmtId="167" fontId="130" fillId="0" borderId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93" fillId="0" borderId="0"/>
    <xf numFmtId="0" fontId="128" fillId="0" borderId="0"/>
    <xf numFmtId="0" fontId="133" fillId="0" borderId="0" applyNumberFormat="0" applyBorder="0" applyProtection="0">
      <alignment horizontal="center"/>
    </xf>
    <xf numFmtId="0" fontId="132" fillId="0" borderId="0"/>
    <xf numFmtId="166" fontId="131" fillId="0" borderId="0" applyBorder="0" applyProtection="0"/>
    <xf numFmtId="166" fontId="131" fillId="0" borderId="0"/>
    <xf numFmtId="0" fontId="92" fillId="0" borderId="0"/>
    <xf numFmtId="0" fontId="133" fillId="0" borderId="0" applyNumberFormat="0" applyBorder="0" applyProtection="0">
      <alignment horizontal="center" textRotation="90"/>
    </xf>
    <xf numFmtId="0" fontId="134" fillId="0" borderId="0" applyNumberFormat="0" applyBorder="0" applyProtection="0"/>
    <xf numFmtId="167" fontId="134" fillId="0" borderId="0" applyBorder="0" applyProtection="0"/>
    <xf numFmtId="0" fontId="91" fillId="0" borderId="0"/>
    <xf numFmtId="0" fontId="90" fillId="0" borderId="0"/>
    <xf numFmtId="0" fontId="90" fillId="0" borderId="0"/>
    <xf numFmtId="0" fontId="90" fillId="0" borderId="0"/>
    <xf numFmtId="0" fontId="9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128" fillId="0" borderId="0"/>
    <xf numFmtId="0" fontId="89" fillId="0" borderId="0"/>
    <xf numFmtId="0" fontId="89" fillId="0" borderId="0"/>
    <xf numFmtId="0" fontId="13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12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2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3" fillId="0" borderId="0"/>
    <xf numFmtId="0" fontId="93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166" fontId="142" fillId="0" borderId="0">
      <alignment horizontal="center"/>
    </xf>
    <xf numFmtId="0" fontId="124" fillId="25" borderId="0"/>
    <xf numFmtId="0" fontId="124" fillId="25" borderId="0"/>
    <xf numFmtId="0" fontId="124" fillId="26" borderId="0"/>
    <xf numFmtId="0" fontId="124" fillId="26" borderId="0"/>
    <xf numFmtId="0" fontId="124" fillId="27" borderId="0"/>
    <xf numFmtId="0" fontId="124" fillId="27" borderId="0"/>
    <xf numFmtId="0" fontId="124" fillId="28" borderId="0"/>
    <xf numFmtId="0" fontId="124" fillId="28" borderId="0"/>
    <xf numFmtId="0" fontId="124" fillId="29" borderId="0"/>
    <xf numFmtId="0" fontId="124" fillId="29" borderId="0"/>
    <xf numFmtId="0" fontId="124" fillId="30" borderId="0"/>
    <xf numFmtId="0" fontId="124" fillId="30" borderId="0"/>
    <xf numFmtId="0" fontId="124" fillId="31" borderId="0"/>
    <xf numFmtId="0" fontId="124" fillId="31" borderId="0"/>
    <xf numFmtId="0" fontId="124" fillId="32" borderId="0"/>
    <xf numFmtId="0" fontId="124" fillId="32" borderId="0"/>
    <xf numFmtId="0" fontId="124" fillId="33" borderId="0"/>
    <xf numFmtId="0" fontId="124" fillId="33" borderId="0"/>
    <xf numFmtId="0" fontId="124" fillId="28" borderId="0"/>
    <xf numFmtId="0" fontId="124" fillId="28" borderId="0"/>
    <xf numFmtId="0" fontId="124" fillId="31" borderId="0"/>
    <xf numFmtId="0" fontId="124" fillId="31" borderId="0"/>
    <xf numFmtId="0" fontId="124" fillId="34" borderId="0"/>
    <xf numFmtId="0" fontId="124" fillId="34" borderId="0"/>
    <xf numFmtId="0" fontId="136" fillId="35" borderId="0"/>
    <xf numFmtId="0" fontId="136" fillId="32" borderId="0"/>
    <xf numFmtId="0" fontId="136" fillId="33" borderId="0"/>
    <xf numFmtId="0" fontId="136" fillId="36" borderId="0"/>
    <xf numFmtId="0" fontId="136" fillId="37" borderId="0"/>
    <xf numFmtId="0" fontId="136" fillId="38" borderId="0"/>
    <xf numFmtId="0" fontId="137" fillId="27" borderId="0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9" fillId="40" borderId="32"/>
    <xf numFmtId="0" fontId="140" fillId="0" borderId="33"/>
    <xf numFmtId="0" fontId="136" fillId="41" borderId="0"/>
    <xf numFmtId="0" fontId="136" fillId="42" borderId="0"/>
    <xf numFmtId="0" fontId="136" fillId="43" borderId="0"/>
    <xf numFmtId="0" fontId="136" fillId="36" borderId="0"/>
    <xf numFmtId="0" fontId="136" fillId="37" borderId="0"/>
    <xf numFmtId="0" fontId="136" fillId="44" borderId="0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166" fontId="124" fillId="0" borderId="0"/>
    <xf numFmtId="166" fontId="124" fillId="0" borderId="0"/>
    <xf numFmtId="166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166" fontId="124" fillId="0" borderId="0"/>
    <xf numFmtId="166" fontId="124" fillId="0" borderId="0"/>
    <xf numFmtId="0" fontId="124" fillId="0" borderId="0"/>
    <xf numFmtId="166" fontId="124" fillId="0" borderId="0"/>
    <xf numFmtId="166" fontId="142" fillId="0" borderId="0">
      <alignment horizontal="center"/>
    </xf>
    <xf numFmtId="0" fontId="133" fillId="0" borderId="0">
      <alignment horizontal="center"/>
    </xf>
    <xf numFmtId="0" fontId="142" fillId="0" borderId="0">
      <alignment horizontal="center"/>
    </xf>
    <xf numFmtId="166" fontId="142" fillId="0" borderId="0">
      <alignment horizontal="center" textRotation="90"/>
    </xf>
    <xf numFmtId="166" fontId="142" fillId="0" borderId="0">
      <alignment horizontal="center" textRotation="90"/>
    </xf>
    <xf numFmtId="0" fontId="133" fillId="0" borderId="0">
      <alignment horizontal="center" textRotation="90"/>
    </xf>
    <xf numFmtId="0" fontId="142" fillId="0" borderId="0">
      <alignment horizontal="center" textRotation="90"/>
    </xf>
    <xf numFmtId="0" fontId="143" fillId="26" borderId="0"/>
    <xf numFmtId="0" fontId="144" fillId="45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24" fillId="0" borderId="0"/>
    <xf numFmtId="166" fontId="147" fillId="0" borderId="0"/>
    <xf numFmtId="166" fontId="124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4" fillId="0" borderId="0"/>
    <xf numFmtId="166" fontId="147" fillId="0" borderId="0"/>
    <xf numFmtId="166" fontId="145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24" fillId="0" borderId="0"/>
    <xf numFmtId="166" fontId="145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168" fontId="69" fillId="0" borderId="0"/>
    <xf numFmtId="166" fontId="148" fillId="0" borderId="0"/>
    <xf numFmtId="166" fontId="149" fillId="0" borderId="0"/>
    <xf numFmtId="166" fontId="148" fillId="0" borderId="0"/>
    <xf numFmtId="0" fontId="134" fillId="0" borderId="0"/>
    <xf numFmtId="0" fontId="149" fillId="0" borderId="0"/>
    <xf numFmtId="167" fontId="148" fillId="0" borderId="0"/>
    <xf numFmtId="167" fontId="149" fillId="0" borderId="0"/>
    <xf numFmtId="167" fontId="148" fillId="0" borderId="0"/>
    <xf numFmtId="167" fontId="134" fillId="0" borderId="0"/>
    <xf numFmtId="167" fontId="149" fillId="0" borderId="0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1" fillId="0" borderId="0"/>
    <xf numFmtId="0" fontId="152" fillId="0" borderId="0"/>
    <xf numFmtId="0" fontId="153" fillId="0" borderId="36"/>
    <xf numFmtId="0" fontId="154" fillId="0" borderId="37"/>
    <xf numFmtId="0" fontId="155" fillId="0" borderId="38"/>
    <xf numFmtId="0" fontId="155" fillId="0" borderId="0"/>
    <xf numFmtId="0" fontId="156" fillId="0" borderId="0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68" fillId="0" borderId="0"/>
    <xf numFmtId="168" fontId="68" fillId="0" borderId="0"/>
    <xf numFmtId="0" fontId="153" fillId="0" borderId="40"/>
    <xf numFmtId="0" fontId="154" fillId="0" borderId="41"/>
    <xf numFmtId="0" fontId="155" fillId="0" borderId="42"/>
    <xf numFmtId="0" fontId="67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3" fillId="0" borderId="0"/>
    <xf numFmtId="0" fontId="93" fillId="0" borderId="0"/>
    <xf numFmtId="166" fontId="124" fillId="0" borderId="0"/>
    <xf numFmtId="166" fontId="124" fillId="0" borderId="0"/>
    <xf numFmtId="0" fontId="93" fillId="47" borderId="0" applyNumberFormat="0" applyBorder="0" applyAlignment="0" applyProtection="0"/>
    <xf numFmtId="166" fontId="124" fillId="0" borderId="0"/>
    <xf numFmtId="166" fontId="124" fillId="0" borderId="0"/>
    <xf numFmtId="166" fontId="124" fillId="0" borderId="0" applyBorder="0" applyProtection="0"/>
    <xf numFmtId="166" fontId="124" fillId="0" borderId="0" applyBorder="0" applyProtection="0"/>
    <xf numFmtId="0" fontId="124" fillId="0" borderId="0"/>
    <xf numFmtId="0" fontId="124" fillId="0" borderId="0"/>
    <xf numFmtId="0" fontId="124" fillId="0" borderId="0" applyNumberFormat="0" applyBorder="0" applyProtection="0"/>
    <xf numFmtId="0" fontId="93" fillId="47" borderId="0" applyNumberFormat="0" applyBorder="0" applyAlignment="0" applyProtection="0"/>
    <xf numFmtId="0" fontId="142" fillId="0" borderId="0" applyNumberFormat="0" applyBorder="0" applyProtection="0">
      <alignment horizontal="center"/>
    </xf>
    <xf numFmtId="0" fontId="142" fillId="0" borderId="0" applyNumberFormat="0" applyBorder="0" applyProtection="0">
      <alignment horizontal="center" textRotation="90"/>
    </xf>
    <xf numFmtId="0" fontId="67" fillId="0" borderId="0"/>
    <xf numFmtId="0" fontId="67" fillId="0" borderId="0"/>
    <xf numFmtId="0" fontId="67" fillId="0" borderId="0"/>
    <xf numFmtId="0" fontId="12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0" fontId="146" fillId="0" borderId="0"/>
    <xf numFmtId="0" fontId="146" fillId="0" borderId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9" fontId="157" fillId="0" borderId="0" applyFont="0" applyFill="0" applyBorder="0" applyAlignment="0" applyProtection="0"/>
    <xf numFmtId="0" fontId="149" fillId="0" borderId="0" applyNumberFormat="0" applyBorder="0" applyProtection="0"/>
    <xf numFmtId="167" fontId="149" fillId="0" borderId="0" applyBorder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168" fontId="67" fillId="0" borderId="0"/>
    <xf numFmtId="0" fontId="107" fillId="0" borderId="0">
      <alignment horizontal="center"/>
    </xf>
    <xf numFmtId="0" fontId="107" fillId="0" borderId="0">
      <alignment horizontal="center"/>
    </xf>
    <xf numFmtId="0" fontId="160" fillId="0" borderId="0" applyNumberFormat="0" applyBorder="0" applyProtection="0">
      <alignment horizontal="center"/>
    </xf>
    <xf numFmtId="0" fontId="107" fillId="0" borderId="0" applyNumberFormat="0" applyBorder="0" applyProtection="0">
      <alignment horizontal="center"/>
    </xf>
    <xf numFmtId="0" fontId="107" fillId="0" borderId="0">
      <alignment horizontal="center" textRotation="90"/>
    </xf>
    <xf numFmtId="0" fontId="107" fillId="0" borderId="0">
      <alignment horizontal="center" textRotation="90"/>
    </xf>
    <xf numFmtId="0" fontId="160" fillId="0" borderId="0" applyNumberFormat="0" applyBorder="0" applyProtection="0">
      <alignment horizontal="center" textRotation="90"/>
    </xf>
    <xf numFmtId="0" fontId="107" fillId="0" borderId="0" applyNumberFormat="0" applyBorder="0" applyProtection="0">
      <alignment horizontal="center" textRotation="90"/>
    </xf>
    <xf numFmtId="0" fontId="157" fillId="0" borderId="0"/>
    <xf numFmtId="0" fontId="157" fillId="0" borderId="0"/>
    <xf numFmtId="0" fontId="157" fillId="0" borderId="0"/>
    <xf numFmtId="0" fontId="93" fillId="0" borderId="0"/>
    <xf numFmtId="0" fontId="93" fillId="0" borderId="0"/>
    <xf numFmtId="0" fontId="157" fillId="0" borderId="0"/>
    <xf numFmtId="0" fontId="105" fillId="0" borderId="0"/>
    <xf numFmtId="0" fontId="105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9" fontId="162" fillId="0" borderId="0" applyFill="0" applyBorder="0" applyAlignment="0" applyProtection="0"/>
    <xf numFmtId="0" fontId="108" fillId="0" borderId="0"/>
    <xf numFmtId="0" fontId="163" fillId="0" borderId="0"/>
    <xf numFmtId="0" fontId="108" fillId="0" borderId="0"/>
    <xf numFmtId="0" fontId="164" fillId="0" borderId="0" applyNumberFormat="0" applyBorder="0" applyProtection="0"/>
    <xf numFmtId="0" fontId="163" fillId="0" borderId="0" applyNumberFormat="0" applyBorder="0" applyProtection="0"/>
    <xf numFmtId="165" fontId="108" fillId="0" borderId="0"/>
    <xf numFmtId="165" fontId="163" fillId="0" borderId="0"/>
    <xf numFmtId="165" fontId="108" fillId="0" borderId="0"/>
    <xf numFmtId="165" fontId="164" fillId="0" borderId="0" applyBorder="0" applyProtection="0"/>
    <xf numFmtId="165" fontId="163" fillId="0" borderId="0" applyBorder="0" applyProtection="0"/>
    <xf numFmtId="0" fontId="157" fillId="0" borderId="0"/>
    <xf numFmtId="0" fontId="157" fillId="0" borderId="0"/>
    <xf numFmtId="0" fontId="159" fillId="0" borderId="0"/>
    <xf numFmtId="0" fontId="158" fillId="0" borderId="0"/>
    <xf numFmtId="0" fontId="9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2" fillId="0" borderId="0"/>
    <xf numFmtId="168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0" fontId="54" fillId="0" borderId="0"/>
    <xf numFmtId="168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168" fontId="50" fillId="0" borderId="0"/>
    <xf numFmtId="0" fontId="49" fillId="0" borderId="0"/>
    <xf numFmtId="168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168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35" fillId="0" borderId="0"/>
    <xf numFmtId="0" fontId="154" fillId="0" borderId="45"/>
    <xf numFmtId="0" fontId="153" fillId="0" borderId="44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1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8" fillId="0" borderId="0"/>
    <xf numFmtId="0" fontId="35" fillId="0" borderId="0"/>
    <xf numFmtId="0" fontId="148" fillId="0" borderId="0"/>
    <xf numFmtId="0" fontId="149" fillId="0" borderId="0"/>
    <xf numFmtId="0" fontId="35" fillId="0" borderId="0"/>
    <xf numFmtId="9" fontId="1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65" fillId="0" borderId="0"/>
    <xf numFmtId="0" fontId="124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65" fillId="0" borderId="0"/>
    <xf numFmtId="0" fontId="147" fillId="0" borderId="0"/>
    <xf numFmtId="0" fontId="124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24" fillId="0" borderId="0"/>
    <xf numFmtId="0" fontId="147" fillId="0" borderId="0"/>
    <xf numFmtId="0" fontId="124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142" fillId="0" borderId="0">
      <alignment horizontal="center"/>
    </xf>
    <xf numFmtId="0" fontId="35" fillId="0" borderId="0"/>
    <xf numFmtId="0" fontId="35" fillId="0" borderId="0"/>
    <xf numFmtId="0" fontId="142" fillId="0" borderId="0">
      <alignment horizontal="center"/>
    </xf>
    <xf numFmtId="0" fontId="35" fillId="0" borderId="0"/>
    <xf numFmtId="0" fontId="124" fillId="0" borderId="0"/>
    <xf numFmtId="0" fontId="35" fillId="0" borderId="0"/>
    <xf numFmtId="0" fontId="35" fillId="0" borderId="0"/>
    <xf numFmtId="166" fontId="124" fillId="0" borderId="0"/>
    <xf numFmtId="166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124" fillId="0" borderId="0"/>
    <xf numFmtId="0" fontId="124" fillId="0" borderId="0"/>
    <xf numFmtId="0" fontId="35" fillId="0" borderId="0"/>
    <xf numFmtId="0" fontId="140" fillId="0" borderId="43"/>
    <xf numFmtId="0" fontId="139" fillId="40" borderId="35"/>
    <xf numFmtId="0" fontId="146" fillId="0" borderId="0"/>
    <xf numFmtId="0" fontId="135" fillId="0" borderId="46"/>
    <xf numFmtId="0" fontId="135" fillId="0" borderId="46"/>
    <xf numFmtId="0" fontId="135" fillId="0" borderId="46"/>
    <xf numFmtId="0" fontId="135" fillId="0" borderId="46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0" fontId="28" fillId="0" borderId="0"/>
    <xf numFmtId="168" fontId="28" fillId="0" borderId="0"/>
    <xf numFmtId="167" fontId="168" fillId="0" borderId="0"/>
    <xf numFmtId="0" fontId="168" fillId="0" borderId="0"/>
    <xf numFmtId="0" fontId="167" fillId="0" borderId="0">
      <alignment horizontal="center" textRotation="90"/>
    </xf>
    <xf numFmtId="0" fontId="167" fillId="0" borderId="0">
      <alignment horizontal="center"/>
    </xf>
    <xf numFmtId="0" fontId="16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8" fontId="22" fillId="0" borderId="0"/>
    <xf numFmtId="169" fontId="108" fillId="0" borderId="0"/>
    <xf numFmtId="169" fontId="163" fillId="0" borderId="0"/>
    <xf numFmtId="169" fontId="108" fillId="0" borderId="0"/>
    <xf numFmtId="169" fontId="164" fillId="0" borderId="0" applyBorder="0" applyProtection="0"/>
    <xf numFmtId="169" fontId="163" fillId="0" borderId="0" applyBorder="0" applyProtection="0"/>
    <xf numFmtId="0" fontId="120" fillId="0" borderId="50" applyNumberFormat="0" applyFill="0" applyAlignment="0" applyProtection="0"/>
    <xf numFmtId="0" fontId="121" fillId="0" borderId="51" applyNumberFormat="0" applyFill="0" applyAlignment="0" applyProtection="0"/>
    <xf numFmtId="0" fontId="122" fillId="0" borderId="5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147" fillId="46" borderId="34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52" fillId="0" borderId="0" applyNumberFormat="0" applyBorder="0" applyProtection="0"/>
    <xf numFmtId="0" fontId="151" fillId="0" borderId="0" applyNumberFormat="0" applyBorder="0" applyProtection="0"/>
    <xf numFmtId="0" fontId="156" fillId="0" borderId="0" applyNumberFormat="0" applyBorder="0" applyProtection="0"/>
    <xf numFmtId="0" fontId="155" fillId="0" borderId="0" applyNumberFormat="0" applyBorder="0" applyProtection="0"/>
    <xf numFmtId="0" fontId="155" fillId="0" borderId="38" applyNumberFormat="0" applyProtection="0"/>
    <xf numFmtId="0" fontId="154" fillId="0" borderId="37" applyNumberFormat="0" applyProtection="0"/>
    <xf numFmtId="0" fontId="153" fillId="0" borderId="36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20" fillId="0" borderId="0"/>
    <xf numFmtId="167" fontId="148" fillId="0" borderId="0" applyBorder="0" applyProtection="0"/>
    <xf numFmtId="167" fontId="149" fillId="0" borderId="0" applyBorder="0" applyProtection="0"/>
    <xf numFmtId="167" fontId="148" fillId="0" borderId="0" applyBorder="0" applyProtection="0"/>
    <xf numFmtId="166" fontId="148" fillId="0" borderId="0" applyBorder="0" applyProtection="0"/>
    <xf numFmtId="166" fontId="149" fillId="0" borderId="0" applyBorder="0" applyProtection="0"/>
    <xf numFmtId="166" fontId="148" fillId="0" borderId="0" applyBorder="0" applyProtection="0"/>
    <xf numFmtId="168" fontId="146" fillId="0" borderId="0" applyFont="0" applyBorder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65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0" fontId="144" fillId="45" borderId="0" applyNumberFormat="0" applyBorder="0" applyProtection="0"/>
    <xf numFmtId="0" fontId="143" fillId="26" borderId="0" applyNumberFormat="0" applyBorder="0" applyProtection="0"/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/>
    </xf>
    <xf numFmtId="166" fontId="124" fillId="0" borderId="0" applyBorder="0" applyProtection="0"/>
    <xf numFmtId="166" fontId="124" fillId="0" borderId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0" fillId="0" borderId="33" applyNumberFormat="0" applyProtection="0"/>
    <xf numFmtId="0" fontId="139" fillId="40" borderId="32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7" fillId="27" borderId="0" applyNumberFormat="0" applyBorder="0" applyProtection="0"/>
    <xf numFmtId="0" fontId="136" fillId="38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33" borderId="0" applyNumberFormat="0" applyBorder="0" applyProtection="0"/>
    <xf numFmtId="0" fontId="136" fillId="32" borderId="0" applyNumberFormat="0" applyBorder="0" applyProtection="0"/>
    <xf numFmtId="0" fontId="136" fillId="35" borderId="0" applyNumberFormat="0" applyBorder="0" applyProtection="0"/>
    <xf numFmtId="0" fontId="124" fillId="34" borderId="0" applyNumberFormat="0" applyBorder="0" applyProtection="0"/>
    <xf numFmtId="0" fontId="124" fillId="34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33" borderId="0" applyNumberFormat="0" applyBorder="0" applyProtection="0"/>
    <xf numFmtId="0" fontId="124" fillId="33" borderId="0" applyNumberFormat="0" applyBorder="0" applyProtection="0"/>
    <xf numFmtId="0" fontId="124" fillId="32" borderId="0" applyNumberFormat="0" applyBorder="0" applyProtection="0"/>
    <xf numFmtId="0" fontId="124" fillId="32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30" borderId="0" applyNumberFormat="0" applyBorder="0" applyProtection="0"/>
    <xf numFmtId="0" fontId="124" fillId="30" borderId="0" applyNumberFormat="0" applyBorder="0" applyProtection="0"/>
    <xf numFmtId="0" fontId="124" fillId="29" borderId="0" applyNumberFormat="0" applyBorder="0" applyProtection="0"/>
    <xf numFmtId="0" fontId="124" fillId="29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27" borderId="0" applyNumberFormat="0" applyBorder="0" applyProtection="0"/>
    <xf numFmtId="0" fontId="124" fillId="27" borderId="0" applyNumberFormat="0" applyBorder="0" applyProtection="0"/>
    <xf numFmtId="0" fontId="124" fillId="26" borderId="0" applyNumberFormat="0" applyBorder="0" applyProtection="0"/>
    <xf numFmtId="0" fontId="124" fillId="26" borderId="0" applyNumberFormat="0" applyBorder="0" applyProtection="0"/>
    <xf numFmtId="0" fontId="124" fillId="25" borderId="0" applyNumberFormat="0" applyBorder="0" applyProtection="0"/>
    <xf numFmtId="0" fontId="124" fillId="25" borderId="0" applyNumberFormat="0" applyBorder="0" applyProtection="0"/>
    <xf numFmtId="0" fontId="136" fillId="44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43" borderId="0" applyNumberFormat="0" applyBorder="0" applyProtection="0"/>
    <xf numFmtId="0" fontId="136" fillId="42" borderId="0" applyNumberFormat="0" applyBorder="0" applyProtection="0"/>
    <xf numFmtId="0" fontId="136" fillId="41" borderId="0" applyNumberFormat="0" applyBorder="0" applyProtection="0"/>
    <xf numFmtId="166" fontId="142" fillId="0" borderId="0" applyBorder="0" applyProtection="0">
      <alignment horizontal="center"/>
    </xf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168" fontId="20" fillId="0" borderId="0"/>
    <xf numFmtId="0" fontId="20" fillId="0" borderId="0"/>
    <xf numFmtId="0" fontId="19" fillId="0" borderId="0"/>
    <xf numFmtId="168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7" fillId="30" borderId="31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9" fillId="45" borderId="0"/>
    <xf numFmtId="0" fontId="178" fillId="26" borderId="0"/>
    <xf numFmtId="0" fontId="171" fillId="0" borderId="0"/>
    <xf numFmtId="166" fontId="171" fillId="0" borderId="0"/>
    <xf numFmtId="166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2" fillId="44" borderId="0"/>
    <xf numFmtId="0" fontId="172" fillId="37" borderId="0"/>
    <xf numFmtId="0" fontId="172" fillId="36" borderId="0"/>
    <xf numFmtId="0" fontId="172" fillId="43" borderId="0"/>
    <xf numFmtId="0" fontId="172" fillId="42" borderId="0"/>
    <xf numFmtId="0" fontId="172" fillId="41" borderId="0"/>
    <xf numFmtId="0" fontId="176" fillId="0" borderId="33"/>
    <xf numFmtId="0" fontId="175" fillId="40" borderId="32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3" fillId="27" borderId="0"/>
    <xf numFmtId="0" fontId="172" fillId="38" borderId="0"/>
    <xf numFmtId="0" fontId="172" fillId="37" borderId="0"/>
    <xf numFmtId="0" fontId="172" fillId="36" borderId="0"/>
    <xf numFmtId="0" fontId="172" fillId="33" borderId="0"/>
    <xf numFmtId="0" fontId="172" fillId="32" borderId="0"/>
    <xf numFmtId="0" fontId="172" fillId="35" borderId="0"/>
    <xf numFmtId="0" fontId="171" fillId="34" borderId="0"/>
    <xf numFmtId="0" fontId="171" fillId="34" borderId="0"/>
    <xf numFmtId="0" fontId="171" fillId="31" borderId="0"/>
    <xf numFmtId="0" fontId="171" fillId="31" borderId="0"/>
    <xf numFmtId="0" fontId="171" fillId="28" borderId="0"/>
    <xf numFmtId="0" fontId="171" fillId="28" borderId="0"/>
    <xf numFmtId="0" fontId="171" fillId="33" borderId="0"/>
    <xf numFmtId="0" fontId="171" fillId="33" borderId="0"/>
    <xf numFmtId="0" fontId="171" fillId="32" borderId="0"/>
    <xf numFmtId="0" fontId="171" fillId="32" borderId="0"/>
    <xf numFmtId="0" fontId="171" fillId="31" borderId="0"/>
    <xf numFmtId="0" fontId="171" fillId="31" borderId="0"/>
    <xf numFmtId="0" fontId="171" fillId="30" borderId="0"/>
    <xf numFmtId="0" fontId="171" fillId="30" borderId="0"/>
    <xf numFmtId="0" fontId="171" fillId="29" borderId="0"/>
    <xf numFmtId="0" fontId="171" fillId="29" borderId="0"/>
    <xf numFmtId="0" fontId="171" fillId="28" borderId="0"/>
    <xf numFmtId="0" fontId="171" fillId="28" borderId="0"/>
    <xf numFmtId="0" fontId="171" fillId="27" borderId="0"/>
    <xf numFmtId="0" fontId="171" fillId="27" borderId="0"/>
    <xf numFmtId="0" fontId="171" fillId="26" borderId="0"/>
    <xf numFmtId="0" fontId="171" fillId="26" borderId="0"/>
    <xf numFmtId="0" fontId="171" fillId="25" borderId="0"/>
    <xf numFmtId="0" fontId="171" fillId="25" borderId="0"/>
    <xf numFmtId="0" fontId="17" fillId="0" borderId="0"/>
    <xf numFmtId="168" fontId="17" fillId="0" borderId="0"/>
    <xf numFmtId="0" fontId="169" fillId="0" borderId="0"/>
    <xf numFmtId="166" fontId="171" fillId="0" borderId="0"/>
    <xf numFmtId="166" fontId="171" fillId="0" borderId="0"/>
    <xf numFmtId="166" fontId="171" fillId="0" borderId="0"/>
    <xf numFmtId="0" fontId="17" fillId="0" borderId="0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1" fillId="0" borderId="0"/>
    <xf numFmtId="0" fontId="182" fillId="0" borderId="0"/>
    <xf numFmtId="0" fontId="183" fillId="0" borderId="40"/>
    <xf numFmtId="0" fontId="184" fillId="0" borderId="41"/>
    <xf numFmtId="0" fontId="185" fillId="0" borderId="42"/>
    <xf numFmtId="0" fontId="185" fillId="0" borderId="0"/>
    <xf numFmtId="0" fontId="186" fillId="0" borderId="0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157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97" fillId="24" borderId="0" xfId="48" applyFont="1" applyFill="1"/>
    <xf numFmtId="0" fontId="98" fillId="0" borderId="0" xfId="48" applyFont="1" applyAlignment="1">
      <alignment vertical="center"/>
    </xf>
    <xf numFmtId="164" fontId="98" fillId="0" borderId="0" xfId="48" applyNumberFormat="1" applyFont="1" applyAlignment="1">
      <alignment horizontal="left" vertical="center"/>
    </xf>
    <xf numFmtId="0" fontId="97" fillId="24" borderId="0" xfId="48" applyFont="1" applyFill="1" applyAlignment="1">
      <alignment vertical="center"/>
    </xf>
    <xf numFmtId="0" fontId="97" fillId="0" borderId="0" xfId="48" applyFont="1" applyFill="1"/>
    <xf numFmtId="0" fontId="97" fillId="24" borderId="0" xfId="48" applyFont="1" applyFill="1" applyAlignment="1">
      <alignment horizontal="left"/>
    </xf>
    <xf numFmtId="0" fontId="97" fillId="0" borderId="0" xfId="48" applyFont="1" applyFill="1" applyAlignment="1">
      <alignment horizontal="left"/>
    </xf>
    <xf numFmtId="0" fontId="93" fillId="0" borderId="0" xfId="48" applyFont="1" applyFill="1"/>
    <xf numFmtId="0" fontId="97" fillId="0" borderId="0" xfId="48" applyFont="1" applyFill="1" applyBorder="1" applyAlignment="1"/>
    <xf numFmtId="0" fontId="103" fillId="48" borderId="47" xfId="48" applyFont="1" applyFill="1" applyBorder="1" applyAlignment="1">
      <alignment horizontal="center" vertical="center" wrapText="1"/>
    </xf>
    <xf numFmtId="0" fontId="103" fillId="48" borderId="48" xfId="48" applyFont="1" applyFill="1" applyBorder="1" applyAlignment="1">
      <alignment horizontal="center" vertical="center" wrapText="1"/>
    </xf>
    <xf numFmtId="0" fontId="103" fillId="48" borderId="49" xfId="48" applyFont="1" applyFill="1" applyBorder="1" applyAlignment="1">
      <alignment horizontal="center" vertical="center" wrapText="1"/>
    </xf>
    <xf numFmtId="0" fontId="96" fillId="0" borderId="16" xfId="48" applyFont="1" applyFill="1" applyBorder="1" applyAlignment="1">
      <alignment vertical="top" wrapText="1"/>
    </xf>
    <xf numFmtId="0" fontId="96" fillId="0" borderId="0" xfId="48" applyFont="1" applyFill="1" applyBorder="1" applyAlignment="1">
      <alignment vertical="top" wrapText="1"/>
    </xf>
    <xf numFmtId="0" fontId="96" fillId="0" borderId="17" xfId="48" applyFont="1" applyFill="1" applyBorder="1" applyAlignment="1">
      <alignment vertical="top" wrapText="1"/>
    </xf>
    <xf numFmtId="0" fontId="93" fillId="24" borderId="0" xfId="48" applyFont="1" applyFill="1" applyAlignment="1">
      <alignment horizontal="center" vertical="center"/>
    </xf>
    <xf numFmtId="0" fontId="97" fillId="24" borderId="0" xfId="48" applyFont="1" applyFill="1" applyAlignment="1">
      <alignment horizontal="center"/>
    </xf>
    <xf numFmtId="0" fontId="102" fillId="0" borderId="0" xfId="48" applyFont="1" applyFill="1" applyAlignment="1">
      <alignment horizontal="center"/>
    </xf>
    <xf numFmtId="0" fontId="97" fillId="0" borderId="16" xfId="48" applyFont="1" applyFill="1" applyBorder="1"/>
    <xf numFmtId="0" fontId="97" fillId="0" borderId="17" xfId="48" applyFont="1" applyFill="1" applyBorder="1" applyAlignment="1"/>
    <xf numFmtId="0" fontId="93" fillId="0" borderId="16" xfId="48" applyFont="1" applyFill="1" applyBorder="1" applyAlignment="1"/>
    <xf numFmtId="0" fontId="97" fillId="0" borderId="17" xfId="48" applyFont="1" applyFill="1" applyBorder="1"/>
    <xf numFmtId="0" fontId="97" fillId="0" borderId="20" xfId="48" applyFont="1" applyFill="1" applyBorder="1"/>
    <xf numFmtId="0" fontId="97" fillId="0" borderId="19" xfId="48" applyFont="1" applyFill="1" applyBorder="1"/>
    <xf numFmtId="0" fontId="97" fillId="0" borderId="18" xfId="48" applyFont="1" applyFill="1" applyBorder="1"/>
    <xf numFmtId="0" fontId="97" fillId="0" borderId="0" xfId="48" applyFont="1" applyFill="1" applyBorder="1"/>
    <xf numFmtId="0" fontId="189" fillId="0" borderId="12" xfId="48" applyFont="1" applyFill="1" applyBorder="1" applyAlignment="1">
      <alignment horizontal="left" vertical="center"/>
    </xf>
    <xf numFmtId="0" fontId="188" fillId="0" borderId="12" xfId="48" applyFont="1" applyFill="1" applyBorder="1" applyAlignment="1">
      <alignment horizontal="center" vertical="center" wrapText="1"/>
    </xf>
    <xf numFmtId="166" fontId="187" fillId="0" borderId="12" xfId="34" applyFont="1" applyBorder="1" applyAlignment="1">
      <alignment horizontal="center" vertical="center"/>
    </xf>
    <xf numFmtId="0" fontId="187" fillId="0" borderId="12" xfId="0" applyFont="1" applyBorder="1" applyAlignment="1">
      <alignment horizontal="center" vertical="center" wrapText="1"/>
    </xf>
    <xf numFmtId="0" fontId="187" fillId="0" borderId="12" xfId="124" applyFont="1" applyBorder="1" applyAlignment="1">
      <alignment horizontal="center" wrapText="1"/>
    </xf>
    <xf numFmtId="0" fontId="103" fillId="0" borderId="12" xfId="48" applyFont="1" applyFill="1" applyBorder="1" applyAlignment="1">
      <alignment horizontal="left" vertical="center"/>
    </xf>
    <xf numFmtId="166" fontId="187" fillId="0" borderId="12" xfId="89" applyFont="1" applyFill="1" applyBorder="1" applyAlignment="1">
      <alignment horizontal="center"/>
    </xf>
    <xf numFmtId="0" fontId="103" fillId="0" borderId="12" xfId="48" applyFont="1" applyBorder="1"/>
    <xf numFmtId="0" fontId="101" fillId="0" borderId="10" xfId="48" applyFont="1" applyFill="1" applyBorder="1" applyAlignment="1">
      <alignment horizontal="left" vertical="center"/>
    </xf>
    <xf numFmtId="0" fontId="187" fillId="0" borderId="12" xfId="48" applyFont="1" applyFill="1" applyBorder="1" applyAlignment="1">
      <alignment horizontal="center"/>
    </xf>
    <xf numFmtId="0" fontId="103" fillId="0" borderId="12" xfId="48" applyFont="1" applyFill="1" applyBorder="1" applyAlignment="1">
      <alignment vertical="center"/>
    </xf>
    <xf numFmtId="0" fontId="101" fillId="0" borderId="10" xfId="48" applyFont="1" applyFill="1" applyBorder="1" applyAlignment="1">
      <alignment vertical="center" wrapText="1"/>
    </xf>
    <xf numFmtId="0" fontId="103" fillId="0" borderId="12" xfId="48" applyFont="1" applyFill="1" applyBorder="1" applyAlignment="1">
      <alignment horizontal="left" vertical="center" wrapText="1"/>
    </xf>
    <xf numFmtId="0" fontId="101" fillId="0" borderId="10" xfId="48" applyFont="1" applyFill="1" applyBorder="1" applyAlignment="1">
      <alignment horizontal="left" vertical="center" wrapText="1"/>
    </xf>
    <xf numFmtId="166" fontId="187" fillId="0" borderId="12" xfId="34" applyFont="1" applyBorder="1" applyAlignment="1">
      <alignment horizontal="center"/>
    </xf>
    <xf numFmtId="0" fontId="103" fillId="0" borderId="12" xfId="48" applyFont="1" applyFill="1" applyBorder="1" applyAlignment="1">
      <alignment vertical="center" wrapText="1"/>
    </xf>
    <xf numFmtId="0" fontId="103" fillId="0" borderId="12" xfId="48" applyFont="1" applyBorder="1" applyAlignment="1">
      <alignment horizontal="left"/>
    </xf>
    <xf numFmtId="166" fontId="187" fillId="0" borderId="30" xfId="34" applyFont="1" applyBorder="1" applyAlignment="1">
      <alignment horizontal="center"/>
    </xf>
    <xf numFmtId="0" fontId="190" fillId="0" borderId="10" xfId="886" applyFont="1" applyBorder="1" applyAlignment="1">
      <alignment horizontal="center" vertical="center"/>
    </xf>
    <xf numFmtId="0" fontId="190" fillId="0" borderId="11" xfId="886" applyFont="1" applyBorder="1" applyAlignment="1">
      <alignment horizontal="center" vertical="center"/>
    </xf>
    <xf numFmtId="0" fontId="191" fillId="0" borderId="0" xfId="48" applyFont="1" applyFill="1"/>
    <xf numFmtId="0" fontId="101" fillId="0" borderId="53" xfId="48" applyFont="1" applyFill="1" applyBorder="1" applyAlignment="1">
      <alignment horizontal="left" vertical="center"/>
    </xf>
    <xf numFmtId="0" fontId="190" fillId="0" borderId="53" xfId="886" applyFont="1" applyBorder="1" applyAlignment="1">
      <alignment horizontal="center" vertical="center"/>
    </xf>
    <xf numFmtId="0" fontId="190" fillId="0" borderId="53" xfId="157" applyFont="1" applyBorder="1" applyAlignment="1">
      <alignment horizontal="center" vertical="center" wrapText="1"/>
    </xf>
    <xf numFmtId="166" fontId="187" fillId="0" borderId="30" xfId="89" applyFont="1" applyFill="1" applyBorder="1" applyAlignment="1">
      <alignment horizontal="center"/>
    </xf>
    <xf numFmtId="0" fontId="187" fillId="0" borderId="30" xfId="124" applyFont="1" applyBorder="1" applyAlignment="1">
      <alignment horizontal="center" wrapText="1"/>
    </xf>
    <xf numFmtId="0" fontId="187" fillId="0" borderId="30" xfId="48" applyFont="1" applyFill="1" applyBorder="1" applyAlignment="1">
      <alignment horizontal="center"/>
    </xf>
    <xf numFmtId="0" fontId="190" fillId="0" borderId="10" xfId="157" applyFont="1" applyBorder="1" applyAlignment="1">
      <alignment horizontal="center" vertical="center" wrapText="1"/>
    </xf>
    <xf numFmtId="0" fontId="190" fillId="0" borderId="11" xfId="157" applyFont="1" applyBorder="1" applyAlignment="1">
      <alignment horizontal="center" vertical="center" wrapText="1"/>
    </xf>
    <xf numFmtId="0" fontId="101" fillId="0" borderId="53" xfId="48" applyFont="1" applyFill="1" applyBorder="1" applyAlignment="1">
      <alignment horizontal="left" vertical="center" wrapText="1"/>
    </xf>
    <xf numFmtId="0" fontId="187" fillId="0" borderId="30" xfId="0" applyFont="1" applyBorder="1" applyAlignment="1">
      <alignment horizontal="center" vertical="center" wrapText="1"/>
    </xf>
    <xf numFmtId="166" fontId="187" fillId="0" borderId="30" xfId="34" applyFont="1" applyBorder="1" applyAlignment="1">
      <alignment horizontal="center" vertical="center"/>
    </xf>
    <xf numFmtId="0" fontId="188" fillId="0" borderId="30" xfId="48" applyFont="1" applyFill="1" applyBorder="1" applyAlignment="1">
      <alignment horizontal="center" vertical="center" wrapText="1"/>
    </xf>
    <xf numFmtId="0" fontId="101" fillId="0" borderId="53" xfId="48" applyFont="1" applyFill="1" applyBorder="1" applyAlignment="1">
      <alignment vertical="center"/>
    </xf>
    <xf numFmtId="0" fontId="187" fillId="0" borderId="12" xfId="886" applyFont="1" applyBorder="1" applyAlignment="1">
      <alignment horizontal="center" vertical="center"/>
    </xf>
    <xf numFmtId="0" fontId="187" fillId="0" borderId="30" xfId="886" applyFont="1" applyBorder="1" applyAlignment="1">
      <alignment horizontal="center" vertical="center"/>
    </xf>
    <xf numFmtId="0" fontId="97" fillId="0" borderId="0" xfId="48" applyFont="1" applyFill="1" applyAlignment="1">
      <alignment vertical="top"/>
    </xf>
    <xf numFmtId="166" fontId="191" fillId="0" borderId="0" xfId="48" applyNumberFormat="1" applyFont="1" applyFill="1"/>
    <xf numFmtId="166" fontId="187" fillId="0" borderId="12" xfId="90" applyFont="1" applyBorder="1" applyAlignment="1">
      <alignment horizontal="center" vertical="center"/>
    </xf>
    <xf numFmtId="166" fontId="187" fillId="0" borderId="30" xfId="90" applyFont="1" applyBorder="1" applyAlignment="1">
      <alignment horizontal="center" vertical="center"/>
    </xf>
    <xf numFmtId="0" fontId="187" fillId="0" borderId="12" xfId="151" applyFont="1" applyBorder="1" applyAlignment="1">
      <alignment horizontal="center" vertical="center" wrapText="1"/>
    </xf>
    <xf numFmtId="0" fontId="187" fillId="0" borderId="30" xfId="151" applyFont="1" applyBorder="1" applyAlignment="1">
      <alignment horizontal="center" vertical="center" wrapText="1"/>
    </xf>
    <xf numFmtId="0" fontId="190" fillId="0" borderId="54" xfId="7831" applyFont="1" applyBorder="1" applyAlignment="1">
      <alignment horizontal="center"/>
    </xf>
    <xf numFmtId="0" fontId="190" fillId="0" borderId="55" xfId="42" applyFont="1" applyBorder="1" applyAlignment="1">
      <alignment horizontal="center"/>
    </xf>
    <xf numFmtId="0" fontId="187" fillId="0" borderId="12" xfId="33" applyFont="1" applyBorder="1" applyAlignment="1">
      <alignment horizontal="center"/>
    </xf>
    <xf numFmtId="0" fontId="187" fillId="0" borderId="30" xfId="33" applyFont="1" applyBorder="1" applyAlignment="1">
      <alignment horizontal="center"/>
    </xf>
    <xf numFmtId="166" fontId="187" fillId="0" borderId="12" xfId="90" applyFont="1" applyBorder="1" applyAlignment="1">
      <alignment horizontal="center"/>
    </xf>
    <xf numFmtId="166" fontId="187" fillId="0" borderId="30" xfId="90" applyFont="1" applyBorder="1" applyAlignment="1">
      <alignment horizontal="center"/>
    </xf>
    <xf numFmtId="166" fontId="187" fillId="0" borderId="12" xfId="90" applyFont="1" applyBorder="1" applyAlignment="1">
      <alignment horizontal="center" vertical="center" wrapText="1"/>
    </xf>
    <xf numFmtId="166" fontId="187" fillId="0" borderId="30" xfId="90" applyFont="1" applyBorder="1" applyAlignment="1">
      <alignment horizontal="center" vertical="center" wrapText="1"/>
    </xf>
    <xf numFmtId="0" fontId="187" fillId="0" borderId="12" xfId="970" applyFont="1" applyBorder="1" applyAlignment="1">
      <alignment horizontal="center"/>
    </xf>
    <xf numFmtId="0" fontId="187" fillId="0" borderId="30" xfId="970" applyFont="1" applyBorder="1" applyAlignment="1">
      <alignment horizontal="center"/>
    </xf>
    <xf numFmtId="0" fontId="190" fillId="0" borderId="54" xfId="7876" applyFont="1" applyBorder="1" applyAlignment="1">
      <alignment horizontal="center"/>
    </xf>
    <xf numFmtId="0" fontId="187" fillId="0" borderId="12" xfId="4590" applyFont="1" applyBorder="1" applyAlignment="1">
      <alignment horizontal="center"/>
    </xf>
    <xf numFmtId="0" fontId="187" fillId="0" borderId="30" xfId="4590" applyFont="1" applyBorder="1" applyAlignment="1">
      <alignment horizontal="center"/>
    </xf>
    <xf numFmtId="0" fontId="187" fillId="0" borderId="12" xfId="33" applyFont="1" applyBorder="1" applyAlignment="1">
      <alignment horizontal="center" vertical="center" wrapText="1"/>
    </xf>
    <xf numFmtId="0" fontId="187" fillId="0" borderId="30" xfId="33" applyFont="1" applyBorder="1" applyAlignment="1">
      <alignment horizontal="center" vertical="center" wrapText="1"/>
    </xf>
    <xf numFmtId="0" fontId="187" fillId="0" borderId="12" xfId="33" applyFont="1" applyBorder="1" applyAlignment="1">
      <alignment horizontal="center" vertical="center"/>
    </xf>
    <xf numFmtId="0" fontId="187" fillId="0" borderId="30" xfId="33" applyFont="1" applyBorder="1" applyAlignment="1">
      <alignment horizontal="center" vertical="center"/>
    </xf>
    <xf numFmtId="0" fontId="191" fillId="0" borderId="0" xfId="48" applyFont="1"/>
    <xf numFmtId="0" fontId="192" fillId="0" borderId="0" xfId="48" applyFont="1" applyBorder="1" applyAlignment="1">
      <alignment vertical="center"/>
    </xf>
    <xf numFmtId="0" fontId="100" fillId="0" borderId="0" xfId="48" applyFont="1" applyBorder="1" applyAlignment="1">
      <alignment horizontal="center" vertical="center"/>
    </xf>
    <xf numFmtId="164" fontId="192" fillId="0" borderId="0" xfId="48" applyNumberFormat="1" applyFont="1" applyBorder="1" applyAlignment="1">
      <alignment horizontal="left" vertical="center"/>
    </xf>
    <xf numFmtId="0" fontId="192" fillId="0" borderId="0" xfId="48" applyFont="1" applyBorder="1" applyAlignment="1">
      <alignment horizontal="center" vertical="center"/>
    </xf>
    <xf numFmtId="0" fontId="192" fillId="0" borderId="0" xfId="48" applyFont="1" applyBorder="1" applyAlignment="1"/>
    <xf numFmtId="0" fontId="100" fillId="0" borderId="0" xfId="48" applyFont="1" applyBorder="1" applyAlignment="1">
      <alignment wrapText="1"/>
    </xf>
    <xf numFmtId="0" fontId="190" fillId="0" borderId="57" xfId="42" applyFont="1" applyBorder="1" applyAlignment="1">
      <alignment horizontal="center"/>
    </xf>
    <xf numFmtId="0" fontId="190" fillId="0" borderId="58" xfId="157" applyFont="1" applyBorder="1" applyAlignment="1">
      <alignment horizontal="center" vertical="center" wrapText="1"/>
    </xf>
    <xf numFmtId="0" fontId="190" fillId="0" borderId="58" xfId="886" applyFont="1" applyBorder="1" applyAlignment="1">
      <alignment horizontal="center" vertical="center"/>
    </xf>
    <xf numFmtId="0" fontId="190" fillId="0" borderId="56" xfId="7876" applyFont="1" applyBorder="1" applyAlignment="1">
      <alignment horizontal="center"/>
    </xf>
    <xf numFmtId="0" fontId="190" fillId="0" borderId="59" xfId="7876" applyFont="1" applyBorder="1" applyAlignment="1">
      <alignment horizontal="center"/>
    </xf>
    <xf numFmtId="0" fontId="192" fillId="0" borderId="0" xfId="48" applyFont="1" applyFill="1" applyBorder="1"/>
    <xf numFmtId="164" fontId="192" fillId="0" borderId="0" xfId="48" applyNumberFormat="1" applyFont="1" applyBorder="1" applyAlignment="1">
      <alignment horizontal="center" vertical="center"/>
    </xf>
    <xf numFmtId="0" fontId="102" fillId="0" borderId="22" xfId="48" applyFont="1" applyFill="1" applyBorder="1" applyAlignment="1">
      <alignment horizontal="center"/>
    </xf>
    <xf numFmtId="164" fontId="98" fillId="0" borderId="19" xfId="48" applyNumberFormat="1" applyFont="1" applyFill="1" applyBorder="1"/>
    <xf numFmtId="0" fontId="98" fillId="0" borderId="19" xfId="48" applyFont="1" applyFill="1" applyBorder="1"/>
    <xf numFmtId="0" fontId="146" fillId="0" borderId="54" xfId="7795" applyFont="1" applyBorder="1" applyAlignment="1">
      <alignment horizontal="center"/>
    </xf>
    <xf numFmtId="0" fontId="190" fillId="0" borderId="55" xfId="790" applyFont="1" applyBorder="1" applyAlignment="1">
      <alignment horizontal="center"/>
    </xf>
    <xf numFmtId="0" fontId="101" fillId="0" borderId="12" xfId="48" applyFont="1" applyFill="1" applyBorder="1" applyAlignment="1">
      <alignment horizontal="left" vertical="center" wrapText="1"/>
    </xf>
    <xf numFmtId="0" fontId="101" fillId="0" borderId="12" xfId="48" applyFont="1" applyFill="1" applyBorder="1" applyAlignment="1">
      <alignment horizontal="left" vertical="center"/>
    </xf>
    <xf numFmtId="0" fontId="187" fillId="0" borderId="10" xfId="157" applyFont="1" applyBorder="1" applyAlignment="1">
      <alignment horizontal="center" vertical="center" wrapText="1"/>
    </xf>
    <xf numFmtId="0" fontId="187" fillId="0" borderId="11" xfId="157" applyFont="1" applyBorder="1" applyAlignment="1">
      <alignment horizontal="center" vertical="center" wrapText="1"/>
    </xf>
    <xf numFmtId="0" fontId="187" fillId="0" borderId="53" xfId="157" applyFont="1" applyBorder="1" applyAlignment="1">
      <alignment horizontal="center" vertical="center" wrapText="1"/>
    </xf>
    <xf numFmtId="0" fontId="187" fillId="0" borderId="58" xfId="157" applyFont="1" applyBorder="1" applyAlignment="1">
      <alignment horizontal="center" vertical="center" wrapText="1"/>
    </xf>
    <xf numFmtId="0" fontId="190" fillId="0" borderId="56" xfId="7831" applyFont="1" applyBorder="1" applyAlignment="1">
      <alignment horizontal="center"/>
    </xf>
    <xf numFmtId="0" fontId="191" fillId="0" borderId="0" xfId="48" applyFont="1" applyFill="1" applyAlignment="1">
      <alignment vertical="top" wrapText="1"/>
    </xf>
    <xf numFmtId="0" fontId="191" fillId="0" borderId="0" xfId="48" applyFont="1" applyAlignment="1">
      <alignment vertical="top" wrapText="1"/>
    </xf>
    <xf numFmtId="0" fontId="93" fillId="0" borderId="0" xfId="48" applyFont="1" applyFill="1" applyAlignment="1">
      <alignment vertical="top" wrapText="1"/>
    </xf>
    <xf numFmtId="0" fontId="101" fillId="0" borderId="53" xfId="886" applyFont="1" applyBorder="1" applyAlignment="1">
      <alignment horizontal="left" vertical="center"/>
    </xf>
    <xf numFmtId="0" fontId="101" fillId="0" borderId="61" xfId="48" applyFont="1" applyFill="1" applyBorder="1" applyAlignment="1">
      <alignment horizontal="left" vertical="center"/>
    </xf>
    <xf numFmtId="0" fontId="187" fillId="0" borderId="30" xfId="4589" applyFont="1" applyBorder="1" applyAlignment="1">
      <alignment horizontal="center"/>
    </xf>
    <xf numFmtId="0" fontId="187" fillId="0" borderId="12" xfId="4589" applyFont="1" applyBorder="1" applyAlignment="1">
      <alignment horizontal="center"/>
    </xf>
    <xf numFmtId="0" fontId="191" fillId="0" borderId="0" xfId="48" applyFont="1" applyFill="1" applyAlignment="1">
      <alignment wrapText="1"/>
    </xf>
    <xf numFmtId="0" fontId="105" fillId="0" borderId="0" xfId="8267" applyFont="1" applyAlignment="1">
      <alignment vertical="top" wrapText="1"/>
    </xf>
    <xf numFmtId="0" fontId="128" fillId="0" borderId="0" xfId="8267" applyFont="1" applyAlignment="1">
      <alignment vertical="top" wrapText="1"/>
    </xf>
    <xf numFmtId="0" fontId="190" fillId="0" borderId="57" xfId="790" applyFont="1" applyBorder="1" applyAlignment="1">
      <alignment horizontal="center"/>
    </xf>
    <xf numFmtId="0" fontId="190" fillId="0" borderId="54" xfId="8035" applyFont="1" applyBorder="1" applyAlignment="1">
      <alignment horizontal="center"/>
    </xf>
    <xf numFmtId="0" fontId="190" fillId="0" borderId="56" xfId="8035" applyFont="1" applyBorder="1" applyAlignment="1">
      <alignment horizontal="center"/>
    </xf>
    <xf numFmtId="0" fontId="190" fillId="0" borderId="54" xfId="8110" applyFont="1" applyBorder="1" applyAlignment="1">
      <alignment horizontal="center"/>
    </xf>
    <xf numFmtId="0" fontId="190" fillId="0" borderId="56" xfId="8110" applyFont="1" applyBorder="1" applyAlignment="1">
      <alignment horizontal="center"/>
    </xf>
    <xf numFmtId="0" fontId="190" fillId="0" borderId="54" xfId="8112" applyFont="1" applyBorder="1" applyAlignment="1">
      <alignment horizontal="center"/>
    </xf>
    <xf numFmtId="0" fontId="190" fillId="0" borderId="56" xfId="8112" applyFont="1" applyBorder="1" applyAlignment="1">
      <alignment horizontal="center"/>
    </xf>
    <xf numFmtId="0" fontId="190" fillId="0" borderId="54" xfId="8109" applyFont="1" applyBorder="1" applyAlignment="1">
      <alignment horizontal="center"/>
    </xf>
    <xf numFmtId="0" fontId="190" fillId="0" borderId="56" xfId="8109" applyFont="1" applyBorder="1" applyAlignment="1">
      <alignment horizontal="center"/>
    </xf>
    <xf numFmtId="0" fontId="190" fillId="0" borderId="54" xfId="8116" applyFont="1" applyBorder="1" applyAlignment="1">
      <alignment horizontal="center"/>
    </xf>
    <xf numFmtId="0" fontId="190" fillId="0" borderId="56" xfId="8116" applyFont="1" applyBorder="1" applyAlignment="1">
      <alignment horizontal="center"/>
    </xf>
    <xf numFmtId="0" fontId="190" fillId="0" borderId="54" xfId="8117" applyFont="1" applyBorder="1" applyAlignment="1">
      <alignment horizontal="center"/>
    </xf>
    <xf numFmtId="0" fontId="190" fillId="0" borderId="56" xfId="8117" applyFont="1" applyBorder="1" applyAlignment="1">
      <alignment horizontal="center"/>
    </xf>
    <xf numFmtId="0" fontId="190" fillId="0" borderId="54" xfId="8115" applyFont="1" applyBorder="1" applyAlignment="1">
      <alignment horizontal="center"/>
    </xf>
    <xf numFmtId="0" fontId="190" fillId="0" borderId="56" xfId="8115" applyFont="1" applyBorder="1" applyAlignment="1">
      <alignment horizontal="center"/>
    </xf>
    <xf numFmtId="0" fontId="190" fillId="0" borderId="54" xfId="8118" applyFont="1" applyBorder="1" applyAlignment="1">
      <alignment horizontal="center"/>
    </xf>
    <xf numFmtId="0" fontId="190" fillId="0" borderId="56" xfId="8118" applyFont="1" applyBorder="1" applyAlignment="1">
      <alignment horizontal="center"/>
    </xf>
    <xf numFmtId="0" fontId="190" fillId="0" borderId="54" xfId="8114" applyFont="1" applyBorder="1" applyAlignment="1">
      <alignment horizontal="center"/>
    </xf>
    <xf numFmtId="0" fontId="190" fillId="0" borderId="56" xfId="8114" applyFont="1" applyBorder="1" applyAlignment="1">
      <alignment horizontal="center"/>
    </xf>
    <xf numFmtId="0" fontId="190" fillId="0" borderId="54" xfId="8120" applyFont="1" applyBorder="1" applyAlignment="1">
      <alignment horizontal="center"/>
    </xf>
    <xf numFmtId="0" fontId="190" fillId="0" borderId="56" xfId="8120" applyFont="1" applyBorder="1" applyAlignment="1">
      <alignment horizontal="center"/>
    </xf>
    <xf numFmtId="0" fontId="190" fillId="0" borderId="58" xfId="8119" applyFont="1" applyBorder="1" applyAlignment="1">
      <alignment horizontal="center"/>
    </xf>
    <xf numFmtId="0" fontId="159" fillId="0" borderId="28" xfId="885" applyFont="1" applyBorder="1" applyAlignment="1">
      <alignment vertical="center"/>
    </xf>
    <xf numFmtId="0" fontId="190" fillId="0" borderId="61" xfId="157" applyFont="1" applyBorder="1" applyAlignment="1">
      <alignment horizontal="center" vertical="center" wrapText="1"/>
    </xf>
    <xf numFmtId="0" fontId="190" fillId="0" borderId="65" xfId="157" applyFont="1" applyBorder="1" applyAlignment="1">
      <alignment horizontal="center" vertical="center" wrapText="1"/>
    </xf>
    <xf numFmtId="166" fontId="187" fillId="0" borderId="53" xfId="34" applyFont="1" applyBorder="1" applyAlignment="1">
      <alignment horizontal="center" vertical="center"/>
    </xf>
    <xf numFmtId="0" fontId="101" fillId="0" borderId="53" xfId="48" applyFont="1" applyBorder="1"/>
    <xf numFmtId="0" fontId="190" fillId="0" borderId="54" xfId="7959" applyFont="1" applyBorder="1" applyAlignment="1">
      <alignment horizontal="left"/>
    </xf>
    <xf numFmtId="166" fontId="190" fillId="0" borderId="54" xfId="267" applyFont="1" applyBorder="1" applyAlignment="1">
      <alignment horizontal="center"/>
    </xf>
    <xf numFmtId="166" fontId="190" fillId="0" borderId="54" xfId="267" applyFont="1" applyBorder="1" applyAlignment="1">
      <alignment horizontal="center" wrapText="1"/>
    </xf>
    <xf numFmtId="166" fontId="190" fillId="0" borderId="56" xfId="267" applyFont="1" applyBorder="1" applyAlignment="1">
      <alignment horizontal="center" wrapText="1"/>
    </xf>
    <xf numFmtId="166" fontId="187" fillId="0" borderId="66" xfId="89" applyFont="1" applyFill="1" applyBorder="1" applyAlignment="1">
      <alignment horizontal="center"/>
    </xf>
    <xf numFmtId="166" fontId="187" fillId="0" borderId="67" xfId="89" applyFont="1" applyFill="1" applyBorder="1" applyAlignment="1">
      <alignment horizontal="center"/>
    </xf>
    <xf numFmtId="0" fontId="190" fillId="0" borderId="53" xfId="8119" applyFont="1" applyBorder="1" applyAlignment="1">
      <alignment horizontal="center"/>
    </xf>
    <xf numFmtId="0" fontId="103" fillId="0" borderId="66" xfId="48" applyFont="1" applyFill="1" applyBorder="1" applyAlignment="1">
      <alignment horizontal="left" vertical="center" wrapText="1"/>
    </xf>
    <xf numFmtId="166" fontId="187" fillId="0" borderId="66" xfId="34" applyFont="1" applyBorder="1" applyAlignment="1">
      <alignment horizontal="center" vertical="center"/>
    </xf>
    <xf numFmtId="166" fontId="187" fillId="0" borderId="67" xfId="34" applyFont="1" applyBorder="1" applyAlignment="1">
      <alignment horizontal="center" vertical="center"/>
    </xf>
    <xf numFmtId="166" fontId="187" fillId="0" borderId="58" xfId="34" applyFont="1" applyBorder="1" applyAlignment="1">
      <alignment horizontal="center" vertical="center"/>
    </xf>
    <xf numFmtId="166" fontId="187" fillId="0" borderId="10" xfId="34" applyFont="1" applyBorder="1" applyAlignment="1">
      <alignment horizontal="center" vertical="center"/>
    </xf>
    <xf numFmtId="166" fontId="187" fillId="0" borderId="11" xfId="34" applyFont="1" applyBorder="1" applyAlignment="1">
      <alignment horizontal="center" vertical="center"/>
    </xf>
    <xf numFmtId="0" fontId="190" fillId="0" borderId="61" xfId="886" applyFont="1" applyBorder="1" applyAlignment="1">
      <alignment horizontal="center" vertical="center"/>
    </xf>
    <xf numFmtId="0" fontId="190" fillId="0" borderId="65" xfId="886" applyFont="1" applyBorder="1" applyAlignment="1">
      <alignment horizontal="center" vertical="center"/>
    </xf>
    <xf numFmtId="166" fontId="187" fillId="0" borderId="69" xfId="89" applyFont="1" applyFill="1" applyBorder="1" applyAlignment="1">
      <alignment horizontal="center"/>
    </xf>
    <xf numFmtId="166" fontId="187" fillId="0" borderId="70" xfId="89" applyFont="1" applyFill="1" applyBorder="1" applyAlignment="1">
      <alignment horizontal="center"/>
    </xf>
    <xf numFmtId="0" fontId="101" fillId="0" borderId="16" xfId="48" applyFont="1" applyFill="1" applyBorder="1" applyAlignment="1">
      <alignment horizontal="left" vertical="center" wrapText="1"/>
    </xf>
    <xf numFmtId="0" fontId="101" fillId="0" borderId="0" xfId="48" applyFont="1" applyFill="1" applyBorder="1" applyAlignment="1">
      <alignment horizontal="left" vertical="center" wrapText="1"/>
    </xf>
    <xf numFmtId="0" fontId="101" fillId="0" borderId="17" xfId="48" applyFont="1" applyFill="1" applyBorder="1" applyAlignment="1">
      <alignment horizontal="left" vertical="center" wrapText="1"/>
    </xf>
    <xf numFmtId="0" fontId="101" fillId="0" borderId="27" xfId="48" applyFont="1" applyFill="1" applyBorder="1" applyAlignment="1">
      <alignment horizontal="left" vertical="top" wrapText="1"/>
    </xf>
    <xf numFmtId="0" fontId="101" fillId="0" borderId="28" xfId="48" applyFont="1" applyFill="1" applyBorder="1" applyAlignment="1">
      <alignment horizontal="left" vertical="top" wrapText="1"/>
    </xf>
    <xf numFmtId="0" fontId="101" fillId="0" borderId="29" xfId="48" applyFont="1" applyFill="1" applyBorder="1" applyAlignment="1">
      <alignment horizontal="left" vertical="top" wrapText="1"/>
    </xf>
    <xf numFmtId="0" fontId="103" fillId="0" borderId="16" xfId="4682" applyFont="1" applyFill="1" applyBorder="1" applyAlignment="1">
      <alignment horizontal="left" vertical="center" wrapText="1"/>
    </xf>
    <xf numFmtId="0" fontId="103" fillId="0" borderId="0" xfId="4682" applyFont="1" applyFill="1" applyBorder="1" applyAlignment="1">
      <alignment horizontal="left" vertical="center" wrapText="1"/>
    </xf>
    <xf numFmtId="0" fontId="103" fillId="0" borderId="17" xfId="4682" applyFont="1" applyFill="1" applyBorder="1" applyAlignment="1">
      <alignment horizontal="left" vertical="center" wrapText="1"/>
    </xf>
    <xf numFmtId="0" fontId="103" fillId="0" borderId="16" xfId="4682" applyFont="1" applyFill="1" applyBorder="1" applyAlignment="1">
      <alignment horizontal="left" wrapText="1"/>
    </xf>
    <xf numFmtId="0" fontId="103" fillId="0" borderId="0" xfId="4682" applyFont="1" applyFill="1" applyBorder="1" applyAlignment="1">
      <alignment horizontal="left" wrapText="1"/>
    </xf>
    <xf numFmtId="0" fontId="103" fillId="0" borderId="17" xfId="4682" applyFont="1" applyFill="1" applyBorder="1" applyAlignment="1">
      <alignment horizontal="left" wrapText="1"/>
    </xf>
    <xf numFmtId="0" fontId="101" fillId="0" borderId="21" xfId="48" applyFont="1" applyFill="1" applyBorder="1" applyAlignment="1">
      <alignment horizontal="left" vertical="top" wrapText="1"/>
    </xf>
    <xf numFmtId="0" fontId="101" fillId="0" borderId="22" xfId="48" applyFont="1" applyFill="1" applyBorder="1" applyAlignment="1">
      <alignment horizontal="left" vertical="top" wrapText="1"/>
    </xf>
    <xf numFmtId="0" fontId="101" fillId="0" borderId="23" xfId="48" applyFont="1" applyFill="1" applyBorder="1" applyAlignment="1">
      <alignment horizontal="left" vertical="top" wrapText="1"/>
    </xf>
    <xf numFmtId="0" fontId="103" fillId="0" borderId="18" xfId="48" applyFont="1" applyFill="1" applyBorder="1" applyAlignment="1">
      <alignment horizontal="left" vertical="top" wrapText="1"/>
    </xf>
    <xf numFmtId="0" fontId="103" fillId="0" borderId="19" xfId="48" applyFont="1" applyFill="1" applyBorder="1" applyAlignment="1">
      <alignment horizontal="left" vertical="top" wrapText="1"/>
    </xf>
    <xf numFmtId="0" fontId="103" fillId="0" borderId="20" xfId="48" applyFont="1" applyFill="1" applyBorder="1" applyAlignment="1">
      <alignment horizontal="left" vertical="top" wrapText="1"/>
    </xf>
    <xf numFmtId="0" fontId="101" fillId="0" borderId="16" xfId="48" applyFont="1" applyFill="1" applyBorder="1" applyAlignment="1">
      <alignment horizontal="left" vertical="top" wrapText="1"/>
    </xf>
    <xf numFmtId="0" fontId="101" fillId="0" borderId="0" xfId="48" applyFont="1" applyFill="1" applyBorder="1" applyAlignment="1">
      <alignment horizontal="left" vertical="top" wrapText="1"/>
    </xf>
    <xf numFmtId="0" fontId="101" fillId="0" borderId="17" xfId="48" applyFont="1" applyFill="1" applyBorder="1" applyAlignment="1">
      <alignment horizontal="left" vertical="top" wrapText="1"/>
    </xf>
    <xf numFmtId="0" fontId="103" fillId="0" borderId="24" xfId="48" applyFont="1" applyFill="1" applyBorder="1" applyAlignment="1">
      <alignment horizontal="center" vertical="center" wrapText="1"/>
    </xf>
    <xf numFmtId="0" fontId="103" fillId="0" borderId="25" xfId="48" applyFont="1" applyFill="1" applyBorder="1" applyAlignment="1">
      <alignment horizontal="center" vertical="center" wrapText="1"/>
    </xf>
    <xf numFmtId="0" fontId="103" fillId="0" borderId="26" xfId="48" applyFont="1" applyFill="1" applyBorder="1" applyAlignment="1">
      <alignment horizontal="center" vertical="center" wrapText="1"/>
    </xf>
    <xf numFmtId="0" fontId="103" fillId="0" borderId="60" xfId="48" applyFont="1" applyFill="1" applyBorder="1" applyAlignment="1">
      <alignment horizontal="center" vertical="center" wrapText="1"/>
    </xf>
    <xf numFmtId="0" fontId="103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100" fillId="0" borderId="0" xfId="48" applyFont="1" applyBorder="1" applyAlignment="1">
      <alignment horizontal="center"/>
    </xf>
    <xf numFmtId="0" fontId="103" fillId="0" borderId="62" xfId="48" applyFont="1" applyFill="1" applyBorder="1" applyAlignment="1">
      <alignment horizontal="center" vertical="center" wrapText="1"/>
    </xf>
    <xf numFmtId="0" fontId="103" fillId="0" borderId="63" xfId="48" applyFont="1" applyFill="1" applyBorder="1" applyAlignment="1">
      <alignment horizontal="center" vertical="center" wrapText="1"/>
    </xf>
    <xf numFmtId="0" fontId="103" fillId="0" borderId="64" xfId="48" applyFont="1" applyFill="1" applyBorder="1" applyAlignment="1">
      <alignment horizontal="center" vertical="center" wrapText="1"/>
    </xf>
    <xf numFmtId="0" fontId="103" fillId="0" borderId="68" xfId="48" applyFont="1" applyFill="1" applyBorder="1" applyAlignment="1">
      <alignment horizontal="center" vertical="center" wrapText="1"/>
    </xf>
    <xf numFmtId="0" fontId="101" fillId="0" borderId="16" xfId="4682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7" xfId="4682" applyFont="1" applyFill="1" applyBorder="1" applyAlignment="1">
      <alignment horizontal="left" vertical="top" wrapText="1"/>
    </xf>
    <xf numFmtId="0" fontId="103" fillId="0" borderId="16" xfId="4682" applyFont="1" applyFill="1" applyBorder="1" applyAlignment="1">
      <alignment horizontal="left" vertical="top" wrapText="1"/>
    </xf>
    <xf numFmtId="0" fontId="103" fillId="0" borderId="0" xfId="4682" applyFont="1" applyFill="1" applyBorder="1" applyAlignment="1">
      <alignment horizontal="left" vertical="top" wrapText="1"/>
    </xf>
    <xf numFmtId="0" fontId="103" fillId="0" borderId="17" xfId="4682" applyFont="1" applyFill="1" applyBorder="1" applyAlignment="1">
      <alignment horizontal="left" vertical="top" wrapText="1"/>
    </xf>
    <xf numFmtId="0" fontId="193" fillId="17" borderId="21" xfId="48" applyFont="1" applyFill="1" applyBorder="1" applyAlignment="1">
      <alignment horizontal="center"/>
    </xf>
    <xf numFmtId="0" fontId="193" fillId="17" borderId="22" xfId="48" applyFont="1" applyFill="1" applyBorder="1" applyAlignment="1">
      <alignment horizontal="center"/>
    </xf>
    <xf numFmtId="0" fontId="193" fillId="17" borderId="23" xfId="48" applyFont="1" applyFill="1" applyBorder="1" applyAlignment="1">
      <alignment horizontal="center"/>
    </xf>
    <xf numFmtId="0" fontId="96" fillId="0" borderId="16" xfId="48" applyFont="1" applyFill="1" applyBorder="1" applyAlignment="1">
      <alignment horizontal="left" wrapText="1"/>
    </xf>
    <xf numFmtId="0" fontId="96" fillId="0" borderId="0" xfId="48" applyFont="1" applyFill="1" applyBorder="1" applyAlignment="1">
      <alignment horizontal="left" wrapText="1"/>
    </xf>
    <xf numFmtId="0" fontId="96" fillId="0" borderId="17" xfId="48" applyFont="1" applyFill="1" applyBorder="1" applyAlignment="1">
      <alignment horizontal="left" wrapText="1"/>
    </xf>
    <xf numFmtId="0" fontId="96" fillId="0" borderId="16" xfId="48" applyFont="1" applyFill="1" applyBorder="1" applyAlignment="1">
      <alignment horizontal="left" vertical="center" wrapText="1"/>
    </xf>
    <xf numFmtId="0" fontId="96" fillId="0" borderId="0" xfId="48" applyFont="1" applyFill="1" applyBorder="1" applyAlignment="1">
      <alignment horizontal="left" vertical="center" wrapText="1"/>
    </xf>
    <xf numFmtId="0" fontId="96" fillId="0" borderId="17" xfId="48" applyFont="1" applyFill="1" applyBorder="1" applyAlignment="1">
      <alignment horizontal="left" vertical="center" wrapText="1"/>
    </xf>
    <xf numFmtId="0" fontId="95" fillId="0" borderId="0" xfId="48" applyFont="1" applyAlignment="1">
      <alignment horizontal="center" wrapText="1"/>
    </xf>
    <xf numFmtId="0" fontId="99" fillId="0" borderId="0" xfId="48" applyFont="1" applyBorder="1" applyAlignment="1">
      <alignment horizontal="right" vertical="center"/>
    </xf>
    <xf numFmtId="0" fontId="100" fillId="0" borderId="13" xfId="48" applyFont="1" applyBorder="1" applyAlignment="1">
      <alignment horizontal="center"/>
    </xf>
    <xf numFmtId="0" fontId="100" fillId="0" borderId="14" xfId="48" applyFont="1" applyBorder="1" applyAlignment="1">
      <alignment horizontal="center"/>
    </xf>
    <xf numFmtId="0" fontId="100" fillId="0" borderId="15" xfId="48" applyFont="1" applyBorder="1" applyAlignment="1">
      <alignment horizontal="center"/>
    </xf>
    <xf numFmtId="0" fontId="95" fillId="0" borderId="22" xfId="48" applyFont="1" applyFill="1" applyBorder="1" applyAlignment="1">
      <alignment horizontal="center" vertical="center" wrapText="1"/>
    </xf>
    <xf numFmtId="0" fontId="102" fillId="17" borderId="21" xfId="48" applyFont="1" applyFill="1" applyBorder="1" applyAlignment="1">
      <alignment horizontal="center"/>
    </xf>
    <xf numFmtId="0" fontId="102" fillId="17" borderId="22" xfId="48" applyFont="1" applyFill="1" applyBorder="1" applyAlignment="1">
      <alignment horizontal="center"/>
    </xf>
    <xf numFmtId="0" fontId="102" fillId="17" borderId="23" xfId="48" applyFont="1" applyFill="1" applyBorder="1" applyAlignment="1">
      <alignment horizontal="center"/>
    </xf>
    <xf numFmtId="0" fontId="96" fillId="0" borderId="27" xfId="48" applyFont="1" applyFill="1" applyBorder="1" applyAlignment="1">
      <alignment horizontal="left" vertical="top" wrapText="1"/>
    </xf>
    <xf numFmtId="0" fontId="96" fillId="0" borderId="28" xfId="48" applyFont="1" applyFill="1" applyBorder="1" applyAlignment="1">
      <alignment horizontal="left" vertical="top" wrapText="1"/>
    </xf>
    <xf numFmtId="0" fontId="96" fillId="0" borderId="29" xfId="48" applyFont="1" applyFill="1" applyBorder="1" applyAlignment="1">
      <alignment horizontal="left" vertical="top" wrapText="1"/>
    </xf>
    <xf numFmtId="0" fontId="96" fillId="0" borderId="16" xfId="48" applyFont="1" applyFill="1" applyBorder="1" applyAlignment="1">
      <alignment horizontal="left" vertical="top" wrapText="1"/>
    </xf>
    <xf numFmtId="0" fontId="96" fillId="0" borderId="0" xfId="48" applyFont="1" applyFill="1" applyBorder="1" applyAlignment="1">
      <alignment horizontal="left" vertical="top" wrapText="1"/>
    </xf>
    <xf numFmtId="0" fontId="96" fillId="0" borderId="17" xfId="48" applyFont="1" applyFill="1" applyBorder="1" applyAlignment="1">
      <alignment horizontal="left" vertical="top" wrapText="1"/>
    </xf>
  </cellXfs>
  <cellStyles count="8340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1" xfId="208"/>
    <cellStyle name="Cálculo 2 11 2" xfId="539"/>
    <cellStyle name="Cálculo 2 11 3" xfId="4151"/>
    <cellStyle name="Cálculo 2 11 4" xfId="4388"/>
    <cellStyle name="Cálculo 2 12" xfId="209"/>
    <cellStyle name="Cálculo 2 12 2" xfId="540"/>
    <cellStyle name="Cálculo 2 12 3" xfId="4150"/>
    <cellStyle name="Cálculo 2 12 4" xfId="4387"/>
    <cellStyle name="Cálculo 2 13" xfId="210"/>
    <cellStyle name="Cálculo 2 13 2" xfId="541"/>
    <cellStyle name="Cálculo 2 13 3" xfId="4149"/>
    <cellStyle name="Cálculo 2 13 4" xfId="4386"/>
    <cellStyle name="Cálculo 2 14" xfId="211"/>
    <cellStyle name="Cálculo 2 14 2" xfId="542"/>
    <cellStyle name="Cálculo 2 14 3" xfId="4148"/>
    <cellStyle name="Cálculo 2 14 4" xfId="4385"/>
    <cellStyle name="Cálculo 2 15" xfId="212"/>
    <cellStyle name="Cálculo 2 15 2" xfId="543"/>
    <cellStyle name="Cálculo 2 15 3" xfId="4147"/>
    <cellStyle name="Cálculo 2 15 4" xfId="4384"/>
    <cellStyle name="Cálculo 2 16" xfId="213"/>
    <cellStyle name="Cálculo 2 16 2" xfId="544"/>
    <cellStyle name="Cálculo 2 16 3" xfId="4146"/>
    <cellStyle name="Cálculo 2 16 4" xfId="4383"/>
    <cellStyle name="Cálculo 2 17" xfId="214"/>
    <cellStyle name="Cálculo 2 17 2" xfId="545"/>
    <cellStyle name="Cálculo 2 17 3" xfId="4145"/>
    <cellStyle name="Cálculo 2 17 4" xfId="4382"/>
    <cellStyle name="Cálculo 2 18" xfId="215"/>
    <cellStyle name="Cálculo 2 18 2" xfId="546"/>
    <cellStyle name="Cálculo 2 18 3" xfId="4144"/>
    <cellStyle name="Cálculo 2 18 4" xfId="4381"/>
    <cellStyle name="Cálculo 2 19" xfId="216"/>
    <cellStyle name="Cálculo 2 19 2" xfId="547"/>
    <cellStyle name="Cálculo 2 19 3" xfId="4143"/>
    <cellStyle name="Cálculo 2 19 4" xfId="4380"/>
    <cellStyle name="Cálculo 2 2" xfId="217"/>
    <cellStyle name="Cálculo 2 2 2" xfId="548"/>
    <cellStyle name="Cálculo 2 2 3" xfId="4142"/>
    <cellStyle name="Cálculo 2 2 4" xfId="4379"/>
    <cellStyle name="Cálculo 2 20" xfId="218"/>
    <cellStyle name="Cálculo 2 20 2" xfId="549"/>
    <cellStyle name="Cálculo 2 20 3" xfId="4197"/>
    <cellStyle name="Cálculo 2 20 4" xfId="4378"/>
    <cellStyle name="Cálculo 2 21" xfId="219"/>
    <cellStyle name="Cálculo 2 21 2" xfId="550"/>
    <cellStyle name="Cálculo 2 21 3" xfId="4196"/>
    <cellStyle name="Cálculo 2 21 4" xfId="4377"/>
    <cellStyle name="Cálculo 2 22" xfId="220"/>
    <cellStyle name="Cálculo 2 22 2" xfId="551"/>
    <cellStyle name="Cálculo 2 22 3" xfId="4195"/>
    <cellStyle name="Cálculo 2 22 4" xfId="4376"/>
    <cellStyle name="Cálculo 2 23" xfId="221"/>
    <cellStyle name="Cálculo 2 23 2" xfId="552"/>
    <cellStyle name="Cálculo 2 23 3" xfId="4194"/>
    <cellStyle name="Cálculo 2 23 4" xfId="4375"/>
    <cellStyle name="Cálculo 2 24" xfId="222"/>
    <cellStyle name="Cálculo 2 24 2" xfId="553"/>
    <cellStyle name="Cálculo 2 24 3" xfId="4193"/>
    <cellStyle name="Cálculo 2 24 4" xfId="4374"/>
    <cellStyle name="Cálculo 2 25" xfId="223"/>
    <cellStyle name="Cálculo 2 25 2" xfId="554"/>
    <cellStyle name="Cálculo 2 25 3" xfId="4141"/>
    <cellStyle name="Cálculo 2 25 4" xfId="4373"/>
    <cellStyle name="Cálculo 2 26" xfId="224"/>
    <cellStyle name="Cálculo 2 26 2" xfId="55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3" xfId="4139"/>
    <cellStyle name="Cálculo 2 3 4" xfId="4371"/>
    <cellStyle name="Cálculo 2 4" xfId="226"/>
    <cellStyle name="Cálculo 2 4 2" xfId="557"/>
    <cellStyle name="Cálculo 2 4 3" xfId="4138"/>
    <cellStyle name="Cálculo 2 4 4" xfId="4370"/>
    <cellStyle name="Cálculo 2 5" xfId="227"/>
    <cellStyle name="Cálculo 2 5 2" xfId="558"/>
    <cellStyle name="Cálculo 2 5 3" xfId="4137"/>
    <cellStyle name="Cálculo 2 5 4" xfId="4369"/>
    <cellStyle name="Cálculo 2 6" xfId="228"/>
    <cellStyle name="Cálculo 2 6 2" xfId="559"/>
    <cellStyle name="Cálculo 2 6 3" xfId="4136"/>
    <cellStyle name="Cálculo 2 6 4" xfId="4368"/>
    <cellStyle name="Cálculo 2 7" xfId="229"/>
    <cellStyle name="Cálculo 2 7 2" xfId="560"/>
    <cellStyle name="Cálculo 2 7 3" xfId="4135"/>
    <cellStyle name="Cálculo 2 7 4" xfId="4367"/>
    <cellStyle name="Cálculo 2 8" xfId="230"/>
    <cellStyle name="Cálculo 2 8 2" xfId="561"/>
    <cellStyle name="Cálculo 2 8 3" xfId="4134"/>
    <cellStyle name="Cálculo 2 8 4" xfId="4366"/>
    <cellStyle name="Cálculo 2 9" xfId="231"/>
    <cellStyle name="Cálculo 2 9 2" xfId="562"/>
    <cellStyle name="Cálculo 2 9 3" xfId="4133"/>
    <cellStyle name="Cálculo 2 9 4" xfId="4365"/>
    <cellStyle name="Cálculo 3" xfId="205"/>
    <cellStyle name="Cálculo 4" xfId="4154"/>
    <cellStyle name="Cálculo 5" xfId="4391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1" xfId="243"/>
    <cellStyle name="Entrada 2 11 2" xfId="564"/>
    <cellStyle name="Entrada 2 11 3" xfId="4127"/>
    <cellStyle name="Entrada 2 11 4" xfId="4353"/>
    <cellStyle name="Entrada 2 12" xfId="244"/>
    <cellStyle name="Entrada 2 12 2" xfId="565"/>
    <cellStyle name="Entrada 2 12 3" xfId="4126"/>
    <cellStyle name="Entrada 2 12 4" xfId="4352"/>
    <cellStyle name="Entrada 2 13" xfId="245"/>
    <cellStyle name="Entrada 2 13 2" xfId="566"/>
    <cellStyle name="Entrada 2 13 3" xfId="4125"/>
    <cellStyle name="Entrada 2 13 4" xfId="4351"/>
    <cellStyle name="Entrada 2 14" xfId="246"/>
    <cellStyle name="Entrada 2 14 2" xfId="567"/>
    <cellStyle name="Entrada 2 14 3" xfId="4124"/>
    <cellStyle name="Entrada 2 14 4" xfId="4350"/>
    <cellStyle name="Entrada 2 15" xfId="247"/>
    <cellStyle name="Entrada 2 15 2" xfId="568"/>
    <cellStyle name="Entrada 2 15 3" xfId="4123"/>
    <cellStyle name="Entrada 2 15 4" xfId="4349"/>
    <cellStyle name="Entrada 2 16" xfId="248"/>
    <cellStyle name="Entrada 2 16 2" xfId="569"/>
    <cellStyle name="Entrada 2 16 3" xfId="4122"/>
    <cellStyle name="Entrada 2 16 4" xfId="4348"/>
    <cellStyle name="Entrada 2 17" xfId="249"/>
    <cellStyle name="Entrada 2 17 2" xfId="570"/>
    <cellStyle name="Entrada 2 17 3" xfId="4121"/>
    <cellStyle name="Entrada 2 17 4" xfId="4347"/>
    <cellStyle name="Entrada 2 18" xfId="250"/>
    <cellStyle name="Entrada 2 18 2" xfId="571"/>
    <cellStyle name="Entrada 2 18 3" xfId="4120"/>
    <cellStyle name="Entrada 2 18 4" xfId="4346"/>
    <cellStyle name="Entrada 2 19" xfId="251"/>
    <cellStyle name="Entrada 2 19 2" xfId="572"/>
    <cellStyle name="Entrada 2 19 3" xfId="4119"/>
    <cellStyle name="Entrada 2 19 4" xfId="4345"/>
    <cellStyle name="Entrada 2 2" xfId="252"/>
    <cellStyle name="Entrada 2 2 2" xfId="573"/>
    <cellStyle name="Entrada 2 2 3" xfId="4118"/>
    <cellStyle name="Entrada 2 2 4" xfId="4344"/>
    <cellStyle name="Entrada 2 20" xfId="253"/>
    <cellStyle name="Entrada 2 20 2" xfId="574"/>
    <cellStyle name="Entrada 2 20 3" xfId="4117"/>
    <cellStyle name="Entrada 2 20 4" xfId="4343"/>
    <cellStyle name="Entrada 2 21" xfId="254"/>
    <cellStyle name="Entrada 2 21 2" xfId="575"/>
    <cellStyle name="Entrada 2 21 3" xfId="4116"/>
    <cellStyle name="Entrada 2 21 4" xfId="4342"/>
    <cellStyle name="Entrada 2 22" xfId="255"/>
    <cellStyle name="Entrada 2 22 2" xfId="576"/>
    <cellStyle name="Entrada 2 22 3" xfId="4115"/>
    <cellStyle name="Entrada 2 22 4" xfId="4341"/>
    <cellStyle name="Entrada 2 23" xfId="256"/>
    <cellStyle name="Entrada 2 23 2" xfId="577"/>
    <cellStyle name="Entrada 2 23 3" xfId="4114"/>
    <cellStyle name="Entrada 2 23 4" xfId="4340"/>
    <cellStyle name="Entrada 2 24" xfId="257"/>
    <cellStyle name="Entrada 2 24 2" xfId="578"/>
    <cellStyle name="Entrada 2 24 3" xfId="4113"/>
    <cellStyle name="Entrada 2 24 4" xfId="4339"/>
    <cellStyle name="Entrada 2 25" xfId="258"/>
    <cellStyle name="Entrada 2 25 2" xfId="579"/>
    <cellStyle name="Entrada 2 25 3" xfId="4112"/>
    <cellStyle name="Entrada 2 25 4" xfId="4338"/>
    <cellStyle name="Entrada 2 26" xfId="259"/>
    <cellStyle name="Entrada 2 26 2" xfId="58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3" xfId="4110"/>
    <cellStyle name="Entrada 2 3 4" xfId="4336"/>
    <cellStyle name="Entrada 2 4" xfId="261"/>
    <cellStyle name="Entrada 2 4 2" xfId="582"/>
    <cellStyle name="Entrada 2 4 3" xfId="4109"/>
    <cellStyle name="Entrada 2 4 4" xfId="4335"/>
    <cellStyle name="Entrada 2 5" xfId="262"/>
    <cellStyle name="Entrada 2 5 2" xfId="583"/>
    <cellStyle name="Entrada 2 5 3" xfId="4108"/>
    <cellStyle name="Entrada 2 5 4" xfId="4334"/>
    <cellStyle name="Entrada 2 6" xfId="263"/>
    <cellStyle name="Entrada 2 6 2" xfId="584"/>
    <cellStyle name="Entrada 2 6 3" xfId="4107"/>
    <cellStyle name="Entrada 2 6 4" xfId="4303"/>
    <cellStyle name="Entrada 2 7" xfId="264"/>
    <cellStyle name="Entrada 2 7 2" xfId="585"/>
    <cellStyle name="Entrada 2 7 3" xfId="4106"/>
    <cellStyle name="Entrada 2 7 4" xfId="4333"/>
    <cellStyle name="Entrada 2 8" xfId="265"/>
    <cellStyle name="Entrada 2 8 2" xfId="586"/>
    <cellStyle name="Entrada 2 8 3" xfId="4105"/>
    <cellStyle name="Entrada 2 8 4" xfId="4332"/>
    <cellStyle name="Entrada 2 9" xfId="266"/>
    <cellStyle name="Entrada 2 9 2" xfId="587"/>
    <cellStyle name="Entrada 2 9 3" xfId="4104"/>
    <cellStyle name="Entrada 2 9 4" xfId="4331"/>
    <cellStyle name="Entrada 3" xfId="240"/>
    <cellStyle name="Entrada 4" xfId="4130"/>
    <cellStyle name="Entrada 5" xfId="435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3" xfId="5355"/>
    <cellStyle name="Normal 100 11" xfId="1488"/>
    <cellStyle name="Normal 100 11 2" xfId="2300"/>
    <cellStyle name="Normal 100 11 2 2" xfId="6081"/>
    <cellStyle name="Normal 100 11 3" xfId="5431"/>
    <cellStyle name="Normal 100 12" xfId="1561"/>
    <cellStyle name="Normal 100 12 2" xfId="2298"/>
    <cellStyle name="Normal 100 12 2 2" xfId="6079"/>
    <cellStyle name="Normal 100 12 3" xfId="5504"/>
    <cellStyle name="Normal 100 13" xfId="1650"/>
    <cellStyle name="Normal 100 13 2" xfId="2297"/>
    <cellStyle name="Normal 100 13 2 2" xfId="6078"/>
    <cellStyle name="Normal 100 13 3" xfId="5593"/>
    <cellStyle name="Normal 100 14" xfId="1655"/>
    <cellStyle name="Normal 100 14 2" xfId="2296"/>
    <cellStyle name="Normal 100 14 2 2" xfId="6077"/>
    <cellStyle name="Normal 100 14 3" xfId="5598"/>
    <cellStyle name="Normal 100 15" xfId="1799"/>
    <cellStyle name="Normal 100 15 2" xfId="2295"/>
    <cellStyle name="Normal 100 15 2 2" xfId="6076"/>
    <cellStyle name="Normal 100 15 3" xfId="5742"/>
    <cellStyle name="Normal 100 16" xfId="1889"/>
    <cellStyle name="Normal 100 16 2" xfId="2294"/>
    <cellStyle name="Normal 100 16 2 2" xfId="6075"/>
    <cellStyle name="Normal 100 16 3" xfId="5832"/>
    <cellStyle name="Normal 100 17" xfId="1964"/>
    <cellStyle name="Normal 100 17 2" xfId="2291"/>
    <cellStyle name="Normal 100 17 2 2" xfId="6074"/>
    <cellStyle name="Normal 100 17 3" xfId="5907"/>
    <cellStyle name="Normal 100 18" xfId="2048"/>
    <cellStyle name="Normal 100 18 2" xfId="5991"/>
    <cellStyle name="Normal 100 19" xfId="2275"/>
    <cellStyle name="Normal 100 2" xfId="603"/>
    <cellStyle name="Normal 100 2 2" xfId="2290"/>
    <cellStyle name="Normal 100 2 2 2" xfId="6073"/>
    <cellStyle name="Normal 100 2 3" xfId="4758"/>
    <cellStyle name="Normal 100 20" xfId="3478"/>
    <cellStyle name="Normal 100 20 2" xfId="7250"/>
    <cellStyle name="Normal 100 21" xfId="3639"/>
    <cellStyle name="Normal 100 21 2" xfId="7406"/>
    <cellStyle name="Normal 100 22" xfId="3641"/>
    <cellStyle name="Normal 100 22 2" xfId="7408"/>
    <cellStyle name="Normal 100 23" xfId="3725"/>
    <cellStyle name="Normal 100 23 2" xfId="7492"/>
    <cellStyle name="Normal 100 24" xfId="3812"/>
    <cellStyle name="Normal 100 24 2" xfId="7642"/>
    <cellStyle name="Normal 100 25" xfId="4084"/>
    <cellStyle name="Normal 100 26" xfId="4301"/>
    <cellStyle name="Normal 100 27" xfId="4589"/>
    <cellStyle name="Normal 100 28" xfId="4595"/>
    <cellStyle name="Normal 100 29" xfId="7715"/>
    <cellStyle name="Normal 100 3" xfId="790"/>
    <cellStyle name="Normal 100 30" xfId="7794"/>
    <cellStyle name="Normal 100 31" xfId="7882"/>
    <cellStyle name="Normal 100 32" xfId="7887"/>
    <cellStyle name="Normal 100 33" xfId="7962"/>
    <cellStyle name="Normal 100 34" xfId="8107"/>
    <cellStyle name="Normal 100 35" xfId="8122"/>
    <cellStyle name="Normal 100 36" xfId="8195"/>
    <cellStyle name="Normal 100 37" xfId="8268"/>
    <cellStyle name="Normal 100 4" xfId="960"/>
    <cellStyle name="Normal 100 4 2" xfId="2288"/>
    <cellStyle name="Normal 100 4 2 2" xfId="6072"/>
    <cellStyle name="Normal 100 4 3" xfId="4903"/>
    <cellStyle name="Normal 100 5" xfId="970"/>
    <cellStyle name="Normal 100 5 2" xfId="2311"/>
    <cellStyle name="Normal 100 5 2 2" xfId="6083"/>
    <cellStyle name="Normal 100 5 3" xfId="4913"/>
    <cellStyle name="Normal 100 6" xfId="1115"/>
    <cellStyle name="Normal 100 6 2" xfId="2286"/>
    <cellStyle name="Normal 100 6 2 2" xfId="6071"/>
    <cellStyle name="Normal 100 6 3" xfId="5058"/>
    <cellStyle name="Normal 100 7" xfId="1188"/>
    <cellStyle name="Normal 100 7 2" xfId="2285"/>
    <cellStyle name="Normal 100 7 2 2" xfId="6070"/>
    <cellStyle name="Normal 100 7 3" xfId="5131"/>
    <cellStyle name="Normal 100 8" xfId="1192"/>
    <cellStyle name="Normal 100 8 2" xfId="2283"/>
    <cellStyle name="Normal 100 8 2 2" xfId="6069"/>
    <cellStyle name="Normal 100 8 3" xfId="5135"/>
    <cellStyle name="Normal 100 9" xfId="1339"/>
    <cellStyle name="Normal 100 9 2" xfId="2281"/>
    <cellStyle name="Normal 100 9 2 2" xfId="6068"/>
    <cellStyle name="Normal 100 9 3" xfId="5282"/>
    <cellStyle name="Normal 101" xfId="172"/>
    <cellStyle name="Normal 101 2" xfId="2280"/>
    <cellStyle name="Normal 101 2 2" xfId="6067"/>
    <cellStyle name="Normal 101 3" xfId="4753"/>
    <cellStyle name="Normal 102" xfId="520"/>
    <cellStyle name="Normal 102 2" xfId="2278"/>
    <cellStyle name="Normal 102 2 2" xfId="6066"/>
    <cellStyle name="Normal 102 3" xfId="4755"/>
    <cellStyle name="Normal 103" xfId="525"/>
    <cellStyle name="Normal 103 2" xfId="2277"/>
    <cellStyle name="Normal 103 2 2" xfId="6065"/>
    <cellStyle name="Normal 103 3" xfId="4757"/>
    <cellStyle name="Normal 104" xfId="886"/>
    <cellStyle name="Normal 105" xfId="888"/>
    <cellStyle name="Normal 105 2" xfId="2259"/>
    <cellStyle name="Normal 105 2 2" xfId="6064"/>
    <cellStyle name="Normal 105 3" xfId="4831"/>
    <cellStyle name="Normal 106" xfId="962"/>
    <cellStyle name="Normal 106 2" xfId="2229"/>
    <cellStyle name="Normal 106 2 2" xfId="6063"/>
    <cellStyle name="Normal 106 3" xfId="4905"/>
    <cellStyle name="Normal 107" xfId="964"/>
    <cellStyle name="Normal 107 2" xfId="2185"/>
    <cellStyle name="Normal 107 2 2" xfId="6062"/>
    <cellStyle name="Normal 107 3" xfId="4907"/>
    <cellStyle name="Normal 108" xfId="966"/>
    <cellStyle name="Normal 108 2" xfId="2173"/>
    <cellStyle name="Normal 108 2 2" xfId="6061"/>
    <cellStyle name="Normal 108 3" xfId="4909"/>
    <cellStyle name="Normal 109" xfId="968"/>
    <cellStyle name="Normal 109 2" xfId="2172"/>
    <cellStyle name="Normal 109 2 2" xfId="6060"/>
    <cellStyle name="Normal 109 3" xfId="4911"/>
    <cellStyle name="Normal 11" xfId="43"/>
    <cellStyle name="Normal 11 10" xfId="1193"/>
    <cellStyle name="Normal 11 10 2" xfId="2170"/>
    <cellStyle name="Normal 11 10 2 2" xfId="6058"/>
    <cellStyle name="Normal 11 10 3" xfId="5136"/>
    <cellStyle name="Normal 11 11" xfId="1268"/>
    <cellStyle name="Normal 11 11 2" xfId="2169"/>
    <cellStyle name="Normal 11 11 2 2" xfId="6057"/>
    <cellStyle name="Normal 11 11 3" xfId="5211"/>
    <cellStyle name="Normal 11 12" xfId="1410"/>
    <cellStyle name="Normal 11 12 2" xfId="2168"/>
    <cellStyle name="Normal 11 12 2 2" xfId="6056"/>
    <cellStyle name="Normal 11 12 3" xfId="5353"/>
    <cellStyle name="Normal 11 13" xfId="1417"/>
    <cellStyle name="Normal 11 13 2" xfId="2167"/>
    <cellStyle name="Normal 11 13 2 2" xfId="6055"/>
    <cellStyle name="Normal 11 13 3" xfId="5360"/>
    <cellStyle name="Normal 11 14" xfId="1560"/>
    <cellStyle name="Normal 11 14 2" xfId="2166"/>
    <cellStyle name="Normal 11 14 2 2" xfId="6054"/>
    <cellStyle name="Normal 11 14 3" xfId="5503"/>
    <cellStyle name="Normal 11 15" xfId="1579"/>
    <cellStyle name="Normal 11 15 2" xfId="2165"/>
    <cellStyle name="Normal 11 15 2 2" xfId="6053"/>
    <cellStyle name="Normal 11 15 3" xfId="5522"/>
    <cellStyle name="Normal 11 16" xfId="1656"/>
    <cellStyle name="Normal 11 16 2" xfId="2164"/>
    <cellStyle name="Normal 11 16 2 2" xfId="6052"/>
    <cellStyle name="Normal 11 16 3" xfId="5599"/>
    <cellStyle name="Normal 11 17" xfId="1798"/>
    <cellStyle name="Normal 11 17 2" xfId="2163"/>
    <cellStyle name="Normal 11 17 2 2" xfId="6051"/>
    <cellStyle name="Normal 11 17 3" xfId="5741"/>
    <cellStyle name="Normal 11 18" xfId="1818"/>
    <cellStyle name="Normal 11 18 2" xfId="2162"/>
    <cellStyle name="Normal 11 18 2 2" xfId="6050"/>
    <cellStyle name="Normal 11 18 3" xfId="5761"/>
    <cellStyle name="Normal 11 19" xfId="1963"/>
    <cellStyle name="Normal 11 19 2" xfId="2161"/>
    <cellStyle name="Normal 11 19 2 2" xfId="6049"/>
    <cellStyle name="Normal 11 19 3" xfId="5906"/>
    <cellStyle name="Normal 11 2" xfId="44"/>
    <cellStyle name="Normal 11 2 10" xfId="1270"/>
    <cellStyle name="Normal 11 2 10 2" xfId="2159"/>
    <cellStyle name="Normal 11 2 10 2 2" xfId="6047"/>
    <cellStyle name="Normal 11 2 10 3" xfId="5213"/>
    <cellStyle name="Normal 11 2 11" xfId="1409"/>
    <cellStyle name="Normal 11 2 11 2" xfId="2063"/>
    <cellStyle name="Normal 11 2 11 2 2" xfId="6006"/>
    <cellStyle name="Normal 11 2 11 3" xfId="5352"/>
    <cellStyle name="Normal 11 2 12" xfId="1419"/>
    <cellStyle name="Normal 11 2 12 2" xfId="2158"/>
    <cellStyle name="Normal 11 2 12 2 2" xfId="6046"/>
    <cellStyle name="Normal 11 2 12 3" xfId="5362"/>
    <cellStyle name="Normal 11 2 13" xfId="1559"/>
    <cellStyle name="Normal 11 2 13 2" xfId="2157"/>
    <cellStyle name="Normal 11 2 13 2 2" xfId="6045"/>
    <cellStyle name="Normal 11 2 13 3" xfId="5502"/>
    <cellStyle name="Normal 11 2 14" xfId="1581"/>
    <cellStyle name="Normal 11 2 14 2" xfId="2156"/>
    <cellStyle name="Normal 11 2 14 2 2" xfId="6044"/>
    <cellStyle name="Normal 11 2 14 3" xfId="5524"/>
    <cellStyle name="Normal 11 2 15" xfId="1657"/>
    <cellStyle name="Normal 11 2 15 2" xfId="2155"/>
    <cellStyle name="Normal 11 2 15 2 2" xfId="6043"/>
    <cellStyle name="Normal 11 2 15 3" xfId="5600"/>
    <cellStyle name="Normal 11 2 16" xfId="1797"/>
    <cellStyle name="Normal 11 2 16 2" xfId="2154"/>
    <cellStyle name="Normal 11 2 16 2 2" xfId="6042"/>
    <cellStyle name="Normal 11 2 16 3" xfId="5740"/>
    <cellStyle name="Normal 11 2 17" xfId="1820"/>
    <cellStyle name="Normal 11 2 17 2" xfId="2153"/>
    <cellStyle name="Normal 11 2 17 2 2" xfId="6041"/>
    <cellStyle name="Normal 11 2 17 3" xfId="5763"/>
    <cellStyle name="Normal 11 2 18" xfId="1962"/>
    <cellStyle name="Normal 11 2 18 2" xfId="2152"/>
    <cellStyle name="Normal 11 2 18 2 2" xfId="6040"/>
    <cellStyle name="Normal 11 2 18 3" xfId="5905"/>
    <cellStyle name="Normal 11 2 19" xfId="2046"/>
    <cellStyle name="Normal 11 2 19 2" xfId="5989"/>
    <cellStyle name="Normal 11 2 2" xfId="293"/>
    <cellStyle name="Normal 11 2 20" xfId="2273"/>
    <cellStyle name="Normal 11 2 21" xfId="2160"/>
    <cellStyle name="Normal 11 2 21 2" xfId="6048"/>
    <cellStyle name="Normal 11 2 22" xfId="3480"/>
    <cellStyle name="Normal 11 2 22 2" xfId="7252"/>
    <cellStyle name="Normal 11 2 23" xfId="3570"/>
    <cellStyle name="Normal 11 2 23 2" xfId="7337"/>
    <cellStyle name="Normal 11 2 24" xfId="3643"/>
    <cellStyle name="Normal 11 2 24 2" xfId="7410"/>
    <cellStyle name="Normal 11 2 25" xfId="3727"/>
    <cellStyle name="Normal 11 2 25 2" xfId="7494"/>
    <cellStyle name="Normal 11 2 26" xfId="3814"/>
    <cellStyle name="Normal 11 2 26 2" xfId="7573"/>
    <cellStyle name="Normal 11 2 27" xfId="4082"/>
    <cellStyle name="Normal 11 2 28" xfId="4232"/>
    <cellStyle name="Normal 11 2 29" xfId="4520"/>
    <cellStyle name="Normal 11 2 3" xfId="605"/>
    <cellStyle name="Normal 11 2 3 2" xfId="2151"/>
    <cellStyle name="Normal 11 2 3 2 2" xfId="6039"/>
    <cellStyle name="Normal 11 2 3 3" xfId="4760"/>
    <cellStyle name="Normal 11 2 30" xfId="4597"/>
    <cellStyle name="Normal 11 2 31" xfId="4681"/>
    <cellStyle name="Normal 11 2 32" xfId="7646"/>
    <cellStyle name="Normal 11 2 33" xfId="7730"/>
    <cellStyle name="Normal 11 2 34" xfId="7824"/>
    <cellStyle name="Normal 11 2 35" xfId="7889"/>
    <cellStyle name="Normal 11 2 36" xfId="7964"/>
    <cellStyle name="Normal 11 2 37" xfId="8105"/>
    <cellStyle name="Normal 11 2 38" xfId="8124"/>
    <cellStyle name="Normal 11 2 39" xfId="8197"/>
    <cellStyle name="Normal 11 2 4" xfId="792"/>
    <cellStyle name="Normal 11 2 40" xfId="8270"/>
    <cellStyle name="Normal 11 2 5" xfId="958"/>
    <cellStyle name="Normal 11 2 5 2" xfId="2150"/>
    <cellStyle name="Normal 11 2 5 2 2" xfId="6038"/>
    <cellStyle name="Normal 11 2 5 3" xfId="4901"/>
    <cellStyle name="Normal 11 2 6" xfId="972"/>
    <cellStyle name="Normal 11 2 6 2" xfId="2149"/>
    <cellStyle name="Normal 11 2 6 2 2" xfId="6037"/>
    <cellStyle name="Normal 11 2 6 3" xfId="4915"/>
    <cellStyle name="Normal 11 2 7" xfId="1046"/>
    <cellStyle name="Normal 11 2 7 2" xfId="2148"/>
    <cellStyle name="Normal 11 2 7 2 2" xfId="6036"/>
    <cellStyle name="Normal 11 2 7 3" xfId="4989"/>
    <cellStyle name="Normal 11 2 8" xfId="1186"/>
    <cellStyle name="Normal 11 2 8 2" xfId="2147"/>
    <cellStyle name="Normal 11 2 8 2 2" xfId="6035"/>
    <cellStyle name="Normal 11 2 8 3" xfId="5129"/>
    <cellStyle name="Normal 11 2 9" xfId="1194"/>
    <cellStyle name="Normal 11 2 9 2" xfId="2145"/>
    <cellStyle name="Normal 11 2 9 2 2" xfId="6034"/>
    <cellStyle name="Normal 11 2 9 3" xfId="5137"/>
    <cellStyle name="Normal 11 20" xfId="2047"/>
    <cellStyle name="Normal 11 20 2" xfId="5990"/>
    <cellStyle name="Normal 11 21" xfId="2274"/>
    <cellStyle name="Normal 11 22" xfId="2171"/>
    <cellStyle name="Normal 11 22 2" xfId="6059"/>
    <cellStyle name="Normal 11 23" xfId="3479"/>
    <cellStyle name="Normal 11 23 2" xfId="7251"/>
    <cellStyle name="Normal 11 24" xfId="3568"/>
    <cellStyle name="Normal 11 24 2" xfId="7335"/>
    <cellStyle name="Normal 11 25" xfId="3642"/>
    <cellStyle name="Normal 11 25 2" xfId="7409"/>
    <cellStyle name="Normal 11 26" xfId="3726"/>
    <cellStyle name="Normal 11 26 2" xfId="7493"/>
    <cellStyle name="Normal 11 27" xfId="3813"/>
    <cellStyle name="Normal 11 27 2" xfId="7571"/>
    <cellStyle name="Normal 11 28" xfId="4083"/>
    <cellStyle name="Normal 11 29" xfId="4230"/>
    <cellStyle name="Normal 11 3" xfId="292"/>
    <cellStyle name="Normal 11 30" xfId="4517"/>
    <cellStyle name="Normal 11 31" xfId="4596"/>
    <cellStyle name="Normal 11 32" xfId="4680"/>
    <cellStyle name="Normal 11 33" xfId="7644"/>
    <cellStyle name="Normal 11 34" xfId="7732"/>
    <cellStyle name="Normal 11 35" xfId="7826"/>
    <cellStyle name="Normal 11 36" xfId="7888"/>
    <cellStyle name="Normal 11 37" xfId="7963"/>
    <cellStyle name="Normal 11 38" xfId="8106"/>
    <cellStyle name="Normal 11 39" xfId="8123"/>
    <cellStyle name="Normal 11 4" xfId="604"/>
    <cellStyle name="Normal 11 4 2" xfId="2142"/>
    <cellStyle name="Normal 11 4 2 2" xfId="6033"/>
    <cellStyle name="Normal 11 4 3" xfId="4759"/>
    <cellStyle name="Normal 11 40" xfId="8196"/>
    <cellStyle name="Normal 11 41" xfId="8269"/>
    <cellStyle name="Normal 11 5" xfId="791"/>
    <cellStyle name="Normal 11 6" xfId="959"/>
    <cellStyle name="Normal 11 6 2" xfId="2140"/>
    <cellStyle name="Normal 11 6 2 2" xfId="6032"/>
    <cellStyle name="Normal 11 6 3" xfId="4902"/>
    <cellStyle name="Normal 11 7" xfId="971"/>
    <cellStyle name="Normal 11 7 2" xfId="2139"/>
    <cellStyle name="Normal 11 7 2 2" xfId="6031"/>
    <cellStyle name="Normal 11 7 3" xfId="4914"/>
    <cellStyle name="Normal 11 8" xfId="1044"/>
    <cellStyle name="Normal 11 8 2" xfId="2138"/>
    <cellStyle name="Normal 11 8 2 2" xfId="6030"/>
    <cellStyle name="Normal 11 8 3" xfId="4987"/>
    <cellStyle name="Normal 11 9" xfId="1187"/>
    <cellStyle name="Normal 11 9 2" xfId="2137"/>
    <cellStyle name="Normal 11 9 2 2" xfId="6029"/>
    <cellStyle name="Normal 11 9 3" xfId="5130"/>
    <cellStyle name="Normal 110" xfId="1042"/>
    <cellStyle name="Normal 110 2" xfId="2135"/>
    <cellStyle name="Normal 110 2 2" xfId="6028"/>
    <cellStyle name="Normal 110 3" xfId="4985"/>
    <cellStyle name="Normal 111" xfId="1043"/>
    <cellStyle name="Normal 111 2" xfId="2134"/>
    <cellStyle name="Normal 111 2 2" xfId="6027"/>
    <cellStyle name="Normal 111 3" xfId="4986"/>
    <cellStyle name="Normal 112" xfId="1117"/>
    <cellStyle name="Normal 112 2" xfId="2133"/>
    <cellStyle name="Normal 112 2 2" xfId="6026"/>
    <cellStyle name="Normal 112 3" xfId="5060"/>
    <cellStyle name="Normal 113" xfId="1191"/>
    <cellStyle name="Normal 113 2" xfId="2132"/>
    <cellStyle name="Normal 113 2 2" xfId="6025"/>
    <cellStyle name="Normal 113 3" xfId="5134"/>
    <cellStyle name="Normal 114" xfId="1265"/>
    <cellStyle name="Normal 114 2" xfId="2131"/>
    <cellStyle name="Normal 114 2 2" xfId="6024"/>
    <cellStyle name="Normal 114 3" xfId="5208"/>
    <cellStyle name="Normal 115" xfId="1267"/>
    <cellStyle name="Normal 115 2" xfId="2130"/>
    <cellStyle name="Normal 115 2 2" xfId="6023"/>
    <cellStyle name="Normal 115 3" xfId="5210"/>
    <cellStyle name="Normal 116" xfId="1340"/>
    <cellStyle name="Normal 116 2" xfId="2129"/>
    <cellStyle name="Normal 116 2 2" xfId="6022"/>
    <cellStyle name="Normal 116 3" xfId="5283"/>
    <cellStyle name="Normal 117" xfId="1414"/>
    <cellStyle name="Normal 117 2" xfId="2128"/>
    <cellStyle name="Normal 117 2 2" xfId="6021"/>
    <cellStyle name="Normal 117 3" xfId="5357"/>
    <cellStyle name="Normal 118" xfId="1416"/>
    <cellStyle name="Normal 118 2" xfId="2127"/>
    <cellStyle name="Normal 118 2 2" xfId="6020"/>
    <cellStyle name="Normal 118 3" xfId="5359"/>
    <cellStyle name="Normal 119" xfId="1489"/>
    <cellStyle name="Normal 119 2" xfId="2126"/>
    <cellStyle name="Normal 119 2 2" xfId="6019"/>
    <cellStyle name="Normal 119 3" xfId="543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3" xfId="5506"/>
    <cellStyle name="Normal 121" xfId="1564"/>
    <cellStyle name="Normal 121 2" xfId="2124"/>
    <cellStyle name="Normal 121 2 2" xfId="6017"/>
    <cellStyle name="Normal 121 3" xfId="5507"/>
    <cellStyle name="Normal 122" xfId="1566"/>
    <cellStyle name="Normal 122 2" xfId="2123"/>
    <cellStyle name="Normal 122 2 2" xfId="6016"/>
    <cellStyle name="Normal 122 3" xfId="5509"/>
    <cellStyle name="Normal 123" xfId="1570"/>
    <cellStyle name="Normal 123 2" xfId="2122"/>
    <cellStyle name="Normal 123 2 2" xfId="6015"/>
    <cellStyle name="Normal 123 3" xfId="5513"/>
    <cellStyle name="Normal 124" xfId="1569"/>
    <cellStyle name="Normal 124 2" xfId="2121"/>
    <cellStyle name="Normal 124 2 2" xfId="6014"/>
    <cellStyle name="Normal 124 3" xfId="5512"/>
    <cellStyle name="Normal 125" xfId="1565"/>
    <cellStyle name="Normal 125 2" xfId="2120"/>
    <cellStyle name="Normal 125 2 2" xfId="6013"/>
    <cellStyle name="Normal 125 3" xfId="5508"/>
    <cellStyle name="Normal 126" xfId="1571"/>
    <cellStyle name="Normal 126 2" xfId="2119"/>
    <cellStyle name="Normal 126 2 2" xfId="6012"/>
    <cellStyle name="Normal 126 3" xfId="5514"/>
    <cellStyle name="Normal 127" xfId="1572"/>
    <cellStyle name="Normal 127 2" xfId="2118"/>
    <cellStyle name="Normal 127 2 2" xfId="6011"/>
    <cellStyle name="Normal 127 3" xfId="5515"/>
    <cellStyle name="Normal 128" xfId="1568"/>
    <cellStyle name="Normal 128 2" xfId="2117"/>
    <cellStyle name="Normal 128 2 2" xfId="6010"/>
    <cellStyle name="Normal 128 3" xfId="5511"/>
    <cellStyle name="Normal 129" xfId="1573"/>
    <cellStyle name="Normal 129 2" xfId="2116"/>
    <cellStyle name="Normal 129 2 2" xfId="6009"/>
    <cellStyle name="Normal 129 3" xfId="5516"/>
    <cellStyle name="Normal 13" xfId="49"/>
    <cellStyle name="Normal 13 10" xfId="4683"/>
    <cellStyle name="Normal 13 2" xfId="298"/>
    <cellStyle name="Normal 13 2 10" xfId="1408"/>
    <cellStyle name="Normal 13 2 10 2" xfId="2317"/>
    <cellStyle name="Normal 13 2 10 2 2" xfId="6089"/>
    <cellStyle name="Normal 13 2 10 3" xfId="5351"/>
    <cellStyle name="Normal 13 2 11" xfId="1418"/>
    <cellStyle name="Normal 13 2 11 2" xfId="2318"/>
    <cellStyle name="Normal 13 2 11 2 2" xfId="6090"/>
    <cellStyle name="Normal 13 2 11 3" xfId="5361"/>
    <cellStyle name="Normal 13 2 12" xfId="1558"/>
    <cellStyle name="Normal 13 2 12 2" xfId="2319"/>
    <cellStyle name="Normal 13 2 12 2 2" xfId="6091"/>
    <cellStyle name="Normal 13 2 12 3" xfId="5501"/>
    <cellStyle name="Normal 13 2 13" xfId="1580"/>
    <cellStyle name="Normal 13 2 13 2" xfId="2320"/>
    <cellStyle name="Normal 13 2 13 2 2" xfId="6092"/>
    <cellStyle name="Normal 13 2 13 3" xfId="5523"/>
    <cellStyle name="Normal 13 2 14" xfId="1658"/>
    <cellStyle name="Normal 13 2 14 2" xfId="2321"/>
    <cellStyle name="Normal 13 2 14 2 2" xfId="6093"/>
    <cellStyle name="Normal 13 2 14 3" xfId="5601"/>
    <cellStyle name="Normal 13 2 15" xfId="1796"/>
    <cellStyle name="Normal 13 2 15 2" xfId="2322"/>
    <cellStyle name="Normal 13 2 15 2 2" xfId="6094"/>
    <cellStyle name="Normal 13 2 15 3" xfId="5739"/>
    <cellStyle name="Normal 13 2 16" xfId="1819"/>
    <cellStyle name="Normal 13 2 16 2" xfId="2323"/>
    <cellStyle name="Normal 13 2 16 2 2" xfId="6095"/>
    <cellStyle name="Normal 13 2 16 3" xfId="5762"/>
    <cellStyle name="Normal 13 2 17" xfId="1961"/>
    <cellStyle name="Normal 13 2 17 2" xfId="2324"/>
    <cellStyle name="Normal 13 2 17 2 2" xfId="6096"/>
    <cellStyle name="Normal 13 2 17 3" xfId="5904"/>
    <cellStyle name="Normal 13 2 18" xfId="2045"/>
    <cellStyle name="Normal 13 2 18 2" xfId="5988"/>
    <cellStyle name="Normal 13 2 19" xfId="2268"/>
    <cellStyle name="Normal 13 2 2" xfId="607"/>
    <cellStyle name="Normal 13 2 2 2" xfId="2325"/>
    <cellStyle name="Normal 13 2 2 2 2" xfId="6097"/>
    <cellStyle name="Normal 13 2 2 3" xfId="4761"/>
    <cellStyle name="Normal 13 2 20" xfId="3481"/>
    <cellStyle name="Normal 13 2 20 2" xfId="7253"/>
    <cellStyle name="Normal 13 2 21" xfId="3569"/>
    <cellStyle name="Normal 13 2 21 2" xfId="7336"/>
    <cellStyle name="Normal 13 2 22" xfId="3644"/>
    <cellStyle name="Normal 13 2 22 2" xfId="7411"/>
    <cellStyle name="Normal 13 2 23" xfId="3728"/>
    <cellStyle name="Normal 13 2 23 2" xfId="7495"/>
    <cellStyle name="Normal 13 2 24" xfId="3815"/>
    <cellStyle name="Normal 13 2 24 2" xfId="7572"/>
    <cellStyle name="Normal 13 2 25" xfId="4077"/>
    <cellStyle name="Normal 13 2 26" xfId="4231"/>
    <cellStyle name="Normal 13 2 27" xfId="4519"/>
    <cellStyle name="Normal 13 2 28" xfId="4598"/>
    <cellStyle name="Normal 13 2 29" xfId="7645"/>
    <cellStyle name="Normal 13 2 3" xfId="795"/>
    <cellStyle name="Normal 13 2 30" xfId="7731"/>
    <cellStyle name="Normal 13 2 31" xfId="7825"/>
    <cellStyle name="Normal 13 2 32" xfId="7890"/>
    <cellStyle name="Normal 13 2 33" xfId="7965"/>
    <cellStyle name="Normal 13 2 34" xfId="8104"/>
    <cellStyle name="Normal 13 2 35" xfId="8125"/>
    <cellStyle name="Normal 13 2 36" xfId="8198"/>
    <cellStyle name="Normal 13 2 37" xfId="8271"/>
    <cellStyle name="Normal 13 2 4" xfId="957"/>
    <cellStyle name="Normal 13 2 4 2" xfId="2326"/>
    <cellStyle name="Normal 13 2 4 2 2" xfId="6098"/>
    <cellStyle name="Normal 13 2 4 3" xfId="4900"/>
    <cellStyle name="Normal 13 2 5" xfId="973"/>
    <cellStyle name="Normal 13 2 5 2" xfId="2327"/>
    <cellStyle name="Normal 13 2 5 2 2" xfId="6099"/>
    <cellStyle name="Normal 13 2 5 3" xfId="4916"/>
    <cellStyle name="Normal 13 2 6" xfId="1045"/>
    <cellStyle name="Normal 13 2 6 2" xfId="2328"/>
    <cellStyle name="Normal 13 2 6 2 2" xfId="6100"/>
    <cellStyle name="Normal 13 2 6 3" xfId="4988"/>
    <cellStyle name="Normal 13 2 7" xfId="1185"/>
    <cellStyle name="Normal 13 2 7 2" xfId="2329"/>
    <cellStyle name="Normal 13 2 7 2 2" xfId="6101"/>
    <cellStyle name="Normal 13 2 7 3" xfId="5128"/>
    <cellStyle name="Normal 13 2 8" xfId="1195"/>
    <cellStyle name="Normal 13 2 8 2" xfId="2330"/>
    <cellStyle name="Normal 13 2 8 2 2" xfId="6102"/>
    <cellStyle name="Normal 13 2 8 3" xfId="5138"/>
    <cellStyle name="Normal 13 2 9" xfId="1269"/>
    <cellStyle name="Normal 13 2 9 2" xfId="2331"/>
    <cellStyle name="Normal 13 2 9 2 2" xfId="6103"/>
    <cellStyle name="Normal 13 2 9 3" xfId="521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8" xfId="4078"/>
    <cellStyle name="Normal 13 9" xfId="4313"/>
    <cellStyle name="Normal 130" xfId="1575"/>
    <cellStyle name="Normal 130 2" xfId="2332"/>
    <cellStyle name="Normal 130 2 2" xfId="6104"/>
    <cellStyle name="Normal 130 3" xfId="5518"/>
    <cellStyle name="Normal 131" xfId="1577"/>
    <cellStyle name="Normal 131 2" xfId="2333"/>
    <cellStyle name="Normal 131 2 2" xfId="6105"/>
    <cellStyle name="Normal 131 3" xfId="5520"/>
    <cellStyle name="Normal 132" xfId="1578"/>
    <cellStyle name="Normal 132 2" xfId="2334"/>
    <cellStyle name="Normal 132 2 2" xfId="6106"/>
    <cellStyle name="Normal 132 3" xfId="5521"/>
    <cellStyle name="Normal 133" xfId="1651"/>
    <cellStyle name="Normal 133 2" xfId="2335"/>
    <cellStyle name="Normal 133 2 2" xfId="6107"/>
    <cellStyle name="Normal 133 3" xfId="5594"/>
    <cellStyle name="Normal 134" xfId="1652"/>
    <cellStyle name="Normal 134 2" xfId="2336"/>
    <cellStyle name="Normal 134 2 2" xfId="6108"/>
    <cellStyle name="Normal 134 3" xfId="5595"/>
    <cellStyle name="Normal 135" xfId="1653"/>
    <cellStyle name="Normal 135 2" xfId="2337"/>
    <cellStyle name="Normal 135 2 2" xfId="6109"/>
    <cellStyle name="Normal 135 3" xfId="5596"/>
    <cellStyle name="Normal 136" xfId="1727"/>
    <cellStyle name="Normal 136 2" xfId="2338"/>
    <cellStyle name="Normal 136 2 2" xfId="6110"/>
    <cellStyle name="Normal 136 3" xfId="5670"/>
    <cellStyle name="Normal 137" xfId="1803"/>
    <cellStyle name="Normal 137 2" xfId="2339"/>
    <cellStyle name="Normal 137 2 2" xfId="6111"/>
    <cellStyle name="Normal 137 3" xfId="5746"/>
    <cellStyle name="Normal 138" xfId="1804"/>
    <cellStyle name="Normal 138 2" xfId="2340"/>
    <cellStyle name="Normal 138 2 2" xfId="6112"/>
    <cellStyle name="Normal 138 3" xfId="5747"/>
    <cellStyle name="Normal 139" xfId="1801"/>
    <cellStyle name="Normal 139 2" xfId="2341"/>
    <cellStyle name="Normal 139 2 2" xfId="6113"/>
    <cellStyle name="Normal 139 3" xfId="5744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3" xfId="5745"/>
    <cellStyle name="Normal 141" xfId="1805"/>
    <cellStyle name="Normal 141 2" xfId="2343"/>
    <cellStyle name="Normal 141 2 2" xfId="6115"/>
    <cellStyle name="Normal 141 3" xfId="5748"/>
    <cellStyle name="Normal 142" xfId="1806"/>
    <cellStyle name="Normal 142 2" xfId="2344"/>
    <cellStyle name="Normal 142 2 2" xfId="6116"/>
    <cellStyle name="Normal 142 3" xfId="5749"/>
    <cellStyle name="Normal 143" xfId="1807"/>
    <cellStyle name="Normal 143 2" xfId="2345"/>
    <cellStyle name="Normal 143 2 2" xfId="6117"/>
    <cellStyle name="Normal 143 3" xfId="5750"/>
    <cellStyle name="Normal 144" xfId="1808"/>
    <cellStyle name="Normal 144 2" xfId="2346"/>
    <cellStyle name="Normal 144 2 2" xfId="6118"/>
    <cellStyle name="Normal 144 3" xfId="5751"/>
    <cellStyle name="Normal 145" xfId="1812"/>
    <cellStyle name="Normal 145 2" xfId="2347"/>
    <cellStyle name="Normal 145 2 2" xfId="6119"/>
    <cellStyle name="Normal 145 3" xfId="5755"/>
    <cellStyle name="Normal 146" xfId="1813"/>
    <cellStyle name="Normal 146 2" xfId="2348"/>
    <cellStyle name="Normal 146 2 2" xfId="6120"/>
    <cellStyle name="Normal 146 3" xfId="5756"/>
    <cellStyle name="Normal 147" xfId="1809"/>
    <cellStyle name="Normal 147 2" xfId="2349"/>
    <cellStyle name="Normal 147 2 2" xfId="6121"/>
    <cellStyle name="Normal 147 3" xfId="5752"/>
    <cellStyle name="Normal 148" xfId="1810"/>
    <cellStyle name="Normal 148 2" xfId="2350"/>
    <cellStyle name="Normal 148 2 2" xfId="6122"/>
    <cellStyle name="Normal 148 3" xfId="5753"/>
    <cellStyle name="Normal 149" xfId="1814"/>
    <cellStyle name="Normal 149 2" xfId="2351"/>
    <cellStyle name="Normal 149 2 2" xfId="6123"/>
    <cellStyle name="Normal 149 3" xfId="575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3" xfId="5758"/>
    <cellStyle name="Normal 151" xfId="1816"/>
    <cellStyle name="Normal 151 2" xfId="2353"/>
    <cellStyle name="Normal 151 2 2" xfId="6125"/>
    <cellStyle name="Normal 151 3" xfId="5759"/>
    <cellStyle name="Normal 152" xfId="1817"/>
    <cellStyle name="Normal 152 2" xfId="2354"/>
    <cellStyle name="Normal 152 2 2" xfId="6126"/>
    <cellStyle name="Normal 152 3" xfId="5760"/>
    <cellStyle name="Normal 153" xfId="1890"/>
    <cellStyle name="Normal 153 2" xfId="2355"/>
    <cellStyle name="Normal 153 2 2" xfId="6127"/>
    <cellStyle name="Normal 153 3" xfId="5833"/>
    <cellStyle name="Normal 154" xfId="1966"/>
    <cellStyle name="Normal 154 2" xfId="2356"/>
    <cellStyle name="Normal 154 2 2" xfId="6128"/>
    <cellStyle name="Normal 154 3" xfId="5909"/>
    <cellStyle name="Normal 155" xfId="1891"/>
    <cellStyle name="Normal 155 2" xfId="2357"/>
    <cellStyle name="Normal 155 2 2" xfId="6129"/>
    <cellStyle name="Normal 155 3" xfId="5834"/>
    <cellStyle name="Normal 156" xfId="1892"/>
    <cellStyle name="Normal 156 2" xfId="2358"/>
    <cellStyle name="Normal 156 2 2" xfId="6130"/>
    <cellStyle name="Normal 156 3" xfId="5835"/>
    <cellStyle name="Normal 157" xfId="1967"/>
    <cellStyle name="Normal 157 2" xfId="2312"/>
    <cellStyle name="Normal 157 2 2" xfId="6084"/>
    <cellStyle name="Normal 157 3" xfId="5910"/>
    <cellStyle name="Normal 158" xfId="1968"/>
    <cellStyle name="Normal 158 2" xfId="2359"/>
    <cellStyle name="Normal 158 2 2" xfId="6131"/>
    <cellStyle name="Normal 158 3" xfId="5911"/>
    <cellStyle name="Normal 159" xfId="1969"/>
    <cellStyle name="Normal 159 2" xfId="2360"/>
    <cellStyle name="Normal 159 2 2" xfId="6132"/>
    <cellStyle name="Normal 159 3" xfId="5912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1" xfId="1972"/>
    <cellStyle name="Normal 161 2" xfId="5915"/>
    <cellStyle name="Normal 162" xfId="1970"/>
    <cellStyle name="Normal 162 2" xfId="5913"/>
    <cellStyle name="Normal 163" xfId="1975"/>
    <cellStyle name="Normal 163 2" xfId="5918"/>
    <cellStyle name="Normal 164" xfId="1974"/>
    <cellStyle name="Normal 164 2" xfId="5917"/>
    <cellStyle name="Normal 165" xfId="1976"/>
    <cellStyle name="Normal 165 2" xfId="5919"/>
    <cellStyle name="Normal 166" xfId="1977"/>
    <cellStyle name="Normal 166 2" xfId="5920"/>
    <cellStyle name="Normal 167" xfId="1978"/>
    <cellStyle name="Normal 167 2" xfId="5921"/>
    <cellStyle name="Normal 168" xfId="2052"/>
    <cellStyle name="Normal 168 2" xfId="5995"/>
    <cellStyle name="Normal 169" xfId="2054"/>
    <cellStyle name="Normal 169 2" xfId="5997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1" xfId="2056"/>
    <cellStyle name="Normal 171 2" xfId="5999"/>
    <cellStyle name="Normal 172" xfId="2050"/>
    <cellStyle name="Normal 172 2" xfId="5993"/>
    <cellStyle name="Normal 173" xfId="2057"/>
    <cellStyle name="Normal 173 2" xfId="6000"/>
    <cellStyle name="Normal 174" xfId="2058"/>
    <cellStyle name="Normal 174 2" xfId="6001"/>
    <cellStyle name="Normal 175" xfId="2060"/>
    <cellStyle name="Normal 175 2" xfId="6003"/>
    <cellStyle name="Normal 176" xfId="2062"/>
    <cellStyle name="Normal 176 2" xfId="6005"/>
    <cellStyle name="Normal 177" xfId="2306"/>
    <cellStyle name="Normal 178" xfId="2112"/>
    <cellStyle name="Normal 178 2" xfId="6007"/>
    <cellStyle name="Normal 179" xfId="2315"/>
    <cellStyle name="Normal 179 2" xfId="6087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1" xfId="3469"/>
    <cellStyle name="Normal 181 2" xfId="7241"/>
    <cellStyle name="Normal 182" xfId="3470"/>
    <cellStyle name="Normal 182 2" xfId="7242"/>
    <cellStyle name="Normal 183" xfId="3472"/>
    <cellStyle name="Normal 183 2" xfId="7244"/>
    <cellStyle name="Normal 184" xfId="3548"/>
    <cellStyle name="Normal 184 2" xfId="7320"/>
    <cellStyle name="Normal 185" xfId="3473"/>
    <cellStyle name="Normal 185 2" xfId="7245"/>
    <cellStyle name="Normal 186" xfId="3549"/>
    <cellStyle name="Normal 186 2" xfId="7321"/>
    <cellStyle name="Normal 187" xfId="3550"/>
    <cellStyle name="Normal 187 2" xfId="7322"/>
    <cellStyle name="Normal 188" xfId="3477"/>
    <cellStyle name="Normal 188 2" xfId="7249"/>
    <cellStyle name="Normal 189" xfId="3551"/>
    <cellStyle name="Normal 189 2" xfId="7323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1" xfId="3554"/>
    <cellStyle name="Normal 191 2" xfId="7326"/>
    <cellStyle name="Normal 192" xfId="3555"/>
    <cellStyle name="Normal 192 2" xfId="7327"/>
    <cellStyle name="Normal 193" xfId="3557"/>
    <cellStyle name="Normal 193 2" xfId="7329"/>
    <cellStyle name="Normal 194" xfId="3559"/>
    <cellStyle name="Normal 194 2" xfId="7331"/>
    <cellStyle name="Normal 195" xfId="3565"/>
    <cellStyle name="Normal 196" xfId="3566"/>
    <cellStyle name="Normal 196 2" xfId="7333"/>
    <cellStyle name="Normal 197" xfId="3567"/>
    <cellStyle name="Normal 197 2" xfId="7334"/>
    <cellStyle name="Normal 198" xfId="3640"/>
    <cellStyle name="Normal 198 2" xfId="7407"/>
    <cellStyle name="Normal 199" xfId="3714"/>
    <cellStyle name="Normal 199 2" xfId="7481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3" xfId="5214"/>
    <cellStyle name="Normal 20 11" xfId="1407"/>
    <cellStyle name="Normal 20 11 2" xfId="2363"/>
    <cellStyle name="Normal 20 11 2 2" xfId="6135"/>
    <cellStyle name="Normal 20 11 3" xfId="5350"/>
    <cellStyle name="Normal 20 12" xfId="1420"/>
    <cellStyle name="Normal 20 12 2" xfId="2364"/>
    <cellStyle name="Normal 20 12 2 2" xfId="6136"/>
    <cellStyle name="Normal 20 12 3" xfId="5363"/>
    <cellStyle name="Normal 20 13" xfId="1557"/>
    <cellStyle name="Normal 20 13 2" xfId="2365"/>
    <cellStyle name="Normal 20 13 2 2" xfId="6137"/>
    <cellStyle name="Normal 20 13 3" xfId="5500"/>
    <cellStyle name="Normal 20 14" xfId="1582"/>
    <cellStyle name="Normal 20 14 2" xfId="2366"/>
    <cellStyle name="Normal 20 14 2 2" xfId="6138"/>
    <cellStyle name="Normal 20 14 3" xfId="5525"/>
    <cellStyle name="Normal 20 15" xfId="1659"/>
    <cellStyle name="Normal 20 15 2" xfId="2367"/>
    <cellStyle name="Normal 20 15 2 2" xfId="6139"/>
    <cellStyle name="Normal 20 15 3" xfId="5602"/>
    <cellStyle name="Normal 20 16" xfId="1795"/>
    <cellStyle name="Normal 20 16 2" xfId="2368"/>
    <cellStyle name="Normal 20 16 2 2" xfId="6140"/>
    <cellStyle name="Normal 20 16 3" xfId="5738"/>
    <cellStyle name="Normal 20 17" xfId="1821"/>
    <cellStyle name="Normal 20 17 2" xfId="2369"/>
    <cellStyle name="Normal 20 17 2 2" xfId="6141"/>
    <cellStyle name="Normal 20 17 3" xfId="5764"/>
    <cellStyle name="Normal 20 18" xfId="1959"/>
    <cellStyle name="Normal 20 18 2" xfId="2370"/>
    <cellStyle name="Normal 20 18 2 2" xfId="6142"/>
    <cellStyle name="Normal 20 18 3" xfId="5902"/>
    <cellStyle name="Normal 20 19" xfId="2044"/>
    <cellStyle name="Normal 20 19 2" xfId="5987"/>
    <cellStyle name="Normal 20 2" xfId="306"/>
    <cellStyle name="Normal 20 20" xfId="2260"/>
    <cellStyle name="Normal 20 21" xfId="2361"/>
    <cellStyle name="Normal 20 21 2" xfId="6133"/>
    <cellStyle name="Normal 20 22" xfId="3483"/>
    <cellStyle name="Normal 20 22 2" xfId="7255"/>
    <cellStyle name="Normal 20 23" xfId="3571"/>
    <cellStyle name="Normal 20 23 2" xfId="7338"/>
    <cellStyle name="Normal 20 24" xfId="3645"/>
    <cellStyle name="Normal 20 24 2" xfId="7412"/>
    <cellStyle name="Normal 20 25" xfId="3729"/>
    <cellStyle name="Normal 20 25 2" xfId="7496"/>
    <cellStyle name="Normal 20 26" xfId="3816"/>
    <cellStyle name="Normal 20 26 2" xfId="7574"/>
    <cellStyle name="Normal 20 27" xfId="4069"/>
    <cellStyle name="Normal 20 28" xfId="4233"/>
    <cellStyle name="Normal 20 29" xfId="4521"/>
    <cellStyle name="Normal 20 3" xfId="608"/>
    <cellStyle name="Normal 20 3 2" xfId="2371"/>
    <cellStyle name="Normal 20 3 2 2" xfId="6143"/>
    <cellStyle name="Normal 20 3 3" xfId="4762"/>
    <cellStyle name="Normal 20 30" xfId="4599"/>
    <cellStyle name="Normal 20 31" xfId="4684"/>
    <cellStyle name="Normal 20 32" xfId="7647"/>
    <cellStyle name="Normal 20 33" xfId="7728"/>
    <cellStyle name="Normal 20 34" xfId="7823"/>
    <cellStyle name="Normal 20 35" xfId="7891"/>
    <cellStyle name="Normal 20 36" xfId="7966"/>
    <cellStyle name="Normal 20 37" xfId="8103"/>
    <cellStyle name="Normal 20 38" xfId="8126"/>
    <cellStyle name="Normal 20 39" xfId="8199"/>
    <cellStyle name="Normal 20 4" xfId="798"/>
    <cellStyle name="Normal 20 40" xfId="8272"/>
    <cellStyle name="Normal 20 5" xfId="956"/>
    <cellStyle name="Normal 20 5 2" xfId="2372"/>
    <cellStyle name="Normal 20 5 2 2" xfId="6144"/>
    <cellStyle name="Normal 20 5 3" xfId="4899"/>
    <cellStyle name="Normal 20 6" xfId="974"/>
    <cellStyle name="Normal 20 6 2" xfId="2373"/>
    <cellStyle name="Normal 20 6 2 2" xfId="6145"/>
    <cellStyle name="Normal 20 6 3" xfId="4917"/>
    <cellStyle name="Normal 20 7" xfId="1047"/>
    <cellStyle name="Normal 20 7 2" xfId="2374"/>
    <cellStyle name="Normal 20 7 2 2" xfId="6146"/>
    <cellStyle name="Normal 20 7 3" xfId="4990"/>
    <cellStyle name="Normal 20 8" xfId="1184"/>
    <cellStyle name="Normal 20 8 2" xfId="2375"/>
    <cellStyle name="Normal 20 8 2 2" xfId="6147"/>
    <cellStyle name="Normal 20 8 3" xfId="5127"/>
    <cellStyle name="Normal 20 9" xfId="1196"/>
    <cellStyle name="Normal 20 9 2" xfId="2376"/>
    <cellStyle name="Normal 20 9 2 2" xfId="6148"/>
    <cellStyle name="Normal 20 9 3" xfId="5139"/>
    <cellStyle name="Normal 200" xfId="3715"/>
    <cellStyle name="Normal 200 2" xfId="7482"/>
    <cellStyle name="Normal 201" xfId="3716"/>
    <cellStyle name="Normal 201 2" xfId="7483"/>
    <cellStyle name="Normal 202" xfId="3717"/>
    <cellStyle name="Normal 202 2" xfId="7484"/>
    <cellStyle name="Normal 203" xfId="3718"/>
    <cellStyle name="Normal 203 2" xfId="7485"/>
    <cellStyle name="Normal 204" xfId="3719"/>
    <cellStyle name="Normal 204 2" xfId="7486"/>
    <cellStyle name="Normal 205" xfId="3720"/>
    <cellStyle name="Normal 205 2" xfId="7487"/>
    <cellStyle name="Normal 206" xfId="3722"/>
    <cellStyle name="Normal 206 2" xfId="7489"/>
    <cellStyle name="Normal 207" xfId="3723"/>
    <cellStyle name="Normal 207 2" xfId="7490"/>
    <cellStyle name="Normal 208" xfId="3798"/>
    <cellStyle name="Normal 208 2" xfId="7565"/>
    <cellStyle name="Normal 209" xfId="3799"/>
    <cellStyle name="Normal 209 2" xfId="7566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1" xfId="3724"/>
    <cellStyle name="Normal 211 2" xfId="7491"/>
    <cellStyle name="Normal 212" xfId="3801"/>
    <cellStyle name="Normal 212 2" xfId="7568"/>
    <cellStyle name="Normal 213" xfId="3811"/>
    <cellStyle name="Normal 213 2" xfId="7570"/>
    <cellStyle name="Normal 214" xfId="3946"/>
    <cellStyle name="Normal 215" xfId="4225"/>
    <cellStyle name="Normal 216" xfId="4226"/>
    <cellStyle name="Normal 217" xfId="4228"/>
    <cellStyle name="Normal 218" xfId="4229"/>
    <cellStyle name="Normal 219" xfId="4302"/>
    <cellStyle name="Normal 22" xfId="95"/>
    <cellStyle name="Normal 22 10" xfId="1272"/>
    <cellStyle name="Normal 22 10 2" xfId="2378"/>
    <cellStyle name="Normal 22 10 2 2" xfId="6150"/>
    <cellStyle name="Normal 22 10 3" xfId="5215"/>
    <cellStyle name="Normal 22 11" xfId="1406"/>
    <cellStyle name="Normal 22 11 2" xfId="2379"/>
    <cellStyle name="Normal 22 11 2 2" xfId="6151"/>
    <cellStyle name="Normal 22 11 3" xfId="5349"/>
    <cellStyle name="Normal 22 12" xfId="1421"/>
    <cellStyle name="Normal 22 12 2" xfId="2380"/>
    <cellStyle name="Normal 22 12 2 2" xfId="6152"/>
    <cellStyle name="Normal 22 12 3" xfId="5364"/>
    <cellStyle name="Normal 22 13" xfId="1556"/>
    <cellStyle name="Normal 22 13 2" xfId="2381"/>
    <cellStyle name="Normal 22 13 2 2" xfId="6153"/>
    <cellStyle name="Normal 22 13 3" xfId="5499"/>
    <cellStyle name="Normal 22 14" xfId="1583"/>
    <cellStyle name="Normal 22 14 2" xfId="2382"/>
    <cellStyle name="Normal 22 14 2 2" xfId="6154"/>
    <cellStyle name="Normal 22 14 3" xfId="5526"/>
    <cellStyle name="Normal 22 15" xfId="1660"/>
    <cellStyle name="Normal 22 15 2" xfId="2383"/>
    <cellStyle name="Normal 22 15 2 2" xfId="6155"/>
    <cellStyle name="Normal 22 15 3" xfId="5603"/>
    <cellStyle name="Normal 22 16" xfId="1794"/>
    <cellStyle name="Normal 22 16 2" xfId="2384"/>
    <cellStyle name="Normal 22 16 2 2" xfId="6156"/>
    <cellStyle name="Normal 22 16 3" xfId="5737"/>
    <cellStyle name="Normal 22 17" xfId="1822"/>
    <cellStyle name="Normal 22 17 2" xfId="2385"/>
    <cellStyle name="Normal 22 17 2 2" xfId="6157"/>
    <cellStyle name="Normal 22 17 3" xfId="5765"/>
    <cellStyle name="Normal 22 18" xfId="1958"/>
    <cellStyle name="Normal 22 18 2" xfId="2386"/>
    <cellStyle name="Normal 22 18 2 2" xfId="6158"/>
    <cellStyle name="Normal 22 18 3" xfId="5901"/>
    <cellStyle name="Normal 22 19" xfId="2043"/>
    <cellStyle name="Normal 22 19 2" xfId="5986"/>
    <cellStyle name="Normal 22 2" xfId="308"/>
    <cellStyle name="Normal 22 20" xfId="2258"/>
    <cellStyle name="Normal 22 21" xfId="2377"/>
    <cellStyle name="Normal 22 21 2" xfId="6149"/>
    <cellStyle name="Normal 22 22" xfId="3484"/>
    <cellStyle name="Normal 22 22 2" xfId="7256"/>
    <cellStyle name="Normal 22 23" xfId="3572"/>
    <cellStyle name="Normal 22 23 2" xfId="7339"/>
    <cellStyle name="Normal 22 24" xfId="3646"/>
    <cellStyle name="Normal 22 24 2" xfId="7413"/>
    <cellStyle name="Normal 22 25" xfId="3730"/>
    <cellStyle name="Normal 22 25 2" xfId="7497"/>
    <cellStyle name="Normal 22 26" xfId="3817"/>
    <cellStyle name="Normal 22 26 2" xfId="7575"/>
    <cellStyle name="Normal 22 27" xfId="4067"/>
    <cellStyle name="Normal 22 28" xfId="4234"/>
    <cellStyle name="Normal 22 29" xfId="4522"/>
    <cellStyle name="Normal 22 3" xfId="609"/>
    <cellStyle name="Normal 22 3 2" xfId="2387"/>
    <cellStyle name="Normal 22 3 2 2" xfId="6159"/>
    <cellStyle name="Normal 22 3 3" xfId="4763"/>
    <cellStyle name="Normal 22 30" xfId="4600"/>
    <cellStyle name="Normal 22 31" xfId="4685"/>
    <cellStyle name="Normal 22 32" xfId="7648"/>
    <cellStyle name="Normal 22 33" xfId="7727"/>
    <cellStyle name="Normal 22 34" xfId="7822"/>
    <cellStyle name="Normal 22 35" xfId="7892"/>
    <cellStyle name="Normal 22 36" xfId="7967"/>
    <cellStyle name="Normal 22 37" xfId="8102"/>
    <cellStyle name="Normal 22 38" xfId="8127"/>
    <cellStyle name="Normal 22 39" xfId="8200"/>
    <cellStyle name="Normal 22 4" xfId="800"/>
    <cellStyle name="Normal 22 40" xfId="8273"/>
    <cellStyle name="Normal 22 5" xfId="955"/>
    <cellStyle name="Normal 22 5 2" xfId="2388"/>
    <cellStyle name="Normal 22 5 2 2" xfId="6160"/>
    <cellStyle name="Normal 22 5 3" xfId="4898"/>
    <cellStyle name="Normal 22 6" xfId="975"/>
    <cellStyle name="Normal 22 6 2" xfId="2389"/>
    <cellStyle name="Normal 22 6 2 2" xfId="6161"/>
    <cellStyle name="Normal 22 6 3" xfId="4918"/>
    <cellStyle name="Normal 22 7" xfId="1048"/>
    <cellStyle name="Normal 22 7 2" xfId="2390"/>
    <cellStyle name="Normal 22 7 2 2" xfId="6162"/>
    <cellStyle name="Normal 22 7 3" xfId="4991"/>
    <cellStyle name="Normal 22 8" xfId="1183"/>
    <cellStyle name="Normal 22 8 2" xfId="2391"/>
    <cellStyle name="Normal 22 8 2 2" xfId="6163"/>
    <cellStyle name="Normal 22 8 3" xfId="5126"/>
    <cellStyle name="Normal 22 9" xfId="1197"/>
    <cellStyle name="Normal 22 9 2" xfId="2392"/>
    <cellStyle name="Normal 22 9 2 2" xfId="6164"/>
    <cellStyle name="Normal 22 9 3" xfId="5140"/>
    <cellStyle name="Normal 220" xfId="4423"/>
    <cellStyle name="Normal 221" xfId="4429"/>
    <cellStyle name="Normal 222" xfId="4516"/>
    <cellStyle name="Normal 223" xfId="4590"/>
    <cellStyle name="Normal 224" xfId="4592"/>
    <cellStyle name="Normal 225" xfId="4593"/>
    <cellStyle name="Normal 226" xfId="4594"/>
    <cellStyle name="Normal 227" xfId="4667"/>
    <cellStyle name="Normal 228" xfId="4672"/>
    <cellStyle name="Normal 229" xfId="4673"/>
    <cellStyle name="Normal 23" xfId="96"/>
    <cellStyle name="Normal 23 10" xfId="1273"/>
    <cellStyle name="Normal 23 10 2" xfId="2394"/>
    <cellStyle name="Normal 23 10 2 2" xfId="6166"/>
    <cellStyle name="Normal 23 10 3" xfId="5216"/>
    <cellStyle name="Normal 23 11" xfId="1405"/>
    <cellStyle name="Normal 23 11 2" xfId="2395"/>
    <cellStyle name="Normal 23 11 2 2" xfId="6167"/>
    <cellStyle name="Normal 23 11 3" xfId="5348"/>
    <cellStyle name="Normal 23 12" xfId="1422"/>
    <cellStyle name="Normal 23 12 2" xfId="2396"/>
    <cellStyle name="Normal 23 12 2 2" xfId="6168"/>
    <cellStyle name="Normal 23 12 3" xfId="5365"/>
    <cellStyle name="Normal 23 13" xfId="1555"/>
    <cellStyle name="Normal 23 13 2" xfId="2397"/>
    <cellStyle name="Normal 23 13 2 2" xfId="6169"/>
    <cellStyle name="Normal 23 13 3" xfId="5498"/>
    <cellStyle name="Normal 23 14" xfId="1584"/>
    <cellStyle name="Normal 23 14 2" xfId="2398"/>
    <cellStyle name="Normal 23 14 2 2" xfId="6170"/>
    <cellStyle name="Normal 23 14 3" xfId="5527"/>
    <cellStyle name="Normal 23 15" xfId="1661"/>
    <cellStyle name="Normal 23 15 2" xfId="2399"/>
    <cellStyle name="Normal 23 15 2 2" xfId="6171"/>
    <cellStyle name="Normal 23 15 3" xfId="5604"/>
    <cellStyle name="Normal 23 16" xfId="1793"/>
    <cellStyle name="Normal 23 16 2" xfId="2400"/>
    <cellStyle name="Normal 23 16 2 2" xfId="6172"/>
    <cellStyle name="Normal 23 16 3" xfId="5736"/>
    <cellStyle name="Normal 23 17" xfId="1823"/>
    <cellStyle name="Normal 23 17 2" xfId="2401"/>
    <cellStyle name="Normal 23 17 2 2" xfId="6173"/>
    <cellStyle name="Normal 23 17 3" xfId="5766"/>
    <cellStyle name="Normal 23 18" xfId="1957"/>
    <cellStyle name="Normal 23 18 2" xfId="2402"/>
    <cellStyle name="Normal 23 18 2 2" xfId="6174"/>
    <cellStyle name="Normal 23 18 3" xfId="5900"/>
    <cellStyle name="Normal 23 19" xfId="2042"/>
    <cellStyle name="Normal 23 19 2" xfId="5985"/>
    <cellStyle name="Normal 23 2" xfId="309"/>
    <cellStyle name="Normal 23 20" xfId="2257"/>
    <cellStyle name="Normal 23 21" xfId="2393"/>
    <cellStyle name="Normal 23 21 2" xfId="6165"/>
    <cellStyle name="Normal 23 22" xfId="3485"/>
    <cellStyle name="Normal 23 22 2" xfId="7257"/>
    <cellStyle name="Normal 23 23" xfId="3573"/>
    <cellStyle name="Normal 23 23 2" xfId="7340"/>
    <cellStyle name="Normal 23 24" xfId="3647"/>
    <cellStyle name="Normal 23 24 2" xfId="7414"/>
    <cellStyle name="Normal 23 25" xfId="3731"/>
    <cellStyle name="Normal 23 25 2" xfId="7498"/>
    <cellStyle name="Normal 23 26" xfId="3818"/>
    <cellStyle name="Normal 23 26 2" xfId="7576"/>
    <cellStyle name="Normal 23 27" xfId="4066"/>
    <cellStyle name="Normal 23 28" xfId="4235"/>
    <cellStyle name="Normal 23 29" xfId="4523"/>
    <cellStyle name="Normal 23 3" xfId="610"/>
    <cellStyle name="Normal 23 3 2" xfId="2403"/>
    <cellStyle name="Normal 23 3 2 2" xfId="6175"/>
    <cellStyle name="Normal 23 3 3" xfId="4764"/>
    <cellStyle name="Normal 23 30" xfId="4601"/>
    <cellStyle name="Normal 23 31" xfId="4686"/>
    <cellStyle name="Normal 23 32" xfId="7649"/>
    <cellStyle name="Normal 23 33" xfId="7726"/>
    <cellStyle name="Normal 23 34" xfId="7821"/>
    <cellStyle name="Normal 23 35" xfId="7893"/>
    <cellStyle name="Normal 23 36" xfId="7968"/>
    <cellStyle name="Normal 23 37" xfId="8101"/>
    <cellStyle name="Normal 23 38" xfId="8128"/>
    <cellStyle name="Normal 23 39" xfId="8201"/>
    <cellStyle name="Normal 23 4" xfId="801"/>
    <cellStyle name="Normal 23 40" xfId="8274"/>
    <cellStyle name="Normal 23 5" xfId="954"/>
    <cellStyle name="Normal 23 5 2" xfId="2404"/>
    <cellStyle name="Normal 23 5 2 2" xfId="6176"/>
    <cellStyle name="Normal 23 5 3" xfId="4897"/>
    <cellStyle name="Normal 23 6" xfId="976"/>
    <cellStyle name="Normal 23 6 2" xfId="2405"/>
    <cellStyle name="Normal 23 6 2 2" xfId="6177"/>
    <cellStyle name="Normal 23 6 3" xfId="4919"/>
    <cellStyle name="Normal 23 7" xfId="1049"/>
    <cellStyle name="Normal 23 7 2" xfId="2406"/>
    <cellStyle name="Normal 23 7 2 2" xfId="6178"/>
    <cellStyle name="Normal 23 7 3" xfId="4992"/>
    <cellStyle name="Normal 23 8" xfId="1182"/>
    <cellStyle name="Normal 23 8 2" xfId="2407"/>
    <cellStyle name="Normal 23 8 2 2" xfId="6179"/>
    <cellStyle name="Normal 23 8 3" xfId="5125"/>
    <cellStyle name="Normal 23 9" xfId="1198"/>
    <cellStyle name="Normal 23 9 2" xfId="2408"/>
    <cellStyle name="Normal 23 9 2 2" xfId="6180"/>
    <cellStyle name="Normal 23 9 3" xfId="5141"/>
    <cellStyle name="Normal 230" xfId="4668"/>
    <cellStyle name="Normal 231" xfId="4670"/>
    <cellStyle name="Normal 232" xfId="4669"/>
    <cellStyle name="Normal 233" xfId="4675"/>
    <cellStyle name="Normal 234" xfId="4677"/>
    <cellStyle name="Normal 235" xfId="4678"/>
    <cellStyle name="Normal 236" xfId="4676"/>
    <cellStyle name="Normal 237" xfId="4674"/>
    <cellStyle name="Normal 238" xfId="4679"/>
    <cellStyle name="Normal 239" xfId="7643"/>
    <cellStyle name="Normal 24" xfId="97"/>
    <cellStyle name="Normal 24 10" xfId="1274"/>
    <cellStyle name="Normal 24 10 2" xfId="2410"/>
    <cellStyle name="Normal 24 10 2 2" xfId="6182"/>
    <cellStyle name="Normal 24 10 3" xfId="5217"/>
    <cellStyle name="Normal 24 11" xfId="1404"/>
    <cellStyle name="Normal 24 11 2" xfId="2411"/>
    <cellStyle name="Normal 24 11 2 2" xfId="6183"/>
    <cellStyle name="Normal 24 11 3" xfId="5347"/>
    <cellStyle name="Normal 24 12" xfId="1423"/>
    <cellStyle name="Normal 24 12 2" xfId="2412"/>
    <cellStyle name="Normal 24 12 2 2" xfId="6184"/>
    <cellStyle name="Normal 24 12 3" xfId="5366"/>
    <cellStyle name="Normal 24 13" xfId="1554"/>
    <cellStyle name="Normal 24 13 2" xfId="2413"/>
    <cellStyle name="Normal 24 13 2 2" xfId="6185"/>
    <cellStyle name="Normal 24 13 3" xfId="5497"/>
    <cellStyle name="Normal 24 14" xfId="1585"/>
    <cellStyle name="Normal 24 14 2" xfId="2414"/>
    <cellStyle name="Normal 24 14 2 2" xfId="6186"/>
    <cellStyle name="Normal 24 14 3" xfId="5528"/>
    <cellStyle name="Normal 24 15" xfId="1662"/>
    <cellStyle name="Normal 24 15 2" xfId="2415"/>
    <cellStyle name="Normal 24 15 2 2" xfId="6187"/>
    <cellStyle name="Normal 24 15 3" xfId="5605"/>
    <cellStyle name="Normal 24 16" xfId="1792"/>
    <cellStyle name="Normal 24 16 2" xfId="2416"/>
    <cellStyle name="Normal 24 16 2 2" xfId="6188"/>
    <cellStyle name="Normal 24 16 3" xfId="5735"/>
    <cellStyle name="Normal 24 17" xfId="1824"/>
    <cellStyle name="Normal 24 17 2" xfId="2417"/>
    <cellStyle name="Normal 24 17 2 2" xfId="6189"/>
    <cellStyle name="Normal 24 17 3" xfId="5767"/>
    <cellStyle name="Normal 24 18" xfId="1956"/>
    <cellStyle name="Normal 24 18 2" xfId="2418"/>
    <cellStyle name="Normal 24 18 2 2" xfId="6190"/>
    <cellStyle name="Normal 24 18 3" xfId="5899"/>
    <cellStyle name="Normal 24 19" xfId="2041"/>
    <cellStyle name="Normal 24 19 2" xfId="5984"/>
    <cellStyle name="Normal 24 2" xfId="310"/>
    <cellStyle name="Normal 24 20" xfId="2256"/>
    <cellStyle name="Normal 24 21" xfId="2409"/>
    <cellStyle name="Normal 24 21 2" xfId="6181"/>
    <cellStyle name="Normal 24 22" xfId="3486"/>
    <cellStyle name="Normal 24 22 2" xfId="7258"/>
    <cellStyle name="Normal 24 23" xfId="3574"/>
    <cellStyle name="Normal 24 23 2" xfId="7341"/>
    <cellStyle name="Normal 24 24" xfId="3648"/>
    <cellStyle name="Normal 24 24 2" xfId="7415"/>
    <cellStyle name="Normal 24 25" xfId="3732"/>
    <cellStyle name="Normal 24 25 2" xfId="7499"/>
    <cellStyle name="Normal 24 26" xfId="3819"/>
    <cellStyle name="Normal 24 26 2" xfId="7577"/>
    <cellStyle name="Normal 24 27" xfId="4065"/>
    <cellStyle name="Normal 24 28" xfId="4236"/>
    <cellStyle name="Normal 24 29" xfId="4524"/>
    <cellStyle name="Normal 24 3" xfId="611"/>
    <cellStyle name="Normal 24 3 2" xfId="2419"/>
    <cellStyle name="Normal 24 3 2 2" xfId="6191"/>
    <cellStyle name="Normal 24 3 3" xfId="4765"/>
    <cellStyle name="Normal 24 30" xfId="4602"/>
    <cellStyle name="Normal 24 31" xfId="4687"/>
    <cellStyle name="Normal 24 32" xfId="7650"/>
    <cellStyle name="Normal 24 33" xfId="7725"/>
    <cellStyle name="Normal 24 34" xfId="7820"/>
    <cellStyle name="Normal 24 35" xfId="7894"/>
    <cellStyle name="Normal 24 36" xfId="7969"/>
    <cellStyle name="Normal 24 37" xfId="8100"/>
    <cellStyle name="Normal 24 38" xfId="8129"/>
    <cellStyle name="Normal 24 39" xfId="8202"/>
    <cellStyle name="Normal 24 4" xfId="802"/>
    <cellStyle name="Normal 24 40" xfId="8275"/>
    <cellStyle name="Normal 24 5" xfId="953"/>
    <cellStyle name="Normal 24 5 2" xfId="2420"/>
    <cellStyle name="Normal 24 5 2 2" xfId="6192"/>
    <cellStyle name="Normal 24 5 3" xfId="4896"/>
    <cellStyle name="Normal 24 6" xfId="977"/>
    <cellStyle name="Normal 24 6 2" xfId="2421"/>
    <cellStyle name="Normal 24 6 2 2" xfId="6193"/>
    <cellStyle name="Normal 24 6 3" xfId="4920"/>
    <cellStyle name="Normal 24 7" xfId="1050"/>
    <cellStyle name="Normal 24 7 2" xfId="2422"/>
    <cellStyle name="Normal 24 7 2 2" xfId="6194"/>
    <cellStyle name="Normal 24 7 3" xfId="4993"/>
    <cellStyle name="Normal 24 8" xfId="1181"/>
    <cellStyle name="Normal 24 8 2" xfId="2423"/>
    <cellStyle name="Normal 24 8 2 2" xfId="6195"/>
    <cellStyle name="Normal 24 8 3" xfId="5124"/>
    <cellStyle name="Normal 24 9" xfId="1199"/>
    <cellStyle name="Normal 24 9 2" xfId="2424"/>
    <cellStyle name="Normal 24 9 2 2" xfId="6196"/>
    <cellStyle name="Normal 24 9 3" xfId="5142"/>
    <cellStyle name="Normal 240" xfId="7735"/>
    <cellStyle name="Normal 241" xfId="7734"/>
    <cellStyle name="Normal 242" xfId="7791"/>
    <cellStyle name="Normal 243" xfId="7792"/>
    <cellStyle name="Normal 244" xfId="7793"/>
    <cellStyle name="Normal 245" xfId="7733"/>
    <cellStyle name="Normal 246" xfId="7795"/>
    <cellStyle name="Normal 247" xfId="7797"/>
    <cellStyle name="Normal 248" xfId="7831"/>
    <cellStyle name="Normal 249" xfId="7830"/>
    <cellStyle name="Normal 25" xfId="98"/>
    <cellStyle name="Normal 25 10" xfId="1275"/>
    <cellStyle name="Normal 25 10 2" xfId="2426"/>
    <cellStyle name="Normal 25 10 2 2" xfId="6198"/>
    <cellStyle name="Normal 25 10 3" xfId="5218"/>
    <cellStyle name="Normal 25 11" xfId="1403"/>
    <cellStyle name="Normal 25 11 2" xfId="2427"/>
    <cellStyle name="Normal 25 11 2 2" xfId="6199"/>
    <cellStyle name="Normal 25 11 3" xfId="5346"/>
    <cellStyle name="Normal 25 12" xfId="1424"/>
    <cellStyle name="Normal 25 12 2" xfId="2428"/>
    <cellStyle name="Normal 25 12 2 2" xfId="6200"/>
    <cellStyle name="Normal 25 12 3" xfId="5367"/>
    <cellStyle name="Normal 25 13" xfId="1553"/>
    <cellStyle name="Normal 25 13 2" xfId="2429"/>
    <cellStyle name="Normal 25 13 2 2" xfId="6201"/>
    <cellStyle name="Normal 25 13 3" xfId="5496"/>
    <cellStyle name="Normal 25 14" xfId="1586"/>
    <cellStyle name="Normal 25 14 2" xfId="2430"/>
    <cellStyle name="Normal 25 14 2 2" xfId="6202"/>
    <cellStyle name="Normal 25 14 3" xfId="5529"/>
    <cellStyle name="Normal 25 15" xfId="1663"/>
    <cellStyle name="Normal 25 15 2" xfId="2431"/>
    <cellStyle name="Normal 25 15 2 2" xfId="6203"/>
    <cellStyle name="Normal 25 15 3" xfId="5606"/>
    <cellStyle name="Normal 25 16" xfId="1791"/>
    <cellStyle name="Normal 25 16 2" xfId="2432"/>
    <cellStyle name="Normal 25 16 2 2" xfId="6204"/>
    <cellStyle name="Normal 25 16 3" xfId="5734"/>
    <cellStyle name="Normal 25 17" xfId="1825"/>
    <cellStyle name="Normal 25 17 2" xfId="2433"/>
    <cellStyle name="Normal 25 17 2 2" xfId="6205"/>
    <cellStyle name="Normal 25 17 3" xfId="5768"/>
    <cellStyle name="Normal 25 18" xfId="1965"/>
    <cellStyle name="Normal 25 18 2" xfId="2434"/>
    <cellStyle name="Normal 25 18 2 2" xfId="6206"/>
    <cellStyle name="Normal 25 18 3" xfId="5908"/>
    <cellStyle name="Normal 25 19" xfId="2040"/>
    <cellStyle name="Normal 25 19 2" xfId="5983"/>
    <cellStyle name="Normal 25 2" xfId="311"/>
    <cellStyle name="Normal 25 20" xfId="2255"/>
    <cellStyle name="Normal 25 21" xfId="2425"/>
    <cellStyle name="Normal 25 21 2" xfId="6197"/>
    <cellStyle name="Normal 25 22" xfId="3487"/>
    <cellStyle name="Normal 25 22 2" xfId="7259"/>
    <cellStyle name="Normal 25 23" xfId="3575"/>
    <cellStyle name="Normal 25 23 2" xfId="7342"/>
    <cellStyle name="Normal 25 24" xfId="3649"/>
    <cellStyle name="Normal 25 24 2" xfId="7416"/>
    <cellStyle name="Normal 25 25" xfId="3733"/>
    <cellStyle name="Normal 25 25 2" xfId="7500"/>
    <cellStyle name="Normal 25 26" xfId="3820"/>
    <cellStyle name="Normal 25 26 2" xfId="7578"/>
    <cellStyle name="Normal 25 27" xfId="4064"/>
    <cellStyle name="Normal 25 28" xfId="4237"/>
    <cellStyle name="Normal 25 29" xfId="4525"/>
    <cellStyle name="Normal 25 3" xfId="612"/>
    <cellStyle name="Normal 25 3 2" xfId="2435"/>
    <cellStyle name="Normal 25 3 2 2" xfId="6207"/>
    <cellStyle name="Normal 25 3 3" xfId="4766"/>
    <cellStyle name="Normal 25 30" xfId="4603"/>
    <cellStyle name="Normal 25 31" xfId="4688"/>
    <cellStyle name="Normal 25 32" xfId="7651"/>
    <cellStyle name="Normal 25 33" xfId="7724"/>
    <cellStyle name="Normal 25 34" xfId="7819"/>
    <cellStyle name="Normal 25 35" xfId="7895"/>
    <cellStyle name="Normal 25 36" xfId="7970"/>
    <cellStyle name="Normal 25 37" xfId="8099"/>
    <cellStyle name="Normal 25 38" xfId="8130"/>
    <cellStyle name="Normal 25 39" xfId="8203"/>
    <cellStyle name="Normal 25 4" xfId="803"/>
    <cellStyle name="Normal 25 40" xfId="8276"/>
    <cellStyle name="Normal 25 5" xfId="952"/>
    <cellStyle name="Normal 25 5 2" xfId="2436"/>
    <cellStyle name="Normal 25 5 2 2" xfId="6208"/>
    <cellStyle name="Normal 25 5 3" xfId="4895"/>
    <cellStyle name="Normal 25 6" xfId="978"/>
    <cellStyle name="Normal 25 6 2" xfId="2437"/>
    <cellStyle name="Normal 25 6 2 2" xfId="6209"/>
    <cellStyle name="Normal 25 6 3" xfId="4921"/>
    <cellStyle name="Normal 25 7" xfId="1051"/>
    <cellStyle name="Normal 25 7 2" xfId="2438"/>
    <cellStyle name="Normal 25 7 2 2" xfId="6210"/>
    <cellStyle name="Normal 25 7 3" xfId="4994"/>
    <cellStyle name="Normal 25 8" xfId="1180"/>
    <cellStyle name="Normal 25 8 2" xfId="2439"/>
    <cellStyle name="Normal 25 8 2 2" xfId="6211"/>
    <cellStyle name="Normal 25 8 3" xfId="5123"/>
    <cellStyle name="Normal 25 9" xfId="1200"/>
    <cellStyle name="Normal 25 9 2" xfId="2440"/>
    <cellStyle name="Normal 25 9 2 2" xfId="6212"/>
    <cellStyle name="Normal 25 9 3" xfId="5143"/>
    <cellStyle name="Normal 250" xfId="7829"/>
    <cellStyle name="Normal 251" xfId="7873"/>
    <cellStyle name="Normal 252" xfId="7874"/>
    <cellStyle name="Normal 253" xfId="7875"/>
    <cellStyle name="Normal 254" xfId="7876"/>
    <cellStyle name="Normal 255" xfId="7877"/>
    <cellStyle name="Normal 256" xfId="7878"/>
    <cellStyle name="Normal 257" xfId="7879"/>
    <cellStyle name="Normal 258" xfId="7880"/>
    <cellStyle name="Normal 259" xfId="782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1" xfId="7885"/>
    <cellStyle name="Normal 262" xfId="7886"/>
    <cellStyle name="Normal 263" xfId="7959"/>
    <cellStyle name="Normal 264" xfId="7960"/>
    <cellStyle name="Normal 265" xfId="8035"/>
    <cellStyle name="Normal 266" xfId="8111"/>
    <cellStyle name="Normal 267" xfId="8110"/>
    <cellStyle name="Normal 268" xfId="8112"/>
    <cellStyle name="Normal 269" xfId="8113"/>
    <cellStyle name="Normal 27" xfId="100"/>
    <cellStyle name="Normal 27 10" xfId="1276"/>
    <cellStyle name="Normal 27 10 2" xfId="2442"/>
    <cellStyle name="Normal 27 10 2 2" xfId="6214"/>
    <cellStyle name="Normal 27 10 3" xfId="5219"/>
    <cellStyle name="Normal 27 11" xfId="1402"/>
    <cellStyle name="Normal 27 11 2" xfId="2443"/>
    <cellStyle name="Normal 27 11 2 2" xfId="6215"/>
    <cellStyle name="Normal 27 11 3" xfId="5345"/>
    <cellStyle name="Normal 27 12" xfId="1425"/>
    <cellStyle name="Normal 27 12 2" xfId="2444"/>
    <cellStyle name="Normal 27 12 2 2" xfId="6216"/>
    <cellStyle name="Normal 27 12 3" xfId="5368"/>
    <cellStyle name="Normal 27 13" xfId="1552"/>
    <cellStyle name="Normal 27 13 2" xfId="2445"/>
    <cellStyle name="Normal 27 13 2 2" xfId="6217"/>
    <cellStyle name="Normal 27 13 3" xfId="5495"/>
    <cellStyle name="Normal 27 14" xfId="1587"/>
    <cellStyle name="Normal 27 14 2" xfId="2446"/>
    <cellStyle name="Normal 27 14 2 2" xfId="6218"/>
    <cellStyle name="Normal 27 14 3" xfId="5530"/>
    <cellStyle name="Normal 27 15" xfId="1664"/>
    <cellStyle name="Normal 27 15 2" xfId="2447"/>
    <cellStyle name="Normal 27 15 2 2" xfId="6219"/>
    <cellStyle name="Normal 27 15 3" xfId="5607"/>
    <cellStyle name="Normal 27 16" xfId="1790"/>
    <cellStyle name="Normal 27 16 2" xfId="2448"/>
    <cellStyle name="Normal 27 16 2 2" xfId="6220"/>
    <cellStyle name="Normal 27 16 3" xfId="5733"/>
    <cellStyle name="Normal 27 17" xfId="1826"/>
    <cellStyle name="Normal 27 17 2" xfId="2449"/>
    <cellStyle name="Normal 27 17 2 2" xfId="6221"/>
    <cellStyle name="Normal 27 17 3" xfId="5769"/>
    <cellStyle name="Normal 27 18" xfId="1955"/>
    <cellStyle name="Normal 27 18 2" xfId="2450"/>
    <cellStyle name="Normal 27 18 2 2" xfId="6222"/>
    <cellStyle name="Normal 27 18 3" xfId="5898"/>
    <cellStyle name="Normal 27 19" xfId="2039"/>
    <cellStyle name="Normal 27 19 2" xfId="5982"/>
    <cellStyle name="Normal 27 2" xfId="313"/>
    <cellStyle name="Normal 27 20" xfId="2253"/>
    <cellStyle name="Normal 27 21" xfId="2441"/>
    <cellStyle name="Normal 27 21 2" xfId="6213"/>
    <cellStyle name="Normal 27 22" xfId="3488"/>
    <cellStyle name="Normal 27 22 2" xfId="7260"/>
    <cellStyle name="Normal 27 23" xfId="3576"/>
    <cellStyle name="Normal 27 23 2" xfId="7343"/>
    <cellStyle name="Normal 27 24" xfId="3650"/>
    <cellStyle name="Normal 27 24 2" xfId="7417"/>
    <cellStyle name="Normal 27 25" xfId="3734"/>
    <cellStyle name="Normal 27 25 2" xfId="7501"/>
    <cellStyle name="Normal 27 26" xfId="3821"/>
    <cellStyle name="Normal 27 26 2" xfId="7579"/>
    <cellStyle name="Normal 27 27" xfId="4062"/>
    <cellStyle name="Normal 27 28" xfId="4238"/>
    <cellStyle name="Normal 27 29" xfId="4526"/>
    <cellStyle name="Normal 27 3" xfId="613"/>
    <cellStyle name="Normal 27 3 2" xfId="2451"/>
    <cellStyle name="Normal 27 3 2 2" xfId="6223"/>
    <cellStyle name="Normal 27 3 3" xfId="4767"/>
    <cellStyle name="Normal 27 30" xfId="4604"/>
    <cellStyle name="Normal 27 31" xfId="4689"/>
    <cellStyle name="Normal 27 32" xfId="7652"/>
    <cellStyle name="Normal 27 33" xfId="7723"/>
    <cellStyle name="Normal 27 34" xfId="7818"/>
    <cellStyle name="Normal 27 35" xfId="7896"/>
    <cellStyle name="Normal 27 36" xfId="7971"/>
    <cellStyle name="Normal 27 37" xfId="8098"/>
    <cellStyle name="Normal 27 38" xfId="8131"/>
    <cellStyle name="Normal 27 39" xfId="8204"/>
    <cellStyle name="Normal 27 4" xfId="804"/>
    <cellStyle name="Normal 27 40" xfId="8277"/>
    <cellStyle name="Normal 27 5" xfId="951"/>
    <cellStyle name="Normal 27 5 2" xfId="2452"/>
    <cellStyle name="Normal 27 5 2 2" xfId="6224"/>
    <cellStyle name="Normal 27 5 3" xfId="4894"/>
    <cellStyle name="Normal 27 6" xfId="979"/>
    <cellStyle name="Normal 27 6 2" xfId="2453"/>
    <cellStyle name="Normal 27 6 2 2" xfId="6225"/>
    <cellStyle name="Normal 27 6 3" xfId="4922"/>
    <cellStyle name="Normal 27 7" xfId="1052"/>
    <cellStyle name="Normal 27 7 2" xfId="2454"/>
    <cellStyle name="Normal 27 7 2 2" xfId="6226"/>
    <cellStyle name="Normal 27 7 3" xfId="4995"/>
    <cellStyle name="Normal 27 8" xfId="1179"/>
    <cellStyle name="Normal 27 8 2" xfId="2455"/>
    <cellStyle name="Normal 27 8 2 2" xfId="6227"/>
    <cellStyle name="Normal 27 8 3" xfId="5122"/>
    <cellStyle name="Normal 27 9" xfId="1201"/>
    <cellStyle name="Normal 27 9 2" xfId="2456"/>
    <cellStyle name="Normal 27 9 2 2" xfId="6228"/>
    <cellStyle name="Normal 27 9 3" xfId="5144"/>
    <cellStyle name="Normal 270" xfId="8109"/>
    <cellStyle name="Normal 271" xfId="8116"/>
    <cellStyle name="Normal 272" xfId="8117"/>
    <cellStyle name="Normal 273" xfId="8115"/>
    <cellStyle name="Normal 274" xfId="8118"/>
    <cellStyle name="Normal 275" xfId="8114"/>
    <cellStyle name="Normal 276" xfId="8120"/>
    <cellStyle name="Normal 277" xfId="8119"/>
    <cellStyle name="Normal 278" xfId="8121"/>
    <cellStyle name="Normal 279" xfId="8194"/>
    <cellStyle name="Normal 28" xfId="101"/>
    <cellStyle name="Normal 28 10" xfId="1277"/>
    <cellStyle name="Normal 28 10 2" xfId="2458"/>
    <cellStyle name="Normal 28 10 2 2" xfId="6230"/>
    <cellStyle name="Normal 28 10 3" xfId="5220"/>
    <cellStyle name="Normal 28 11" xfId="1401"/>
    <cellStyle name="Normal 28 11 2" xfId="2459"/>
    <cellStyle name="Normal 28 11 2 2" xfId="6231"/>
    <cellStyle name="Normal 28 11 3" xfId="5344"/>
    <cellStyle name="Normal 28 12" xfId="1426"/>
    <cellStyle name="Normal 28 12 2" xfId="2460"/>
    <cellStyle name="Normal 28 12 2 2" xfId="6232"/>
    <cellStyle name="Normal 28 12 3" xfId="5369"/>
    <cellStyle name="Normal 28 13" xfId="1551"/>
    <cellStyle name="Normal 28 13 2" xfId="2461"/>
    <cellStyle name="Normal 28 13 2 2" xfId="6233"/>
    <cellStyle name="Normal 28 13 3" xfId="5494"/>
    <cellStyle name="Normal 28 14" xfId="1588"/>
    <cellStyle name="Normal 28 14 2" xfId="2462"/>
    <cellStyle name="Normal 28 14 2 2" xfId="6234"/>
    <cellStyle name="Normal 28 14 3" xfId="5531"/>
    <cellStyle name="Normal 28 15" xfId="1665"/>
    <cellStyle name="Normal 28 15 2" xfId="2463"/>
    <cellStyle name="Normal 28 15 2 2" xfId="6235"/>
    <cellStyle name="Normal 28 15 3" xfId="5608"/>
    <cellStyle name="Normal 28 16" xfId="1789"/>
    <cellStyle name="Normal 28 16 2" xfId="2464"/>
    <cellStyle name="Normal 28 16 2 2" xfId="6236"/>
    <cellStyle name="Normal 28 16 3" xfId="5732"/>
    <cellStyle name="Normal 28 17" xfId="1827"/>
    <cellStyle name="Normal 28 17 2" xfId="2465"/>
    <cellStyle name="Normal 28 17 2 2" xfId="6237"/>
    <cellStyle name="Normal 28 17 3" xfId="5770"/>
    <cellStyle name="Normal 28 18" xfId="1954"/>
    <cellStyle name="Normal 28 18 2" xfId="2466"/>
    <cellStyle name="Normal 28 18 2 2" xfId="6238"/>
    <cellStyle name="Normal 28 18 3" xfId="5897"/>
    <cellStyle name="Normal 28 19" xfId="2038"/>
    <cellStyle name="Normal 28 19 2" xfId="5981"/>
    <cellStyle name="Normal 28 2" xfId="314"/>
    <cellStyle name="Normal 28 20" xfId="2252"/>
    <cellStyle name="Normal 28 21" xfId="2457"/>
    <cellStyle name="Normal 28 21 2" xfId="6229"/>
    <cellStyle name="Normal 28 22" xfId="3489"/>
    <cellStyle name="Normal 28 22 2" xfId="7261"/>
    <cellStyle name="Normal 28 23" xfId="3577"/>
    <cellStyle name="Normal 28 23 2" xfId="7344"/>
    <cellStyle name="Normal 28 24" xfId="3651"/>
    <cellStyle name="Normal 28 24 2" xfId="7418"/>
    <cellStyle name="Normal 28 25" xfId="3735"/>
    <cellStyle name="Normal 28 25 2" xfId="7502"/>
    <cellStyle name="Normal 28 26" xfId="3822"/>
    <cellStyle name="Normal 28 26 2" xfId="7580"/>
    <cellStyle name="Normal 28 27" xfId="4061"/>
    <cellStyle name="Normal 28 28" xfId="4239"/>
    <cellStyle name="Normal 28 29" xfId="4527"/>
    <cellStyle name="Normal 28 3" xfId="614"/>
    <cellStyle name="Normal 28 3 2" xfId="2467"/>
    <cellStyle name="Normal 28 3 2 2" xfId="6239"/>
    <cellStyle name="Normal 28 3 3" xfId="4768"/>
    <cellStyle name="Normal 28 30" xfId="4605"/>
    <cellStyle name="Normal 28 31" xfId="4690"/>
    <cellStyle name="Normal 28 32" xfId="7653"/>
    <cellStyle name="Normal 28 33" xfId="7722"/>
    <cellStyle name="Normal 28 34" xfId="7817"/>
    <cellStyle name="Normal 28 35" xfId="7897"/>
    <cellStyle name="Normal 28 36" xfId="7972"/>
    <cellStyle name="Normal 28 37" xfId="8097"/>
    <cellStyle name="Normal 28 38" xfId="8132"/>
    <cellStyle name="Normal 28 39" xfId="8205"/>
    <cellStyle name="Normal 28 4" xfId="805"/>
    <cellStyle name="Normal 28 40" xfId="8278"/>
    <cellStyle name="Normal 28 5" xfId="950"/>
    <cellStyle name="Normal 28 5 2" xfId="2468"/>
    <cellStyle name="Normal 28 5 2 2" xfId="6240"/>
    <cellStyle name="Normal 28 5 3" xfId="4893"/>
    <cellStyle name="Normal 28 6" xfId="980"/>
    <cellStyle name="Normal 28 6 2" xfId="2469"/>
    <cellStyle name="Normal 28 6 2 2" xfId="6241"/>
    <cellStyle name="Normal 28 6 3" xfId="4923"/>
    <cellStyle name="Normal 28 7" xfId="1053"/>
    <cellStyle name="Normal 28 7 2" xfId="2470"/>
    <cellStyle name="Normal 28 7 2 2" xfId="6242"/>
    <cellStyle name="Normal 28 7 3" xfId="4996"/>
    <cellStyle name="Normal 28 8" xfId="1178"/>
    <cellStyle name="Normal 28 8 2" xfId="2471"/>
    <cellStyle name="Normal 28 8 2 2" xfId="6243"/>
    <cellStyle name="Normal 28 8 3" xfId="5121"/>
    <cellStyle name="Normal 28 9" xfId="1202"/>
    <cellStyle name="Normal 28 9 2" xfId="2472"/>
    <cellStyle name="Normal 28 9 2 2" xfId="6244"/>
    <cellStyle name="Normal 28 9 3" xfId="5145"/>
    <cellStyle name="Normal 280" xfId="8267"/>
    <cellStyle name="Normal 29" xfId="102"/>
    <cellStyle name="Normal 29 10" xfId="1278"/>
    <cellStyle name="Normal 29 10 2" xfId="2474"/>
    <cellStyle name="Normal 29 10 2 2" xfId="6246"/>
    <cellStyle name="Normal 29 10 3" xfId="5221"/>
    <cellStyle name="Normal 29 11" xfId="1413"/>
    <cellStyle name="Normal 29 11 2" xfId="2475"/>
    <cellStyle name="Normal 29 11 2 2" xfId="6247"/>
    <cellStyle name="Normal 29 11 3" xfId="5356"/>
    <cellStyle name="Normal 29 12" xfId="1427"/>
    <cellStyle name="Normal 29 12 2" xfId="2476"/>
    <cellStyle name="Normal 29 12 2 2" xfId="6248"/>
    <cellStyle name="Normal 29 12 3" xfId="5370"/>
    <cellStyle name="Normal 29 13" xfId="1550"/>
    <cellStyle name="Normal 29 13 2" xfId="2477"/>
    <cellStyle name="Normal 29 13 2 2" xfId="6249"/>
    <cellStyle name="Normal 29 13 3" xfId="5493"/>
    <cellStyle name="Normal 29 14" xfId="1589"/>
    <cellStyle name="Normal 29 14 2" xfId="2478"/>
    <cellStyle name="Normal 29 14 2 2" xfId="6250"/>
    <cellStyle name="Normal 29 14 3" xfId="5532"/>
    <cellStyle name="Normal 29 15" xfId="1666"/>
    <cellStyle name="Normal 29 15 2" xfId="2479"/>
    <cellStyle name="Normal 29 15 2 2" xfId="6251"/>
    <cellStyle name="Normal 29 15 3" xfId="5609"/>
    <cellStyle name="Normal 29 16" xfId="1788"/>
    <cellStyle name="Normal 29 16 2" xfId="2480"/>
    <cellStyle name="Normal 29 16 2 2" xfId="6252"/>
    <cellStyle name="Normal 29 16 3" xfId="5731"/>
    <cellStyle name="Normal 29 17" xfId="1828"/>
    <cellStyle name="Normal 29 17 2" xfId="2481"/>
    <cellStyle name="Normal 29 17 2 2" xfId="6253"/>
    <cellStyle name="Normal 29 17 3" xfId="5771"/>
    <cellStyle name="Normal 29 18" xfId="1953"/>
    <cellStyle name="Normal 29 18 2" xfId="2482"/>
    <cellStyle name="Normal 29 18 2 2" xfId="6254"/>
    <cellStyle name="Normal 29 18 3" xfId="5896"/>
    <cellStyle name="Normal 29 19" xfId="2037"/>
    <cellStyle name="Normal 29 19 2" xfId="5980"/>
    <cellStyle name="Normal 29 2" xfId="315"/>
    <cellStyle name="Normal 29 20" xfId="2251"/>
    <cellStyle name="Normal 29 21" xfId="2473"/>
    <cellStyle name="Normal 29 21 2" xfId="6245"/>
    <cellStyle name="Normal 29 22" xfId="3490"/>
    <cellStyle name="Normal 29 22 2" xfId="7262"/>
    <cellStyle name="Normal 29 23" xfId="3578"/>
    <cellStyle name="Normal 29 23 2" xfId="7345"/>
    <cellStyle name="Normal 29 24" xfId="3652"/>
    <cellStyle name="Normal 29 24 2" xfId="7419"/>
    <cellStyle name="Normal 29 25" xfId="3736"/>
    <cellStyle name="Normal 29 25 2" xfId="7503"/>
    <cellStyle name="Normal 29 26" xfId="3823"/>
    <cellStyle name="Normal 29 26 2" xfId="7581"/>
    <cellStyle name="Normal 29 27" xfId="4060"/>
    <cellStyle name="Normal 29 28" xfId="4240"/>
    <cellStyle name="Normal 29 29" xfId="4528"/>
    <cellStyle name="Normal 29 3" xfId="615"/>
    <cellStyle name="Normal 29 3 2" xfId="2483"/>
    <cellStyle name="Normal 29 3 2 2" xfId="6255"/>
    <cellStyle name="Normal 29 3 3" xfId="4769"/>
    <cellStyle name="Normal 29 30" xfId="4606"/>
    <cellStyle name="Normal 29 31" xfId="4691"/>
    <cellStyle name="Normal 29 32" xfId="7654"/>
    <cellStyle name="Normal 29 33" xfId="7721"/>
    <cellStyle name="Normal 29 34" xfId="7816"/>
    <cellStyle name="Normal 29 35" xfId="7898"/>
    <cellStyle name="Normal 29 36" xfId="7973"/>
    <cellStyle name="Normal 29 37" xfId="8096"/>
    <cellStyle name="Normal 29 38" xfId="8133"/>
    <cellStyle name="Normal 29 39" xfId="8206"/>
    <cellStyle name="Normal 29 4" xfId="806"/>
    <cellStyle name="Normal 29 40" xfId="8279"/>
    <cellStyle name="Normal 29 5" xfId="949"/>
    <cellStyle name="Normal 29 5 2" xfId="2484"/>
    <cellStyle name="Normal 29 5 2 2" xfId="6256"/>
    <cellStyle name="Normal 29 5 3" xfId="4892"/>
    <cellStyle name="Normal 29 6" xfId="981"/>
    <cellStyle name="Normal 29 6 2" xfId="2485"/>
    <cellStyle name="Normal 29 6 2 2" xfId="6257"/>
    <cellStyle name="Normal 29 6 3" xfId="4924"/>
    <cellStyle name="Normal 29 7" xfId="1054"/>
    <cellStyle name="Normal 29 7 2" xfId="2486"/>
    <cellStyle name="Normal 29 7 2 2" xfId="6258"/>
    <cellStyle name="Normal 29 7 3" xfId="4997"/>
    <cellStyle name="Normal 29 8" xfId="1177"/>
    <cellStyle name="Normal 29 8 2" xfId="2487"/>
    <cellStyle name="Normal 29 8 2 2" xfId="6259"/>
    <cellStyle name="Normal 29 8 3" xfId="5120"/>
    <cellStyle name="Normal 29 9" xfId="1203"/>
    <cellStyle name="Normal 29 9 2" xfId="2488"/>
    <cellStyle name="Normal 29 9 2 2" xfId="6260"/>
    <cellStyle name="Normal 29 9 3" xfId="5146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3" xfId="5222"/>
    <cellStyle name="Normal 30 11" xfId="1400"/>
    <cellStyle name="Normal 30 11 2" xfId="2491"/>
    <cellStyle name="Normal 30 11 2 2" xfId="6263"/>
    <cellStyle name="Normal 30 11 3" xfId="5343"/>
    <cellStyle name="Normal 30 12" xfId="1428"/>
    <cellStyle name="Normal 30 12 2" xfId="2492"/>
    <cellStyle name="Normal 30 12 2 2" xfId="6264"/>
    <cellStyle name="Normal 30 12 3" xfId="5371"/>
    <cellStyle name="Normal 30 13" xfId="1549"/>
    <cellStyle name="Normal 30 13 2" xfId="2493"/>
    <cellStyle name="Normal 30 13 2 2" xfId="6265"/>
    <cellStyle name="Normal 30 13 3" xfId="5492"/>
    <cellStyle name="Normal 30 14" xfId="1590"/>
    <cellStyle name="Normal 30 14 2" xfId="2494"/>
    <cellStyle name="Normal 30 14 2 2" xfId="6266"/>
    <cellStyle name="Normal 30 14 3" xfId="5533"/>
    <cellStyle name="Normal 30 15" xfId="1667"/>
    <cellStyle name="Normal 30 15 2" xfId="2495"/>
    <cellStyle name="Normal 30 15 2 2" xfId="6267"/>
    <cellStyle name="Normal 30 15 3" xfId="5610"/>
    <cellStyle name="Normal 30 16" xfId="1787"/>
    <cellStyle name="Normal 30 16 2" xfId="2496"/>
    <cellStyle name="Normal 30 16 2 2" xfId="6268"/>
    <cellStyle name="Normal 30 16 3" xfId="5730"/>
    <cellStyle name="Normal 30 17" xfId="1829"/>
    <cellStyle name="Normal 30 17 2" xfId="2497"/>
    <cellStyle name="Normal 30 17 2 2" xfId="6269"/>
    <cellStyle name="Normal 30 17 3" xfId="5772"/>
    <cellStyle name="Normal 30 18" xfId="1952"/>
    <cellStyle name="Normal 30 18 2" xfId="2498"/>
    <cellStyle name="Normal 30 18 2 2" xfId="6270"/>
    <cellStyle name="Normal 30 18 3" xfId="5895"/>
    <cellStyle name="Normal 30 19" xfId="2036"/>
    <cellStyle name="Normal 30 19 2" xfId="5979"/>
    <cellStyle name="Normal 30 2" xfId="317"/>
    <cellStyle name="Normal 30 20" xfId="2249"/>
    <cellStyle name="Normal 30 21" xfId="2489"/>
    <cellStyle name="Normal 30 21 2" xfId="6261"/>
    <cellStyle name="Normal 30 22" xfId="3491"/>
    <cellStyle name="Normal 30 22 2" xfId="7263"/>
    <cellStyle name="Normal 30 23" xfId="3579"/>
    <cellStyle name="Normal 30 23 2" xfId="7346"/>
    <cellStyle name="Normal 30 24" xfId="3653"/>
    <cellStyle name="Normal 30 24 2" xfId="7420"/>
    <cellStyle name="Normal 30 25" xfId="3737"/>
    <cellStyle name="Normal 30 25 2" xfId="7504"/>
    <cellStyle name="Normal 30 26" xfId="3824"/>
    <cellStyle name="Normal 30 26 2" xfId="7582"/>
    <cellStyle name="Normal 30 27" xfId="4058"/>
    <cellStyle name="Normal 30 28" xfId="4241"/>
    <cellStyle name="Normal 30 29" xfId="4529"/>
    <cellStyle name="Normal 30 3" xfId="616"/>
    <cellStyle name="Normal 30 3 2" xfId="2499"/>
    <cellStyle name="Normal 30 3 2 2" xfId="6271"/>
    <cellStyle name="Normal 30 3 3" xfId="4770"/>
    <cellStyle name="Normal 30 30" xfId="4607"/>
    <cellStyle name="Normal 30 31" xfId="4692"/>
    <cellStyle name="Normal 30 32" xfId="7655"/>
    <cellStyle name="Normal 30 33" xfId="7720"/>
    <cellStyle name="Normal 30 34" xfId="7815"/>
    <cellStyle name="Normal 30 35" xfId="7899"/>
    <cellStyle name="Normal 30 36" xfId="7974"/>
    <cellStyle name="Normal 30 37" xfId="8095"/>
    <cellStyle name="Normal 30 38" xfId="8134"/>
    <cellStyle name="Normal 30 39" xfId="8207"/>
    <cellStyle name="Normal 30 4" xfId="807"/>
    <cellStyle name="Normal 30 40" xfId="8280"/>
    <cellStyle name="Normal 30 5" xfId="948"/>
    <cellStyle name="Normal 30 5 2" xfId="2500"/>
    <cellStyle name="Normal 30 5 2 2" xfId="6272"/>
    <cellStyle name="Normal 30 5 3" xfId="4891"/>
    <cellStyle name="Normal 30 6" xfId="982"/>
    <cellStyle name="Normal 30 6 2" xfId="2501"/>
    <cellStyle name="Normal 30 6 2 2" xfId="6273"/>
    <cellStyle name="Normal 30 6 3" xfId="4925"/>
    <cellStyle name="Normal 30 7" xfId="1055"/>
    <cellStyle name="Normal 30 7 2" xfId="2502"/>
    <cellStyle name="Normal 30 7 2 2" xfId="6274"/>
    <cellStyle name="Normal 30 7 3" xfId="4998"/>
    <cellStyle name="Normal 30 8" xfId="1176"/>
    <cellStyle name="Normal 30 8 2" xfId="2503"/>
    <cellStyle name="Normal 30 8 2 2" xfId="6275"/>
    <cellStyle name="Normal 30 8 3" xfId="5119"/>
    <cellStyle name="Normal 30 9" xfId="1204"/>
    <cellStyle name="Normal 30 9 2" xfId="2504"/>
    <cellStyle name="Normal 30 9 2 2" xfId="6276"/>
    <cellStyle name="Normal 30 9 3" xfId="5147"/>
    <cellStyle name="Normal 31" xfId="105"/>
    <cellStyle name="Normal 31 10" xfId="1281"/>
    <cellStyle name="Normal 31 10 2" xfId="2506"/>
    <cellStyle name="Normal 31 10 2 2" xfId="6278"/>
    <cellStyle name="Normal 31 10 3" xfId="5224"/>
    <cellStyle name="Normal 31 11" xfId="1399"/>
    <cellStyle name="Normal 31 11 2" xfId="2507"/>
    <cellStyle name="Normal 31 11 2 2" xfId="6279"/>
    <cellStyle name="Normal 31 11 3" xfId="5342"/>
    <cellStyle name="Normal 31 12" xfId="1430"/>
    <cellStyle name="Normal 31 12 2" xfId="2508"/>
    <cellStyle name="Normal 31 12 2 2" xfId="6280"/>
    <cellStyle name="Normal 31 12 3" xfId="5373"/>
    <cellStyle name="Normal 31 13" xfId="1548"/>
    <cellStyle name="Normal 31 13 2" xfId="2509"/>
    <cellStyle name="Normal 31 13 2 2" xfId="6281"/>
    <cellStyle name="Normal 31 13 3" xfId="5491"/>
    <cellStyle name="Normal 31 14" xfId="1592"/>
    <cellStyle name="Normal 31 14 2" xfId="2510"/>
    <cellStyle name="Normal 31 14 2 2" xfId="6282"/>
    <cellStyle name="Normal 31 14 3" xfId="5535"/>
    <cellStyle name="Normal 31 15" xfId="1668"/>
    <cellStyle name="Normal 31 15 2" xfId="2511"/>
    <cellStyle name="Normal 31 15 2 2" xfId="6283"/>
    <cellStyle name="Normal 31 15 3" xfId="5611"/>
    <cellStyle name="Normal 31 16" xfId="1786"/>
    <cellStyle name="Normal 31 16 2" xfId="2512"/>
    <cellStyle name="Normal 31 16 2 2" xfId="6284"/>
    <cellStyle name="Normal 31 16 3" xfId="5729"/>
    <cellStyle name="Normal 31 17" xfId="1831"/>
    <cellStyle name="Normal 31 17 2" xfId="2513"/>
    <cellStyle name="Normal 31 17 2 2" xfId="6285"/>
    <cellStyle name="Normal 31 17 3" xfId="5774"/>
    <cellStyle name="Normal 31 18" xfId="1951"/>
    <cellStyle name="Normal 31 18 2" xfId="2514"/>
    <cellStyle name="Normal 31 18 2 2" xfId="6286"/>
    <cellStyle name="Normal 31 18 3" xfId="5894"/>
    <cellStyle name="Normal 31 19" xfId="2035"/>
    <cellStyle name="Normal 31 19 2" xfId="5978"/>
    <cellStyle name="Normal 31 2" xfId="318"/>
    <cellStyle name="Normal 31 20" xfId="2248"/>
    <cellStyle name="Normal 31 21" xfId="2505"/>
    <cellStyle name="Normal 31 21 2" xfId="6277"/>
    <cellStyle name="Normal 31 22" xfId="3492"/>
    <cellStyle name="Normal 31 22 2" xfId="7264"/>
    <cellStyle name="Normal 31 23" xfId="3581"/>
    <cellStyle name="Normal 31 23 2" xfId="7348"/>
    <cellStyle name="Normal 31 24" xfId="3654"/>
    <cellStyle name="Normal 31 24 2" xfId="7421"/>
    <cellStyle name="Normal 31 25" xfId="3738"/>
    <cellStyle name="Normal 31 25 2" xfId="7505"/>
    <cellStyle name="Normal 31 26" xfId="3825"/>
    <cellStyle name="Normal 31 26 2" xfId="7584"/>
    <cellStyle name="Normal 31 27" xfId="4057"/>
    <cellStyle name="Normal 31 28" xfId="4243"/>
    <cellStyle name="Normal 31 29" xfId="4531"/>
    <cellStyle name="Normal 31 3" xfId="617"/>
    <cellStyle name="Normal 31 3 2" xfId="2515"/>
    <cellStyle name="Normal 31 3 2 2" xfId="6287"/>
    <cellStyle name="Normal 31 3 3" xfId="4771"/>
    <cellStyle name="Normal 31 30" xfId="4608"/>
    <cellStyle name="Normal 31 31" xfId="4694"/>
    <cellStyle name="Normal 31 32" xfId="7657"/>
    <cellStyle name="Normal 31 33" xfId="7718"/>
    <cellStyle name="Normal 31 34" xfId="7813"/>
    <cellStyle name="Normal 31 35" xfId="7900"/>
    <cellStyle name="Normal 31 36" xfId="7975"/>
    <cellStyle name="Normal 31 37" xfId="8094"/>
    <cellStyle name="Normal 31 38" xfId="8135"/>
    <cellStyle name="Normal 31 39" xfId="8208"/>
    <cellStyle name="Normal 31 4" xfId="808"/>
    <cellStyle name="Normal 31 40" xfId="8281"/>
    <cellStyle name="Normal 31 5" xfId="947"/>
    <cellStyle name="Normal 31 5 2" xfId="2516"/>
    <cellStyle name="Normal 31 5 2 2" xfId="6288"/>
    <cellStyle name="Normal 31 5 3" xfId="4890"/>
    <cellStyle name="Normal 31 6" xfId="983"/>
    <cellStyle name="Normal 31 6 2" xfId="2517"/>
    <cellStyle name="Normal 31 6 2 2" xfId="6289"/>
    <cellStyle name="Normal 31 6 3" xfId="4926"/>
    <cellStyle name="Normal 31 7" xfId="1057"/>
    <cellStyle name="Normal 31 7 2" xfId="2518"/>
    <cellStyle name="Normal 31 7 2 2" xfId="6290"/>
    <cellStyle name="Normal 31 7 3" xfId="5000"/>
    <cellStyle name="Normal 31 8" xfId="1175"/>
    <cellStyle name="Normal 31 8 2" xfId="2519"/>
    <cellStyle name="Normal 31 8 2 2" xfId="6291"/>
    <cellStyle name="Normal 31 8 3" xfId="5118"/>
    <cellStyle name="Normal 31 9" xfId="1205"/>
    <cellStyle name="Normal 31 9 2" xfId="2520"/>
    <cellStyle name="Normal 31 9 2 2" xfId="6292"/>
    <cellStyle name="Normal 31 9 3" xfId="5148"/>
    <cellStyle name="Normal 32" xfId="104"/>
    <cellStyle name="Normal 32 10" xfId="1280"/>
    <cellStyle name="Normal 32 10 2" xfId="2522"/>
    <cellStyle name="Normal 32 10 2 2" xfId="6294"/>
    <cellStyle name="Normal 32 10 3" xfId="5223"/>
    <cellStyle name="Normal 32 11" xfId="1398"/>
    <cellStyle name="Normal 32 11 2" xfId="2523"/>
    <cellStyle name="Normal 32 11 2 2" xfId="6295"/>
    <cellStyle name="Normal 32 11 3" xfId="5341"/>
    <cellStyle name="Normal 32 12" xfId="1429"/>
    <cellStyle name="Normal 32 12 2" xfId="2524"/>
    <cellStyle name="Normal 32 12 2 2" xfId="6296"/>
    <cellStyle name="Normal 32 12 3" xfId="5372"/>
    <cellStyle name="Normal 32 13" xfId="1547"/>
    <cellStyle name="Normal 32 13 2" xfId="2525"/>
    <cellStyle name="Normal 32 13 2 2" xfId="6297"/>
    <cellStyle name="Normal 32 13 3" xfId="5490"/>
    <cellStyle name="Normal 32 14" xfId="1591"/>
    <cellStyle name="Normal 32 14 2" xfId="2526"/>
    <cellStyle name="Normal 32 14 2 2" xfId="6298"/>
    <cellStyle name="Normal 32 14 3" xfId="5534"/>
    <cellStyle name="Normal 32 15" xfId="1669"/>
    <cellStyle name="Normal 32 15 2" xfId="2527"/>
    <cellStyle name="Normal 32 15 2 2" xfId="6299"/>
    <cellStyle name="Normal 32 15 3" xfId="5612"/>
    <cellStyle name="Normal 32 16" xfId="1785"/>
    <cellStyle name="Normal 32 16 2" xfId="2528"/>
    <cellStyle name="Normal 32 16 2 2" xfId="6300"/>
    <cellStyle name="Normal 32 16 3" xfId="5728"/>
    <cellStyle name="Normal 32 17" xfId="1830"/>
    <cellStyle name="Normal 32 17 2" xfId="2529"/>
    <cellStyle name="Normal 32 17 2 2" xfId="6301"/>
    <cellStyle name="Normal 32 17 3" xfId="5773"/>
    <cellStyle name="Normal 32 18" xfId="1950"/>
    <cellStyle name="Normal 32 18 2" xfId="2530"/>
    <cellStyle name="Normal 32 18 2 2" xfId="6302"/>
    <cellStyle name="Normal 32 18 3" xfId="5893"/>
    <cellStyle name="Normal 32 19" xfId="2034"/>
    <cellStyle name="Normal 32 19 2" xfId="5977"/>
    <cellStyle name="Normal 32 2" xfId="319"/>
    <cellStyle name="Normal 32 20" xfId="2247"/>
    <cellStyle name="Normal 32 21" xfId="2521"/>
    <cellStyle name="Normal 32 21 2" xfId="6293"/>
    <cellStyle name="Normal 32 22" xfId="3493"/>
    <cellStyle name="Normal 32 22 2" xfId="7265"/>
    <cellStyle name="Normal 32 23" xfId="3580"/>
    <cellStyle name="Normal 32 23 2" xfId="7347"/>
    <cellStyle name="Normal 32 24" xfId="3655"/>
    <cellStyle name="Normal 32 24 2" xfId="7422"/>
    <cellStyle name="Normal 32 25" xfId="3739"/>
    <cellStyle name="Normal 32 25 2" xfId="7506"/>
    <cellStyle name="Normal 32 26" xfId="3826"/>
    <cellStyle name="Normal 32 26 2" xfId="7583"/>
    <cellStyle name="Normal 32 27" xfId="4056"/>
    <cellStyle name="Normal 32 28" xfId="4242"/>
    <cellStyle name="Normal 32 29" xfId="4530"/>
    <cellStyle name="Normal 32 3" xfId="618"/>
    <cellStyle name="Normal 32 3 2" xfId="2531"/>
    <cellStyle name="Normal 32 3 2 2" xfId="6303"/>
    <cellStyle name="Normal 32 3 3" xfId="4772"/>
    <cellStyle name="Normal 32 30" xfId="4609"/>
    <cellStyle name="Normal 32 31" xfId="4693"/>
    <cellStyle name="Normal 32 32" xfId="7656"/>
    <cellStyle name="Normal 32 33" xfId="7719"/>
    <cellStyle name="Normal 32 34" xfId="7814"/>
    <cellStyle name="Normal 32 35" xfId="7901"/>
    <cellStyle name="Normal 32 36" xfId="7976"/>
    <cellStyle name="Normal 32 37" xfId="8093"/>
    <cellStyle name="Normal 32 38" xfId="8136"/>
    <cellStyle name="Normal 32 39" xfId="8209"/>
    <cellStyle name="Normal 32 4" xfId="809"/>
    <cellStyle name="Normal 32 40" xfId="8282"/>
    <cellStyle name="Normal 32 5" xfId="946"/>
    <cellStyle name="Normal 32 5 2" xfId="2532"/>
    <cellStyle name="Normal 32 5 2 2" xfId="6304"/>
    <cellStyle name="Normal 32 5 3" xfId="4889"/>
    <cellStyle name="Normal 32 6" xfId="984"/>
    <cellStyle name="Normal 32 6 2" xfId="2533"/>
    <cellStyle name="Normal 32 6 2 2" xfId="6305"/>
    <cellStyle name="Normal 32 6 3" xfId="4927"/>
    <cellStyle name="Normal 32 7" xfId="1056"/>
    <cellStyle name="Normal 32 7 2" xfId="2534"/>
    <cellStyle name="Normal 32 7 2 2" xfId="6306"/>
    <cellStyle name="Normal 32 7 3" xfId="4999"/>
    <cellStyle name="Normal 32 8" xfId="1174"/>
    <cellStyle name="Normal 32 8 2" xfId="2535"/>
    <cellStyle name="Normal 32 8 2 2" xfId="6307"/>
    <cellStyle name="Normal 32 8 3" xfId="5117"/>
    <cellStyle name="Normal 32 9" xfId="1206"/>
    <cellStyle name="Normal 32 9 2" xfId="2536"/>
    <cellStyle name="Normal 32 9 2 2" xfId="6308"/>
    <cellStyle name="Normal 32 9 3" xfId="5149"/>
    <cellStyle name="Normal 33" xfId="106"/>
    <cellStyle name="Normal 33 10" xfId="1282"/>
    <cellStyle name="Normal 33 10 2" xfId="2538"/>
    <cellStyle name="Normal 33 10 2 2" xfId="6310"/>
    <cellStyle name="Normal 33 10 3" xfId="5225"/>
    <cellStyle name="Normal 33 11" xfId="1397"/>
    <cellStyle name="Normal 33 11 2" xfId="2539"/>
    <cellStyle name="Normal 33 11 2 2" xfId="6311"/>
    <cellStyle name="Normal 33 11 3" xfId="5340"/>
    <cellStyle name="Normal 33 12" xfId="1431"/>
    <cellStyle name="Normal 33 12 2" xfId="2540"/>
    <cellStyle name="Normal 33 12 2 2" xfId="6312"/>
    <cellStyle name="Normal 33 12 3" xfId="5374"/>
    <cellStyle name="Normal 33 13" xfId="1546"/>
    <cellStyle name="Normal 33 13 2" xfId="2541"/>
    <cellStyle name="Normal 33 13 2 2" xfId="6313"/>
    <cellStyle name="Normal 33 13 3" xfId="5489"/>
    <cellStyle name="Normal 33 14" xfId="1593"/>
    <cellStyle name="Normal 33 14 2" xfId="2542"/>
    <cellStyle name="Normal 33 14 2 2" xfId="6314"/>
    <cellStyle name="Normal 33 14 3" xfId="5536"/>
    <cellStyle name="Normal 33 15" xfId="1670"/>
    <cellStyle name="Normal 33 15 2" xfId="2543"/>
    <cellStyle name="Normal 33 15 2 2" xfId="6315"/>
    <cellStyle name="Normal 33 15 3" xfId="5613"/>
    <cellStyle name="Normal 33 16" xfId="1784"/>
    <cellStyle name="Normal 33 16 2" xfId="2544"/>
    <cellStyle name="Normal 33 16 2 2" xfId="6316"/>
    <cellStyle name="Normal 33 16 3" xfId="5727"/>
    <cellStyle name="Normal 33 17" xfId="1832"/>
    <cellStyle name="Normal 33 17 2" xfId="2545"/>
    <cellStyle name="Normal 33 17 2 2" xfId="6317"/>
    <cellStyle name="Normal 33 17 3" xfId="5775"/>
    <cellStyle name="Normal 33 18" xfId="1949"/>
    <cellStyle name="Normal 33 18 2" xfId="2546"/>
    <cellStyle name="Normal 33 18 2 2" xfId="6318"/>
    <cellStyle name="Normal 33 18 3" xfId="5892"/>
    <cellStyle name="Normal 33 19" xfId="2033"/>
    <cellStyle name="Normal 33 19 2" xfId="5976"/>
    <cellStyle name="Normal 33 2" xfId="320"/>
    <cellStyle name="Normal 33 20" xfId="2246"/>
    <cellStyle name="Normal 33 21" xfId="2537"/>
    <cellStyle name="Normal 33 21 2" xfId="6309"/>
    <cellStyle name="Normal 33 22" xfId="3494"/>
    <cellStyle name="Normal 33 22 2" xfId="7266"/>
    <cellStyle name="Normal 33 23" xfId="3582"/>
    <cellStyle name="Normal 33 23 2" xfId="7349"/>
    <cellStyle name="Normal 33 24" xfId="3656"/>
    <cellStyle name="Normal 33 24 2" xfId="7423"/>
    <cellStyle name="Normal 33 25" xfId="3740"/>
    <cellStyle name="Normal 33 25 2" xfId="7507"/>
    <cellStyle name="Normal 33 26" xfId="3827"/>
    <cellStyle name="Normal 33 26 2" xfId="7585"/>
    <cellStyle name="Normal 33 27" xfId="4055"/>
    <cellStyle name="Normal 33 28" xfId="4244"/>
    <cellStyle name="Normal 33 29" xfId="4532"/>
    <cellStyle name="Normal 33 3" xfId="619"/>
    <cellStyle name="Normal 33 3 2" xfId="2547"/>
    <cellStyle name="Normal 33 3 2 2" xfId="6319"/>
    <cellStyle name="Normal 33 3 3" xfId="4773"/>
    <cellStyle name="Normal 33 30" xfId="4610"/>
    <cellStyle name="Normal 33 31" xfId="4695"/>
    <cellStyle name="Normal 33 32" xfId="7658"/>
    <cellStyle name="Normal 33 33" xfId="7717"/>
    <cellStyle name="Normal 33 34" xfId="7812"/>
    <cellStyle name="Normal 33 35" xfId="7902"/>
    <cellStyle name="Normal 33 36" xfId="7977"/>
    <cellStyle name="Normal 33 37" xfId="8092"/>
    <cellStyle name="Normal 33 38" xfId="8137"/>
    <cellStyle name="Normal 33 39" xfId="8210"/>
    <cellStyle name="Normal 33 4" xfId="810"/>
    <cellStyle name="Normal 33 40" xfId="8283"/>
    <cellStyle name="Normal 33 5" xfId="945"/>
    <cellStyle name="Normal 33 5 2" xfId="2548"/>
    <cellStyle name="Normal 33 5 2 2" xfId="6320"/>
    <cellStyle name="Normal 33 5 3" xfId="4888"/>
    <cellStyle name="Normal 33 6" xfId="985"/>
    <cellStyle name="Normal 33 6 2" xfId="2549"/>
    <cellStyle name="Normal 33 6 2 2" xfId="6321"/>
    <cellStyle name="Normal 33 6 3" xfId="4928"/>
    <cellStyle name="Normal 33 7" xfId="1058"/>
    <cellStyle name="Normal 33 7 2" xfId="2550"/>
    <cellStyle name="Normal 33 7 2 2" xfId="6322"/>
    <cellStyle name="Normal 33 7 3" xfId="5001"/>
    <cellStyle name="Normal 33 8" xfId="1173"/>
    <cellStyle name="Normal 33 8 2" xfId="2551"/>
    <cellStyle name="Normal 33 8 2 2" xfId="6323"/>
    <cellStyle name="Normal 33 8 3" xfId="5116"/>
    <cellStyle name="Normal 33 9" xfId="1207"/>
    <cellStyle name="Normal 33 9 2" xfId="2552"/>
    <cellStyle name="Normal 33 9 2 2" xfId="6324"/>
    <cellStyle name="Normal 33 9 3" xfId="5150"/>
    <cellStyle name="Normal 34" xfId="107"/>
    <cellStyle name="Normal 34 10" xfId="1283"/>
    <cellStyle name="Normal 34 10 2" xfId="2554"/>
    <cellStyle name="Normal 34 10 2 2" xfId="6326"/>
    <cellStyle name="Normal 34 10 3" xfId="5226"/>
    <cellStyle name="Normal 34 11" xfId="1396"/>
    <cellStyle name="Normal 34 11 2" xfId="2555"/>
    <cellStyle name="Normal 34 11 2 2" xfId="6327"/>
    <cellStyle name="Normal 34 11 3" xfId="5339"/>
    <cellStyle name="Normal 34 12" xfId="1432"/>
    <cellStyle name="Normal 34 12 2" xfId="2556"/>
    <cellStyle name="Normal 34 12 2 2" xfId="6328"/>
    <cellStyle name="Normal 34 12 3" xfId="5375"/>
    <cellStyle name="Normal 34 13" xfId="1545"/>
    <cellStyle name="Normal 34 13 2" xfId="2557"/>
    <cellStyle name="Normal 34 13 2 2" xfId="6329"/>
    <cellStyle name="Normal 34 13 3" xfId="5488"/>
    <cellStyle name="Normal 34 14" xfId="1594"/>
    <cellStyle name="Normal 34 14 2" xfId="2558"/>
    <cellStyle name="Normal 34 14 2 2" xfId="6330"/>
    <cellStyle name="Normal 34 14 3" xfId="5537"/>
    <cellStyle name="Normal 34 15" xfId="1671"/>
    <cellStyle name="Normal 34 15 2" xfId="2559"/>
    <cellStyle name="Normal 34 15 2 2" xfId="6331"/>
    <cellStyle name="Normal 34 15 3" xfId="5614"/>
    <cellStyle name="Normal 34 16" xfId="1783"/>
    <cellStyle name="Normal 34 16 2" xfId="2560"/>
    <cellStyle name="Normal 34 16 2 2" xfId="6332"/>
    <cellStyle name="Normal 34 16 3" xfId="5726"/>
    <cellStyle name="Normal 34 17" xfId="1833"/>
    <cellStyle name="Normal 34 17 2" xfId="2561"/>
    <cellStyle name="Normal 34 17 2 2" xfId="6333"/>
    <cellStyle name="Normal 34 17 3" xfId="5776"/>
    <cellStyle name="Normal 34 18" xfId="1948"/>
    <cellStyle name="Normal 34 18 2" xfId="2562"/>
    <cellStyle name="Normal 34 18 2 2" xfId="6334"/>
    <cellStyle name="Normal 34 18 3" xfId="5891"/>
    <cellStyle name="Normal 34 19" xfId="2032"/>
    <cellStyle name="Normal 34 19 2" xfId="5975"/>
    <cellStyle name="Normal 34 2" xfId="321"/>
    <cellStyle name="Normal 34 20" xfId="2245"/>
    <cellStyle name="Normal 34 21" xfId="2553"/>
    <cellStyle name="Normal 34 21 2" xfId="6325"/>
    <cellStyle name="Normal 34 22" xfId="3495"/>
    <cellStyle name="Normal 34 22 2" xfId="7267"/>
    <cellStyle name="Normal 34 23" xfId="3583"/>
    <cellStyle name="Normal 34 23 2" xfId="7350"/>
    <cellStyle name="Normal 34 24" xfId="3657"/>
    <cellStyle name="Normal 34 24 2" xfId="7424"/>
    <cellStyle name="Normal 34 25" xfId="3741"/>
    <cellStyle name="Normal 34 25 2" xfId="7508"/>
    <cellStyle name="Normal 34 26" xfId="3828"/>
    <cellStyle name="Normal 34 26 2" xfId="7586"/>
    <cellStyle name="Normal 34 27" xfId="4054"/>
    <cellStyle name="Normal 34 28" xfId="4245"/>
    <cellStyle name="Normal 34 29" xfId="4533"/>
    <cellStyle name="Normal 34 3" xfId="620"/>
    <cellStyle name="Normal 34 3 2" xfId="2563"/>
    <cellStyle name="Normal 34 3 2 2" xfId="6335"/>
    <cellStyle name="Normal 34 3 3" xfId="4774"/>
    <cellStyle name="Normal 34 30" xfId="4611"/>
    <cellStyle name="Normal 34 31" xfId="4696"/>
    <cellStyle name="Normal 34 32" xfId="7659"/>
    <cellStyle name="Normal 34 33" xfId="7716"/>
    <cellStyle name="Normal 34 34" xfId="7811"/>
    <cellStyle name="Normal 34 35" xfId="7903"/>
    <cellStyle name="Normal 34 36" xfId="7978"/>
    <cellStyle name="Normal 34 37" xfId="8091"/>
    <cellStyle name="Normal 34 38" xfId="8138"/>
    <cellStyle name="Normal 34 39" xfId="8211"/>
    <cellStyle name="Normal 34 4" xfId="811"/>
    <cellStyle name="Normal 34 40" xfId="8284"/>
    <cellStyle name="Normal 34 5" xfId="944"/>
    <cellStyle name="Normal 34 5 2" xfId="2564"/>
    <cellStyle name="Normal 34 5 2 2" xfId="6336"/>
    <cellStyle name="Normal 34 5 3" xfId="4887"/>
    <cellStyle name="Normal 34 6" xfId="986"/>
    <cellStyle name="Normal 34 6 2" xfId="2565"/>
    <cellStyle name="Normal 34 6 2 2" xfId="6337"/>
    <cellStyle name="Normal 34 6 3" xfId="4929"/>
    <cellStyle name="Normal 34 7" xfId="1059"/>
    <cellStyle name="Normal 34 7 2" xfId="2566"/>
    <cellStyle name="Normal 34 7 2 2" xfId="6338"/>
    <cellStyle name="Normal 34 7 3" xfId="5002"/>
    <cellStyle name="Normal 34 8" xfId="1172"/>
    <cellStyle name="Normal 34 8 2" xfId="2567"/>
    <cellStyle name="Normal 34 8 2 2" xfId="6339"/>
    <cellStyle name="Normal 34 8 3" xfId="5115"/>
    <cellStyle name="Normal 34 9" xfId="1208"/>
    <cellStyle name="Normal 34 9 2" xfId="2568"/>
    <cellStyle name="Normal 34 9 2 2" xfId="6340"/>
    <cellStyle name="Normal 34 9 3" xfId="5151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3" xfId="5227"/>
    <cellStyle name="Normal 36 11" xfId="1395"/>
    <cellStyle name="Normal 36 11 2" xfId="2571"/>
    <cellStyle name="Normal 36 11 2 2" xfId="6343"/>
    <cellStyle name="Normal 36 11 3" xfId="5338"/>
    <cellStyle name="Normal 36 12" xfId="1433"/>
    <cellStyle name="Normal 36 12 2" xfId="2572"/>
    <cellStyle name="Normal 36 12 2 2" xfId="6344"/>
    <cellStyle name="Normal 36 12 3" xfId="5376"/>
    <cellStyle name="Normal 36 13" xfId="1544"/>
    <cellStyle name="Normal 36 13 2" xfId="2573"/>
    <cellStyle name="Normal 36 13 2 2" xfId="6345"/>
    <cellStyle name="Normal 36 13 3" xfId="5487"/>
    <cellStyle name="Normal 36 14" xfId="1595"/>
    <cellStyle name="Normal 36 14 2" xfId="2574"/>
    <cellStyle name="Normal 36 14 2 2" xfId="6346"/>
    <cellStyle name="Normal 36 14 3" xfId="5538"/>
    <cellStyle name="Normal 36 15" xfId="1672"/>
    <cellStyle name="Normal 36 15 2" xfId="2575"/>
    <cellStyle name="Normal 36 15 2 2" xfId="6347"/>
    <cellStyle name="Normal 36 15 3" xfId="5615"/>
    <cellStyle name="Normal 36 16" xfId="1782"/>
    <cellStyle name="Normal 36 16 2" xfId="2576"/>
    <cellStyle name="Normal 36 16 2 2" xfId="6348"/>
    <cellStyle name="Normal 36 16 3" xfId="5725"/>
    <cellStyle name="Normal 36 17" xfId="1834"/>
    <cellStyle name="Normal 36 17 2" xfId="2577"/>
    <cellStyle name="Normal 36 17 2 2" xfId="6349"/>
    <cellStyle name="Normal 36 17 3" xfId="5777"/>
    <cellStyle name="Normal 36 18" xfId="1947"/>
    <cellStyle name="Normal 36 18 2" xfId="2578"/>
    <cellStyle name="Normal 36 18 2 2" xfId="6350"/>
    <cellStyle name="Normal 36 18 3" xfId="5890"/>
    <cellStyle name="Normal 36 19" xfId="2031"/>
    <cellStyle name="Normal 36 19 2" xfId="5974"/>
    <cellStyle name="Normal 36 2" xfId="323"/>
    <cellStyle name="Normal 36 20" xfId="2243"/>
    <cellStyle name="Normal 36 21" xfId="2569"/>
    <cellStyle name="Normal 36 21 2" xfId="6341"/>
    <cellStyle name="Normal 36 22" xfId="3496"/>
    <cellStyle name="Normal 36 22 2" xfId="7268"/>
    <cellStyle name="Normal 36 23" xfId="3584"/>
    <cellStyle name="Normal 36 23 2" xfId="7351"/>
    <cellStyle name="Normal 36 24" xfId="3658"/>
    <cellStyle name="Normal 36 24 2" xfId="7425"/>
    <cellStyle name="Normal 36 25" xfId="3742"/>
    <cellStyle name="Normal 36 25 2" xfId="7509"/>
    <cellStyle name="Normal 36 26" xfId="3829"/>
    <cellStyle name="Normal 36 26 2" xfId="7587"/>
    <cellStyle name="Normal 36 27" xfId="4052"/>
    <cellStyle name="Normal 36 28" xfId="4246"/>
    <cellStyle name="Normal 36 29" xfId="4534"/>
    <cellStyle name="Normal 36 3" xfId="621"/>
    <cellStyle name="Normal 36 3 2" xfId="2579"/>
    <cellStyle name="Normal 36 3 2 2" xfId="6351"/>
    <cellStyle name="Normal 36 3 3" xfId="4775"/>
    <cellStyle name="Normal 36 30" xfId="4612"/>
    <cellStyle name="Normal 36 31" xfId="4697"/>
    <cellStyle name="Normal 36 32" xfId="7660"/>
    <cellStyle name="Normal 36 33" xfId="7736"/>
    <cellStyle name="Normal 36 34" xfId="7810"/>
    <cellStyle name="Normal 36 35" xfId="7904"/>
    <cellStyle name="Normal 36 36" xfId="7979"/>
    <cellStyle name="Normal 36 37" xfId="8090"/>
    <cellStyle name="Normal 36 38" xfId="8139"/>
    <cellStyle name="Normal 36 39" xfId="8212"/>
    <cellStyle name="Normal 36 4" xfId="813"/>
    <cellStyle name="Normal 36 40" xfId="8285"/>
    <cellStyle name="Normal 36 5" xfId="943"/>
    <cellStyle name="Normal 36 5 2" xfId="2580"/>
    <cellStyle name="Normal 36 5 2 2" xfId="6352"/>
    <cellStyle name="Normal 36 5 3" xfId="4886"/>
    <cellStyle name="Normal 36 6" xfId="987"/>
    <cellStyle name="Normal 36 6 2" xfId="2581"/>
    <cellStyle name="Normal 36 6 2 2" xfId="6353"/>
    <cellStyle name="Normal 36 6 3" xfId="4930"/>
    <cellStyle name="Normal 36 7" xfId="1060"/>
    <cellStyle name="Normal 36 7 2" xfId="2582"/>
    <cellStyle name="Normal 36 7 2 2" xfId="6354"/>
    <cellStyle name="Normal 36 7 3" xfId="5003"/>
    <cellStyle name="Normal 36 8" xfId="1171"/>
    <cellStyle name="Normal 36 8 2" xfId="2583"/>
    <cellStyle name="Normal 36 8 2 2" xfId="6355"/>
    <cellStyle name="Normal 36 8 3" xfId="5114"/>
    <cellStyle name="Normal 36 9" xfId="1209"/>
    <cellStyle name="Normal 36 9 2" xfId="2584"/>
    <cellStyle name="Normal 36 9 2 2" xfId="6356"/>
    <cellStyle name="Normal 36 9 3" xfId="5152"/>
    <cellStyle name="Normal 37" xfId="112"/>
    <cellStyle name="Normal 37 10" xfId="1286"/>
    <cellStyle name="Normal 37 10 2" xfId="2586"/>
    <cellStyle name="Normal 37 10 2 2" xfId="6358"/>
    <cellStyle name="Normal 37 10 3" xfId="5229"/>
    <cellStyle name="Normal 37 11" xfId="1394"/>
    <cellStyle name="Normal 37 11 2" xfId="2587"/>
    <cellStyle name="Normal 37 11 2 2" xfId="6359"/>
    <cellStyle name="Normal 37 11 3" xfId="5337"/>
    <cellStyle name="Normal 37 12" xfId="1435"/>
    <cellStyle name="Normal 37 12 2" xfId="2588"/>
    <cellStyle name="Normal 37 12 2 2" xfId="6360"/>
    <cellStyle name="Normal 37 12 3" xfId="5378"/>
    <cellStyle name="Normal 37 13" xfId="1543"/>
    <cellStyle name="Normal 37 13 2" xfId="2589"/>
    <cellStyle name="Normal 37 13 2 2" xfId="6361"/>
    <cellStyle name="Normal 37 13 3" xfId="5486"/>
    <cellStyle name="Normal 37 14" xfId="1597"/>
    <cellStyle name="Normal 37 14 2" xfId="2590"/>
    <cellStyle name="Normal 37 14 2 2" xfId="6362"/>
    <cellStyle name="Normal 37 14 3" xfId="5540"/>
    <cellStyle name="Normal 37 15" xfId="1673"/>
    <cellStyle name="Normal 37 15 2" xfId="2591"/>
    <cellStyle name="Normal 37 15 2 2" xfId="6363"/>
    <cellStyle name="Normal 37 15 3" xfId="5616"/>
    <cellStyle name="Normal 37 16" xfId="1781"/>
    <cellStyle name="Normal 37 16 2" xfId="2592"/>
    <cellStyle name="Normal 37 16 2 2" xfId="6364"/>
    <cellStyle name="Normal 37 16 3" xfId="5724"/>
    <cellStyle name="Normal 37 17" xfId="1836"/>
    <cellStyle name="Normal 37 17 2" xfId="2593"/>
    <cellStyle name="Normal 37 17 2 2" xfId="6365"/>
    <cellStyle name="Normal 37 17 3" xfId="5779"/>
    <cellStyle name="Normal 37 18" xfId="1946"/>
    <cellStyle name="Normal 37 18 2" xfId="2594"/>
    <cellStyle name="Normal 37 18 2 2" xfId="6366"/>
    <cellStyle name="Normal 37 18 3" xfId="5889"/>
    <cellStyle name="Normal 37 19" xfId="2030"/>
    <cellStyle name="Normal 37 19 2" xfId="5973"/>
    <cellStyle name="Normal 37 2" xfId="324"/>
    <cellStyle name="Normal 37 20" xfId="2242"/>
    <cellStyle name="Normal 37 21" xfId="2585"/>
    <cellStyle name="Normal 37 21 2" xfId="6357"/>
    <cellStyle name="Normal 37 22" xfId="3497"/>
    <cellStyle name="Normal 37 22 2" xfId="7269"/>
    <cellStyle name="Normal 37 23" xfId="3586"/>
    <cellStyle name="Normal 37 23 2" xfId="7353"/>
    <cellStyle name="Normal 37 24" xfId="3659"/>
    <cellStyle name="Normal 37 24 2" xfId="7426"/>
    <cellStyle name="Normal 37 25" xfId="3743"/>
    <cellStyle name="Normal 37 25 2" xfId="7510"/>
    <cellStyle name="Normal 37 26" xfId="3830"/>
    <cellStyle name="Normal 37 26 2" xfId="7589"/>
    <cellStyle name="Normal 37 27" xfId="4051"/>
    <cellStyle name="Normal 37 28" xfId="4248"/>
    <cellStyle name="Normal 37 29" xfId="4536"/>
    <cellStyle name="Normal 37 3" xfId="622"/>
    <cellStyle name="Normal 37 3 2" xfId="2595"/>
    <cellStyle name="Normal 37 3 2 2" xfId="6367"/>
    <cellStyle name="Normal 37 3 3" xfId="4776"/>
    <cellStyle name="Normal 37 30" xfId="4613"/>
    <cellStyle name="Normal 37 31" xfId="4699"/>
    <cellStyle name="Normal 37 32" xfId="7662"/>
    <cellStyle name="Normal 37 33" xfId="7738"/>
    <cellStyle name="Normal 37 34" xfId="7808"/>
    <cellStyle name="Normal 37 35" xfId="7905"/>
    <cellStyle name="Normal 37 36" xfId="7980"/>
    <cellStyle name="Normal 37 37" xfId="8089"/>
    <cellStyle name="Normal 37 38" xfId="8140"/>
    <cellStyle name="Normal 37 39" xfId="8213"/>
    <cellStyle name="Normal 37 4" xfId="814"/>
    <cellStyle name="Normal 37 40" xfId="8286"/>
    <cellStyle name="Normal 37 5" xfId="942"/>
    <cellStyle name="Normal 37 5 2" xfId="2596"/>
    <cellStyle name="Normal 37 5 2 2" xfId="6368"/>
    <cellStyle name="Normal 37 5 3" xfId="4885"/>
    <cellStyle name="Normal 37 6" xfId="988"/>
    <cellStyle name="Normal 37 6 2" xfId="2597"/>
    <cellStyle name="Normal 37 6 2 2" xfId="6369"/>
    <cellStyle name="Normal 37 6 3" xfId="4931"/>
    <cellStyle name="Normal 37 7" xfId="1062"/>
    <cellStyle name="Normal 37 7 2" xfId="2598"/>
    <cellStyle name="Normal 37 7 2 2" xfId="6370"/>
    <cellStyle name="Normal 37 7 3" xfId="5005"/>
    <cellStyle name="Normal 37 8" xfId="1170"/>
    <cellStyle name="Normal 37 8 2" xfId="2599"/>
    <cellStyle name="Normal 37 8 2 2" xfId="6371"/>
    <cellStyle name="Normal 37 8 3" xfId="5113"/>
    <cellStyle name="Normal 37 9" xfId="1210"/>
    <cellStyle name="Normal 37 9 2" xfId="2600"/>
    <cellStyle name="Normal 37 9 2 2" xfId="6372"/>
    <cellStyle name="Normal 37 9 3" xfId="5153"/>
    <cellStyle name="Normal 38" xfId="110"/>
    <cellStyle name="Normal 38 10" xfId="1285"/>
    <cellStyle name="Normal 38 10 2" xfId="2602"/>
    <cellStyle name="Normal 38 10 2 2" xfId="6374"/>
    <cellStyle name="Normal 38 10 3" xfId="5228"/>
    <cellStyle name="Normal 38 11" xfId="1393"/>
    <cellStyle name="Normal 38 11 2" xfId="2603"/>
    <cellStyle name="Normal 38 11 2 2" xfId="6375"/>
    <cellStyle name="Normal 38 11 3" xfId="5336"/>
    <cellStyle name="Normal 38 12" xfId="1434"/>
    <cellStyle name="Normal 38 12 2" xfId="2604"/>
    <cellStyle name="Normal 38 12 2 2" xfId="6376"/>
    <cellStyle name="Normal 38 12 3" xfId="5377"/>
    <cellStyle name="Normal 38 13" xfId="1542"/>
    <cellStyle name="Normal 38 13 2" xfId="2605"/>
    <cellStyle name="Normal 38 13 2 2" xfId="6377"/>
    <cellStyle name="Normal 38 13 3" xfId="5485"/>
    <cellStyle name="Normal 38 14" xfId="1596"/>
    <cellStyle name="Normal 38 14 2" xfId="2606"/>
    <cellStyle name="Normal 38 14 2 2" xfId="6378"/>
    <cellStyle name="Normal 38 14 3" xfId="5539"/>
    <cellStyle name="Normal 38 15" xfId="1674"/>
    <cellStyle name="Normal 38 15 2" xfId="2607"/>
    <cellStyle name="Normal 38 15 2 2" xfId="6379"/>
    <cellStyle name="Normal 38 15 3" xfId="5617"/>
    <cellStyle name="Normal 38 16" xfId="1780"/>
    <cellStyle name="Normal 38 16 2" xfId="2608"/>
    <cellStyle name="Normal 38 16 2 2" xfId="6380"/>
    <cellStyle name="Normal 38 16 3" xfId="5723"/>
    <cellStyle name="Normal 38 17" xfId="1835"/>
    <cellStyle name="Normal 38 17 2" xfId="2609"/>
    <cellStyle name="Normal 38 17 2 2" xfId="6381"/>
    <cellStyle name="Normal 38 17 3" xfId="5778"/>
    <cellStyle name="Normal 38 18" xfId="1945"/>
    <cellStyle name="Normal 38 18 2" xfId="2610"/>
    <cellStyle name="Normal 38 18 2 2" xfId="6382"/>
    <cellStyle name="Normal 38 18 3" xfId="5888"/>
    <cellStyle name="Normal 38 19" xfId="2029"/>
    <cellStyle name="Normal 38 19 2" xfId="5972"/>
    <cellStyle name="Normal 38 2" xfId="325"/>
    <cellStyle name="Normal 38 20" xfId="2241"/>
    <cellStyle name="Normal 38 21" xfId="2601"/>
    <cellStyle name="Normal 38 21 2" xfId="6373"/>
    <cellStyle name="Normal 38 22" xfId="3498"/>
    <cellStyle name="Normal 38 22 2" xfId="7270"/>
    <cellStyle name="Normal 38 23" xfId="3585"/>
    <cellStyle name="Normal 38 23 2" xfId="7352"/>
    <cellStyle name="Normal 38 24" xfId="3660"/>
    <cellStyle name="Normal 38 24 2" xfId="7427"/>
    <cellStyle name="Normal 38 25" xfId="3744"/>
    <cellStyle name="Normal 38 25 2" xfId="7511"/>
    <cellStyle name="Normal 38 26" xfId="3831"/>
    <cellStyle name="Normal 38 26 2" xfId="7588"/>
    <cellStyle name="Normal 38 27" xfId="4050"/>
    <cellStyle name="Normal 38 28" xfId="4247"/>
    <cellStyle name="Normal 38 29" xfId="4535"/>
    <cellStyle name="Normal 38 3" xfId="623"/>
    <cellStyle name="Normal 38 3 2" xfId="2611"/>
    <cellStyle name="Normal 38 3 2 2" xfId="6383"/>
    <cellStyle name="Normal 38 3 3" xfId="4777"/>
    <cellStyle name="Normal 38 30" xfId="4614"/>
    <cellStyle name="Normal 38 31" xfId="4698"/>
    <cellStyle name="Normal 38 32" xfId="7661"/>
    <cellStyle name="Normal 38 33" xfId="7737"/>
    <cellStyle name="Normal 38 34" xfId="7809"/>
    <cellStyle name="Normal 38 35" xfId="7906"/>
    <cellStyle name="Normal 38 36" xfId="7981"/>
    <cellStyle name="Normal 38 37" xfId="8088"/>
    <cellStyle name="Normal 38 38" xfId="8141"/>
    <cellStyle name="Normal 38 39" xfId="8214"/>
    <cellStyle name="Normal 38 4" xfId="815"/>
    <cellStyle name="Normal 38 40" xfId="8287"/>
    <cellStyle name="Normal 38 5" xfId="941"/>
    <cellStyle name="Normal 38 5 2" xfId="2612"/>
    <cellStyle name="Normal 38 5 2 2" xfId="6384"/>
    <cellStyle name="Normal 38 5 3" xfId="4884"/>
    <cellStyle name="Normal 38 6" xfId="989"/>
    <cellStyle name="Normal 38 6 2" xfId="2613"/>
    <cellStyle name="Normal 38 6 2 2" xfId="6385"/>
    <cellStyle name="Normal 38 6 3" xfId="4932"/>
    <cellStyle name="Normal 38 7" xfId="1061"/>
    <cellStyle name="Normal 38 7 2" xfId="2614"/>
    <cellStyle name="Normal 38 7 2 2" xfId="6386"/>
    <cellStyle name="Normal 38 7 3" xfId="5004"/>
    <cellStyle name="Normal 38 8" xfId="1169"/>
    <cellStyle name="Normal 38 8 2" xfId="2615"/>
    <cellStyle name="Normal 38 8 2 2" xfId="6387"/>
    <cellStyle name="Normal 38 8 3" xfId="5112"/>
    <cellStyle name="Normal 38 9" xfId="1211"/>
    <cellStyle name="Normal 38 9 2" xfId="2616"/>
    <cellStyle name="Normal 38 9 2 2" xfId="6388"/>
    <cellStyle name="Normal 38 9 3" xfId="5154"/>
    <cellStyle name="Normal 39" xfId="113"/>
    <cellStyle name="Normal 39 10" xfId="1287"/>
    <cellStyle name="Normal 39 10 2" xfId="2618"/>
    <cellStyle name="Normal 39 10 2 2" xfId="6390"/>
    <cellStyle name="Normal 39 10 3" xfId="5230"/>
    <cellStyle name="Normal 39 11" xfId="1392"/>
    <cellStyle name="Normal 39 11 2" xfId="2619"/>
    <cellStyle name="Normal 39 11 2 2" xfId="6391"/>
    <cellStyle name="Normal 39 11 3" xfId="5335"/>
    <cellStyle name="Normal 39 12" xfId="1436"/>
    <cellStyle name="Normal 39 12 2" xfId="2620"/>
    <cellStyle name="Normal 39 12 2 2" xfId="6392"/>
    <cellStyle name="Normal 39 12 3" xfId="5379"/>
    <cellStyle name="Normal 39 13" xfId="1541"/>
    <cellStyle name="Normal 39 13 2" xfId="2621"/>
    <cellStyle name="Normal 39 13 2 2" xfId="6393"/>
    <cellStyle name="Normal 39 13 3" xfId="5484"/>
    <cellStyle name="Normal 39 14" xfId="1598"/>
    <cellStyle name="Normal 39 14 2" xfId="2622"/>
    <cellStyle name="Normal 39 14 2 2" xfId="6394"/>
    <cellStyle name="Normal 39 14 3" xfId="5541"/>
    <cellStyle name="Normal 39 15" xfId="1675"/>
    <cellStyle name="Normal 39 15 2" xfId="2623"/>
    <cellStyle name="Normal 39 15 2 2" xfId="6395"/>
    <cellStyle name="Normal 39 15 3" xfId="5618"/>
    <cellStyle name="Normal 39 16" xfId="1779"/>
    <cellStyle name="Normal 39 16 2" xfId="2624"/>
    <cellStyle name="Normal 39 16 2 2" xfId="6396"/>
    <cellStyle name="Normal 39 16 3" xfId="5722"/>
    <cellStyle name="Normal 39 17" xfId="1837"/>
    <cellStyle name="Normal 39 17 2" xfId="2625"/>
    <cellStyle name="Normal 39 17 2 2" xfId="6397"/>
    <cellStyle name="Normal 39 17 3" xfId="5780"/>
    <cellStyle name="Normal 39 18" xfId="1944"/>
    <cellStyle name="Normal 39 18 2" xfId="2626"/>
    <cellStyle name="Normal 39 18 2 2" xfId="6398"/>
    <cellStyle name="Normal 39 18 3" xfId="5887"/>
    <cellStyle name="Normal 39 19" xfId="2028"/>
    <cellStyle name="Normal 39 19 2" xfId="5971"/>
    <cellStyle name="Normal 39 2" xfId="326"/>
    <cellStyle name="Normal 39 20" xfId="2240"/>
    <cellStyle name="Normal 39 21" xfId="2617"/>
    <cellStyle name="Normal 39 21 2" xfId="6389"/>
    <cellStyle name="Normal 39 22" xfId="3499"/>
    <cellStyle name="Normal 39 22 2" xfId="7271"/>
    <cellStyle name="Normal 39 23" xfId="3587"/>
    <cellStyle name="Normal 39 23 2" xfId="7354"/>
    <cellStyle name="Normal 39 24" xfId="3661"/>
    <cellStyle name="Normal 39 24 2" xfId="7428"/>
    <cellStyle name="Normal 39 25" xfId="3745"/>
    <cellStyle name="Normal 39 25 2" xfId="7512"/>
    <cellStyle name="Normal 39 26" xfId="3832"/>
    <cellStyle name="Normal 39 26 2" xfId="7590"/>
    <cellStyle name="Normal 39 27" xfId="4049"/>
    <cellStyle name="Normal 39 28" xfId="4249"/>
    <cellStyle name="Normal 39 29" xfId="4537"/>
    <cellStyle name="Normal 39 3" xfId="624"/>
    <cellStyle name="Normal 39 3 2" xfId="2627"/>
    <cellStyle name="Normal 39 3 2 2" xfId="6399"/>
    <cellStyle name="Normal 39 3 3" xfId="4778"/>
    <cellStyle name="Normal 39 30" xfId="4615"/>
    <cellStyle name="Normal 39 31" xfId="4700"/>
    <cellStyle name="Normal 39 32" xfId="7663"/>
    <cellStyle name="Normal 39 33" xfId="7739"/>
    <cellStyle name="Normal 39 34" xfId="7807"/>
    <cellStyle name="Normal 39 35" xfId="7907"/>
    <cellStyle name="Normal 39 36" xfId="7982"/>
    <cellStyle name="Normal 39 37" xfId="8087"/>
    <cellStyle name="Normal 39 38" xfId="8142"/>
    <cellStyle name="Normal 39 39" xfId="8215"/>
    <cellStyle name="Normal 39 4" xfId="816"/>
    <cellStyle name="Normal 39 40" xfId="8288"/>
    <cellStyle name="Normal 39 5" xfId="940"/>
    <cellStyle name="Normal 39 5 2" xfId="2628"/>
    <cellStyle name="Normal 39 5 2 2" xfId="6400"/>
    <cellStyle name="Normal 39 5 3" xfId="4883"/>
    <cellStyle name="Normal 39 6" xfId="990"/>
    <cellStyle name="Normal 39 6 2" xfId="2629"/>
    <cellStyle name="Normal 39 6 2 2" xfId="6401"/>
    <cellStyle name="Normal 39 6 3" xfId="4933"/>
    <cellStyle name="Normal 39 7" xfId="1063"/>
    <cellStyle name="Normal 39 7 2" xfId="2630"/>
    <cellStyle name="Normal 39 7 2 2" xfId="6402"/>
    <cellStyle name="Normal 39 7 3" xfId="5006"/>
    <cellStyle name="Normal 39 8" xfId="1168"/>
    <cellStyle name="Normal 39 8 2" xfId="2631"/>
    <cellStyle name="Normal 39 8 2 2" xfId="6403"/>
    <cellStyle name="Normal 39 8 3" xfId="5111"/>
    <cellStyle name="Normal 39 9" xfId="1212"/>
    <cellStyle name="Normal 39 9 2" xfId="2632"/>
    <cellStyle name="Normal 39 9 2 2" xfId="6404"/>
    <cellStyle name="Normal 39 9 3" xfId="5155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3" xfId="5231"/>
    <cellStyle name="Normal 40 11" xfId="1391"/>
    <cellStyle name="Normal 40 11 2" xfId="2635"/>
    <cellStyle name="Normal 40 11 2 2" xfId="6407"/>
    <cellStyle name="Normal 40 11 3" xfId="5334"/>
    <cellStyle name="Normal 40 12" xfId="1437"/>
    <cellStyle name="Normal 40 12 2" xfId="2636"/>
    <cellStyle name="Normal 40 12 2 2" xfId="6408"/>
    <cellStyle name="Normal 40 12 3" xfId="5380"/>
    <cellStyle name="Normal 40 13" xfId="1540"/>
    <cellStyle name="Normal 40 13 2" xfId="2637"/>
    <cellStyle name="Normal 40 13 2 2" xfId="6409"/>
    <cellStyle name="Normal 40 13 3" xfId="5483"/>
    <cellStyle name="Normal 40 14" xfId="1599"/>
    <cellStyle name="Normal 40 14 2" xfId="2638"/>
    <cellStyle name="Normal 40 14 2 2" xfId="6410"/>
    <cellStyle name="Normal 40 14 3" xfId="5542"/>
    <cellStyle name="Normal 40 15" xfId="1676"/>
    <cellStyle name="Normal 40 15 2" xfId="2639"/>
    <cellStyle name="Normal 40 15 2 2" xfId="6411"/>
    <cellStyle name="Normal 40 15 3" xfId="5619"/>
    <cellStyle name="Normal 40 16" xfId="1778"/>
    <cellStyle name="Normal 40 16 2" xfId="2640"/>
    <cellStyle name="Normal 40 16 2 2" xfId="6412"/>
    <cellStyle name="Normal 40 16 3" xfId="5721"/>
    <cellStyle name="Normal 40 17" xfId="1838"/>
    <cellStyle name="Normal 40 17 2" xfId="2641"/>
    <cellStyle name="Normal 40 17 2 2" xfId="6413"/>
    <cellStyle name="Normal 40 17 3" xfId="5781"/>
    <cellStyle name="Normal 40 18" xfId="1943"/>
    <cellStyle name="Normal 40 18 2" xfId="2642"/>
    <cellStyle name="Normal 40 18 2 2" xfId="6414"/>
    <cellStyle name="Normal 40 18 3" xfId="5886"/>
    <cellStyle name="Normal 40 19" xfId="2027"/>
    <cellStyle name="Normal 40 19 2" xfId="5970"/>
    <cellStyle name="Normal 40 2" xfId="328"/>
    <cellStyle name="Normal 40 20" xfId="2238"/>
    <cellStyle name="Normal 40 21" xfId="2633"/>
    <cellStyle name="Normal 40 21 2" xfId="6405"/>
    <cellStyle name="Normal 40 22" xfId="3500"/>
    <cellStyle name="Normal 40 22 2" xfId="7272"/>
    <cellStyle name="Normal 40 23" xfId="3588"/>
    <cellStyle name="Normal 40 23 2" xfId="7355"/>
    <cellStyle name="Normal 40 24" xfId="3662"/>
    <cellStyle name="Normal 40 24 2" xfId="7429"/>
    <cellStyle name="Normal 40 25" xfId="3746"/>
    <cellStyle name="Normal 40 25 2" xfId="7513"/>
    <cellStyle name="Normal 40 26" xfId="3833"/>
    <cellStyle name="Normal 40 26 2" xfId="7591"/>
    <cellStyle name="Normal 40 27" xfId="4047"/>
    <cellStyle name="Normal 40 28" xfId="4250"/>
    <cellStyle name="Normal 40 29" xfId="4538"/>
    <cellStyle name="Normal 40 3" xfId="625"/>
    <cellStyle name="Normal 40 3 2" xfId="2643"/>
    <cellStyle name="Normal 40 3 2 2" xfId="6415"/>
    <cellStyle name="Normal 40 3 3" xfId="4779"/>
    <cellStyle name="Normal 40 30" xfId="4616"/>
    <cellStyle name="Normal 40 31" xfId="4701"/>
    <cellStyle name="Normal 40 32" xfId="7664"/>
    <cellStyle name="Normal 40 33" xfId="7740"/>
    <cellStyle name="Normal 40 34" xfId="7806"/>
    <cellStyle name="Normal 40 35" xfId="7908"/>
    <cellStyle name="Normal 40 36" xfId="7983"/>
    <cellStyle name="Normal 40 37" xfId="8086"/>
    <cellStyle name="Normal 40 38" xfId="8143"/>
    <cellStyle name="Normal 40 39" xfId="8216"/>
    <cellStyle name="Normal 40 4" xfId="817"/>
    <cellStyle name="Normal 40 40" xfId="8289"/>
    <cellStyle name="Normal 40 5" xfId="939"/>
    <cellStyle name="Normal 40 5 2" xfId="2644"/>
    <cellStyle name="Normal 40 5 2 2" xfId="6416"/>
    <cellStyle name="Normal 40 5 3" xfId="4882"/>
    <cellStyle name="Normal 40 6" xfId="991"/>
    <cellStyle name="Normal 40 6 2" xfId="2645"/>
    <cellStyle name="Normal 40 6 2 2" xfId="6417"/>
    <cellStyle name="Normal 40 6 3" xfId="4934"/>
    <cellStyle name="Normal 40 7" xfId="1064"/>
    <cellStyle name="Normal 40 7 2" xfId="2646"/>
    <cellStyle name="Normal 40 7 2 2" xfId="6418"/>
    <cellStyle name="Normal 40 7 3" xfId="5007"/>
    <cellStyle name="Normal 40 8" xfId="1167"/>
    <cellStyle name="Normal 40 8 2" xfId="2647"/>
    <cellStyle name="Normal 40 8 2 2" xfId="6419"/>
    <cellStyle name="Normal 40 8 3" xfId="5110"/>
    <cellStyle name="Normal 40 9" xfId="1213"/>
    <cellStyle name="Normal 40 9 2" xfId="2648"/>
    <cellStyle name="Normal 40 9 2 2" xfId="6420"/>
    <cellStyle name="Normal 40 9 3" xfId="5156"/>
    <cellStyle name="Normal 41" xfId="115"/>
    <cellStyle name="Normal 41 10" xfId="1289"/>
    <cellStyle name="Normal 41 10 2" xfId="2650"/>
    <cellStyle name="Normal 41 10 2 2" xfId="6422"/>
    <cellStyle name="Normal 41 10 3" xfId="5232"/>
    <cellStyle name="Normal 41 11" xfId="1390"/>
    <cellStyle name="Normal 41 11 2" xfId="2651"/>
    <cellStyle name="Normal 41 11 2 2" xfId="6423"/>
    <cellStyle name="Normal 41 11 3" xfId="5333"/>
    <cellStyle name="Normal 41 12" xfId="1438"/>
    <cellStyle name="Normal 41 12 2" xfId="2652"/>
    <cellStyle name="Normal 41 12 2 2" xfId="6424"/>
    <cellStyle name="Normal 41 12 3" xfId="5381"/>
    <cellStyle name="Normal 41 13" xfId="1539"/>
    <cellStyle name="Normal 41 13 2" xfId="2653"/>
    <cellStyle name="Normal 41 13 2 2" xfId="6425"/>
    <cellStyle name="Normal 41 13 3" xfId="5482"/>
    <cellStyle name="Normal 41 14" xfId="1600"/>
    <cellStyle name="Normal 41 14 2" xfId="2654"/>
    <cellStyle name="Normal 41 14 2 2" xfId="6426"/>
    <cellStyle name="Normal 41 14 3" xfId="5543"/>
    <cellStyle name="Normal 41 15" xfId="1677"/>
    <cellStyle name="Normal 41 15 2" xfId="2655"/>
    <cellStyle name="Normal 41 15 2 2" xfId="6427"/>
    <cellStyle name="Normal 41 15 3" xfId="5620"/>
    <cellStyle name="Normal 41 16" xfId="1777"/>
    <cellStyle name="Normal 41 16 2" xfId="2656"/>
    <cellStyle name="Normal 41 16 2 2" xfId="6428"/>
    <cellStyle name="Normal 41 16 3" xfId="5720"/>
    <cellStyle name="Normal 41 17" xfId="1839"/>
    <cellStyle name="Normal 41 17 2" xfId="2657"/>
    <cellStyle name="Normal 41 17 2 2" xfId="6429"/>
    <cellStyle name="Normal 41 17 3" xfId="5782"/>
    <cellStyle name="Normal 41 18" xfId="1942"/>
    <cellStyle name="Normal 41 18 2" xfId="2658"/>
    <cellStyle name="Normal 41 18 2 2" xfId="6430"/>
    <cellStyle name="Normal 41 18 3" xfId="5885"/>
    <cellStyle name="Normal 41 19" xfId="2026"/>
    <cellStyle name="Normal 41 19 2" xfId="5969"/>
    <cellStyle name="Normal 41 2" xfId="329"/>
    <cellStyle name="Normal 41 20" xfId="2237"/>
    <cellStyle name="Normal 41 21" xfId="2649"/>
    <cellStyle name="Normal 41 21 2" xfId="6421"/>
    <cellStyle name="Normal 41 22" xfId="3501"/>
    <cellStyle name="Normal 41 22 2" xfId="7273"/>
    <cellStyle name="Normal 41 23" xfId="3589"/>
    <cellStyle name="Normal 41 23 2" xfId="7356"/>
    <cellStyle name="Normal 41 24" xfId="3663"/>
    <cellStyle name="Normal 41 24 2" xfId="7430"/>
    <cellStyle name="Normal 41 25" xfId="3747"/>
    <cellStyle name="Normal 41 25 2" xfId="7514"/>
    <cellStyle name="Normal 41 26" xfId="3834"/>
    <cellStyle name="Normal 41 26 2" xfId="7592"/>
    <cellStyle name="Normal 41 27" xfId="4046"/>
    <cellStyle name="Normal 41 28" xfId="4251"/>
    <cellStyle name="Normal 41 29" xfId="4539"/>
    <cellStyle name="Normal 41 3" xfId="626"/>
    <cellStyle name="Normal 41 3 2" xfId="2659"/>
    <cellStyle name="Normal 41 3 2 2" xfId="6431"/>
    <cellStyle name="Normal 41 3 3" xfId="4780"/>
    <cellStyle name="Normal 41 30" xfId="4617"/>
    <cellStyle name="Normal 41 31" xfId="4702"/>
    <cellStyle name="Normal 41 32" xfId="7665"/>
    <cellStyle name="Normal 41 33" xfId="7741"/>
    <cellStyle name="Normal 41 34" xfId="7805"/>
    <cellStyle name="Normal 41 35" xfId="7909"/>
    <cellStyle name="Normal 41 36" xfId="7984"/>
    <cellStyle name="Normal 41 37" xfId="8085"/>
    <cellStyle name="Normal 41 38" xfId="8144"/>
    <cellStyle name="Normal 41 39" xfId="8217"/>
    <cellStyle name="Normal 41 4" xfId="818"/>
    <cellStyle name="Normal 41 40" xfId="8290"/>
    <cellStyle name="Normal 41 5" xfId="938"/>
    <cellStyle name="Normal 41 5 2" xfId="2660"/>
    <cellStyle name="Normal 41 5 2 2" xfId="6432"/>
    <cellStyle name="Normal 41 5 3" xfId="4881"/>
    <cellStyle name="Normal 41 6" xfId="992"/>
    <cellStyle name="Normal 41 6 2" xfId="2661"/>
    <cellStyle name="Normal 41 6 2 2" xfId="6433"/>
    <cellStyle name="Normal 41 6 3" xfId="4935"/>
    <cellStyle name="Normal 41 7" xfId="1065"/>
    <cellStyle name="Normal 41 7 2" xfId="2662"/>
    <cellStyle name="Normal 41 7 2 2" xfId="6434"/>
    <cellStyle name="Normal 41 7 3" xfId="5008"/>
    <cellStyle name="Normal 41 8" xfId="1166"/>
    <cellStyle name="Normal 41 8 2" xfId="2663"/>
    <cellStyle name="Normal 41 8 2 2" xfId="6435"/>
    <cellStyle name="Normal 41 8 3" xfId="5109"/>
    <cellStyle name="Normal 41 9" xfId="1214"/>
    <cellStyle name="Normal 41 9 2" xfId="2664"/>
    <cellStyle name="Normal 41 9 2 2" xfId="6436"/>
    <cellStyle name="Normal 41 9 3" xfId="5157"/>
    <cellStyle name="Normal 42" xfId="116"/>
    <cellStyle name="Normal 42 10" xfId="1290"/>
    <cellStyle name="Normal 42 10 2" xfId="2666"/>
    <cellStyle name="Normal 42 10 2 2" xfId="6438"/>
    <cellStyle name="Normal 42 10 3" xfId="5233"/>
    <cellStyle name="Normal 42 11" xfId="1389"/>
    <cellStyle name="Normal 42 11 2" xfId="2667"/>
    <cellStyle name="Normal 42 11 2 2" xfId="6439"/>
    <cellStyle name="Normal 42 11 3" xfId="5332"/>
    <cellStyle name="Normal 42 12" xfId="1439"/>
    <cellStyle name="Normal 42 12 2" xfId="2668"/>
    <cellStyle name="Normal 42 12 2 2" xfId="6440"/>
    <cellStyle name="Normal 42 12 3" xfId="5382"/>
    <cellStyle name="Normal 42 13" xfId="1538"/>
    <cellStyle name="Normal 42 13 2" xfId="2669"/>
    <cellStyle name="Normal 42 13 2 2" xfId="6441"/>
    <cellStyle name="Normal 42 13 3" xfId="5481"/>
    <cellStyle name="Normal 42 14" xfId="1601"/>
    <cellStyle name="Normal 42 14 2" xfId="2670"/>
    <cellStyle name="Normal 42 14 2 2" xfId="6442"/>
    <cellStyle name="Normal 42 14 3" xfId="5544"/>
    <cellStyle name="Normal 42 15" xfId="1678"/>
    <cellStyle name="Normal 42 15 2" xfId="2671"/>
    <cellStyle name="Normal 42 15 2 2" xfId="6443"/>
    <cellStyle name="Normal 42 15 3" xfId="5621"/>
    <cellStyle name="Normal 42 16" xfId="1776"/>
    <cellStyle name="Normal 42 16 2" xfId="2672"/>
    <cellStyle name="Normal 42 16 2 2" xfId="6444"/>
    <cellStyle name="Normal 42 16 3" xfId="5719"/>
    <cellStyle name="Normal 42 17" xfId="1840"/>
    <cellStyle name="Normal 42 17 2" xfId="2673"/>
    <cellStyle name="Normal 42 17 2 2" xfId="6445"/>
    <cellStyle name="Normal 42 17 3" xfId="5783"/>
    <cellStyle name="Normal 42 18" xfId="1941"/>
    <cellStyle name="Normal 42 18 2" xfId="2674"/>
    <cellStyle name="Normal 42 18 2 2" xfId="6446"/>
    <cellStyle name="Normal 42 18 3" xfId="5884"/>
    <cellStyle name="Normal 42 19" xfId="2025"/>
    <cellStyle name="Normal 42 19 2" xfId="5968"/>
    <cellStyle name="Normal 42 2" xfId="330"/>
    <cellStyle name="Normal 42 20" xfId="2236"/>
    <cellStyle name="Normal 42 21" xfId="2665"/>
    <cellStyle name="Normal 42 21 2" xfId="6437"/>
    <cellStyle name="Normal 42 22" xfId="3502"/>
    <cellStyle name="Normal 42 22 2" xfId="7274"/>
    <cellStyle name="Normal 42 23" xfId="3590"/>
    <cellStyle name="Normal 42 23 2" xfId="7357"/>
    <cellStyle name="Normal 42 24" xfId="3664"/>
    <cellStyle name="Normal 42 24 2" xfId="7431"/>
    <cellStyle name="Normal 42 25" xfId="3748"/>
    <cellStyle name="Normal 42 25 2" xfId="7515"/>
    <cellStyle name="Normal 42 26" xfId="3835"/>
    <cellStyle name="Normal 42 26 2" xfId="7593"/>
    <cellStyle name="Normal 42 27" xfId="4045"/>
    <cellStyle name="Normal 42 28" xfId="4252"/>
    <cellStyle name="Normal 42 29" xfId="4540"/>
    <cellStyle name="Normal 42 3" xfId="627"/>
    <cellStyle name="Normal 42 3 2" xfId="2675"/>
    <cellStyle name="Normal 42 3 2 2" xfId="6447"/>
    <cellStyle name="Normal 42 3 3" xfId="4781"/>
    <cellStyle name="Normal 42 30" xfId="4618"/>
    <cellStyle name="Normal 42 31" xfId="4703"/>
    <cellStyle name="Normal 42 32" xfId="7666"/>
    <cellStyle name="Normal 42 33" xfId="7742"/>
    <cellStyle name="Normal 42 34" xfId="7804"/>
    <cellStyle name="Normal 42 35" xfId="7910"/>
    <cellStyle name="Normal 42 36" xfId="7985"/>
    <cellStyle name="Normal 42 37" xfId="8084"/>
    <cellStyle name="Normal 42 38" xfId="8145"/>
    <cellStyle name="Normal 42 39" xfId="8218"/>
    <cellStyle name="Normal 42 4" xfId="819"/>
    <cellStyle name="Normal 42 40" xfId="8291"/>
    <cellStyle name="Normal 42 5" xfId="937"/>
    <cellStyle name="Normal 42 5 2" xfId="2676"/>
    <cellStyle name="Normal 42 5 2 2" xfId="6448"/>
    <cellStyle name="Normal 42 5 3" xfId="4880"/>
    <cellStyle name="Normal 42 6" xfId="993"/>
    <cellStyle name="Normal 42 6 2" xfId="2677"/>
    <cellStyle name="Normal 42 6 2 2" xfId="6449"/>
    <cellStyle name="Normal 42 6 3" xfId="4936"/>
    <cellStyle name="Normal 42 7" xfId="1066"/>
    <cellStyle name="Normal 42 7 2" xfId="2678"/>
    <cellStyle name="Normal 42 7 2 2" xfId="6450"/>
    <cellStyle name="Normal 42 7 3" xfId="5009"/>
    <cellStyle name="Normal 42 8" xfId="1165"/>
    <cellStyle name="Normal 42 8 2" xfId="2679"/>
    <cellStyle name="Normal 42 8 2 2" xfId="6451"/>
    <cellStyle name="Normal 42 8 3" xfId="5108"/>
    <cellStyle name="Normal 42 9" xfId="1215"/>
    <cellStyle name="Normal 42 9 2" xfId="2680"/>
    <cellStyle name="Normal 42 9 2 2" xfId="6452"/>
    <cellStyle name="Normal 42 9 3" xfId="5158"/>
    <cellStyle name="Normal 43" xfId="117"/>
    <cellStyle name="Normal 43 10" xfId="1291"/>
    <cellStyle name="Normal 43 10 2" xfId="2682"/>
    <cellStyle name="Normal 43 10 2 2" xfId="6454"/>
    <cellStyle name="Normal 43 10 3" xfId="5234"/>
    <cellStyle name="Normal 43 11" xfId="1388"/>
    <cellStyle name="Normal 43 11 2" xfId="2683"/>
    <cellStyle name="Normal 43 11 2 2" xfId="6455"/>
    <cellStyle name="Normal 43 11 3" xfId="5331"/>
    <cellStyle name="Normal 43 12" xfId="1440"/>
    <cellStyle name="Normal 43 12 2" xfId="2684"/>
    <cellStyle name="Normal 43 12 2 2" xfId="6456"/>
    <cellStyle name="Normal 43 12 3" xfId="5383"/>
    <cellStyle name="Normal 43 13" xfId="1537"/>
    <cellStyle name="Normal 43 13 2" xfId="2685"/>
    <cellStyle name="Normal 43 13 2 2" xfId="6457"/>
    <cellStyle name="Normal 43 13 3" xfId="5480"/>
    <cellStyle name="Normal 43 14" xfId="1602"/>
    <cellStyle name="Normal 43 14 2" xfId="2686"/>
    <cellStyle name="Normal 43 14 2 2" xfId="6458"/>
    <cellStyle name="Normal 43 14 3" xfId="5545"/>
    <cellStyle name="Normal 43 15" xfId="1679"/>
    <cellStyle name="Normal 43 15 2" xfId="2687"/>
    <cellStyle name="Normal 43 15 2 2" xfId="6459"/>
    <cellStyle name="Normal 43 15 3" xfId="5622"/>
    <cellStyle name="Normal 43 16" xfId="1775"/>
    <cellStyle name="Normal 43 16 2" xfId="2688"/>
    <cellStyle name="Normal 43 16 2 2" xfId="6460"/>
    <cellStyle name="Normal 43 16 3" xfId="5718"/>
    <cellStyle name="Normal 43 17" xfId="1841"/>
    <cellStyle name="Normal 43 17 2" xfId="2689"/>
    <cellStyle name="Normal 43 17 2 2" xfId="6461"/>
    <cellStyle name="Normal 43 17 3" xfId="5784"/>
    <cellStyle name="Normal 43 18" xfId="1940"/>
    <cellStyle name="Normal 43 18 2" xfId="2690"/>
    <cellStyle name="Normal 43 18 2 2" xfId="6462"/>
    <cellStyle name="Normal 43 18 3" xfId="5883"/>
    <cellStyle name="Normal 43 19" xfId="2024"/>
    <cellStyle name="Normal 43 19 2" xfId="5967"/>
    <cellStyle name="Normal 43 2" xfId="331"/>
    <cellStyle name="Normal 43 20" xfId="2235"/>
    <cellStyle name="Normal 43 21" xfId="2681"/>
    <cellStyle name="Normal 43 21 2" xfId="6453"/>
    <cellStyle name="Normal 43 22" xfId="3503"/>
    <cellStyle name="Normal 43 22 2" xfId="7275"/>
    <cellStyle name="Normal 43 23" xfId="3591"/>
    <cellStyle name="Normal 43 23 2" xfId="7358"/>
    <cellStyle name="Normal 43 24" xfId="3665"/>
    <cellStyle name="Normal 43 24 2" xfId="7432"/>
    <cellStyle name="Normal 43 25" xfId="3749"/>
    <cellStyle name="Normal 43 25 2" xfId="7516"/>
    <cellStyle name="Normal 43 26" xfId="3836"/>
    <cellStyle name="Normal 43 26 2" xfId="7594"/>
    <cellStyle name="Normal 43 27" xfId="4044"/>
    <cellStyle name="Normal 43 28" xfId="4253"/>
    <cellStyle name="Normal 43 29" xfId="4541"/>
    <cellStyle name="Normal 43 3" xfId="628"/>
    <cellStyle name="Normal 43 3 2" xfId="2691"/>
    <cellStyle name="Normal 43 3 2 2" xfId="6463"/>
    <cellStyle name="Normal 43 3 3" xfId="4782"/>
    <cellStyle name="Normal 43 30" xfId="4619"/>
    <cellStyle name="Normal 43 31" xfId="4704"/>
    <cellStyle name="Normal 43 32" xfId="7667"/>
    <cellStyle name="Normal 43 33" xfId="7743"/>
    <cellStyle name="Normal 43 34" xfId="7803"/>
    <cellStyle name="Normal 43 35" xfId="7911"/>
    <cellStyle name="Normal 43 36" xfId="7986"/>
    <cellStyle name="Normal 43 37" xfId="8083"/>
    <cellStyle name="Normal 43 38" xfId="8146"/>
    <cellStyle name="Normal 43 39" xfId="8219"/>
    <cellStyle name="Normal 43 4" xfId="820"/>
    <cellStyle name="Normal 43 40" xfId="8292"/>
    <cellStyle name="Normal 43 5" xfId="936"/>
    <cellStyle name="Normal 43 5 2" xfId="2692"/>
    <cellStyle name="Normal 43 5 2 2" xfId="6464"/>
    <cellStyle name="Normal 43 5 3" xfId="4879"/>
    <cellStyle name="Normal 43 6" xfId="994"/>
    <cellStyle name="Normal 43 6 2" xfId="2693"/>
    <cellStyle name="Normal 43 6 2 2" xfId="6465"/>
    <cellStyle name="Normal 43 6 3" xfId="4937"/>
    <cellStyle name="Normal 43 7" xfId="1067"/>
    <cellStyle name="Normal 43 7 2" xfId="2694"/>
    <cellStyle name="Normal 43 7 2 2" xfId="6466"/>
    <cellStyle name="Normal 43 7 3" xfId="5010"/>
    <cellStyle name="Normal 43 8" xfId="1164"/>
    <cellStyle name="Normal 43 8 2" xfId="2695"/>
    <cellStyle name="Normal 43 8 2 2" xfId="6467"/>
    <cellStyle name="Normal 43 8 3" xfId="5107"/>
    <cellStyle name="Normal 43 9" xfId="1216"/>
    <cellStyle name="Normal 43 9 2" xfId="2696"/>
    <cellStyle name="Normal 43 9 2 2" xfId="6468"/>
    <cellStyle name="Normal 43 9 3" xfId="5159"/>
    <cellStyle name="Normal 44" xfId="118"/>
    <cellStyle name="Normal 44 10" xfId="1292"/>
    <cellStyle name="Normal 44 10 2" xfId="2698"/>
    <cellStyle name="Normal 44 10 2 2" xfId="6470"/>
    <cellStyle name="Normal 44 10 3" xfId="5235"/>
    <cellStyle name="Normal 44 11" xfId="1387"/>
    <cellStyle name="Normal 44 11 2" xfId="2699"/>
    <cellStyle name="Normal 44 11 2 2" xfId="6471"/>
    <cellStyle name="Normal 44 11 3" xfId="5330"/>
    <cellStyle name="Normal 44 12" xfId="1441"/>
    <cellStyle name="Normal 44 12 2" xfId="2700"/>
    <cellStyle name="Normal 44 12 2 2" xfId="6472"/>
    <cellStyle name="Normal 44 12 3" xfId="5384"/>
    <cellStyle name="Normal 44 13" xfId="1536"/>
    <cellStyle name="Normal 44 13 2" xfId="2701"/>
    <cellStyle name="Normal 44 13 2 2" xfId="6473"/>
    <cellStyle name="Normal 44 13 3" xfId="5479"/>
    <cellStyle name="Normal 44 14" xfId="1603"/>
    <cellStyle name="Normal 44 14 2" xfId="2702"/>
    <cellStyle name="Normal 44 14 2 2" xfId="6474"/>
    <cellStyle name="Normal 44 14 3" xfId="5546"/>
    <cellStyle name="Normal 44 15" xfId="1680"/>
    <cellStyle name="Normal 44 15 2" xfId="2703"/>
    <cellStyle name="Normal 44 15 2 2" xfId="6475"/>
    <cellStyle name="Normal 44 15 3" xfId="5623"/>
    <cellStyle name="Normal 44 16" xfId="1774"/>
    <cellStyle name="Normal 44 16 2" xfId="2704"/>
    <cellStyle name="Normal 44 16 2 2" xfId="6476"/>
    <cellStyle name="Normal 44 16 3" xfId="5717"/>
    <cellStyle name="Normal 44 17" xfId="1842"/>
    <cellStyle name="Normal 44 17 2" xfId="2705"/>
    <cellStyle name="Normal 44 17 2 2" xfId="6477"/>
    <cellStyle name="Normal 44 17 3" xfId="5785"/>
    <cellStyle name="Normal 44 18" xfId="1939"/>
    <cellStyle name="Normal 44 18 2" xfId="2706"/>
    <cellStyle name="Normal 44 18 2 2" xfId="6478"/>
    <cellStyle name="Normal 44 18 3" xfId="5882"/>
    <cellStyle name="Normal 44 19" xfId="2023"/>
    <cellStyle name="Normal 44 19 2" xfId="5966"/>
    <cellStyle name="Normal 44 2" xfId="332"/>
    <cellStyle name="Normal 44 20" xfId="2234"/>
    <cellStyle name="Normal 44 21" xfId="2697"/>
    <cellStyle name="Normal 44 21 2" xfId="6469"/>
    <cellStyle name="Normal 44 22" xfId="3504"/>
    <cellStyle name="Normal 44 22 2" xfId="7276"/>
    <cellStyle name="Normal 44 23" xfId="3592"/>
    <cellStyle name="Normal 44 23 2" xfId="7359"/>
    <cellStyle name="Normal 44 24" xfId="3666"/>
    <cellStyle name="Normal 44 24 2" xfId="7433"/>
    <cellStyle name="Normal 44 25" xfId="3750"/>
    <cellStyle name="Normal 44 25 2" xfId="7517"/>
    <cellStyle name="Normal 44 26" xfId="3837"/>
    <cellStyle name="Normal 44 26 2" xfId="7595"/>
    <cellStyle name="Normal 44 27" xfId="4043"/>
    <cellStyle name="Normal 44 28" xfId="4254"/>
    <cellStyle name="Normal 44 29" xfId="4542"/>
    <cellStyle name="Normal 44 3" xfId="629"/>
    <cellStyle name="Normal 44 3 2" xfId="2707"/>
    <cellStyle name="Normal 44 3 2 2" xfId="6479"/>
    <cellStyle name="Normal 44 3 3" xfId="4783"/>
    <cellStyle name="Normal 44 30" xfId="4620"/>
    <cellStyle name="Normal 44 31" xfId="4705"/>
    <cellStyle name="Normal 44 32" xfId="7668"/>
    <cellStyle name="Normal 44 33" xfId="7744"/>
    <cellStyle name="Normal 44 34" xfId="7802"/>
    <cellStyle name="Normal 44 35" xfId="7912"/>
    <cellStyle name="Normal 44 36" xfId="7987"/>
    <cellStyle name="Normal 44 37" xfId="8082"/>
    <cellStyle name="Normal 44 38" xfId="8147"/>
    <cellStyle name="Normal 44 39" xfId="8220"/>
    <cellStyle name="Normal 44 4" xfId="821"/>
    <cellStyle name="Normal 44 40" xfId="8293"/>
    <cellStyle name="Normal 44 5" xfId="935"/>
    <cellStyle name="Normal 44 5 2" xfId="2708"/>
    <cellStyle name="Normal 44 5 2 2" xfId="6480"/>
    <cellStyle name="Normal 44 5 3" xfId="4878"/>
    <cellStyle name="Normal 44 6" xfId="995"/>
    <cellStyle name="Normal 44 6 2" xfId="2709"/>
    <cellStyle name="Normal 44 6 2 2" xfId="6481"/>
    <cellStyle name="Normal 44 6 3" xfId="4938"/>
    <cellStyle name="Normal 44 7" xfId="1068"/>
    <cellStyle name="Normal 44 7 2" xfId="2710"/>
    <cellStyle name="Normal 44 7 2 2" xfId="6482"/>
    <cellStyle name="Normal 44 7 3" xfId="5011"/>
    <cellStyle name="Normal 44 8" xfId="1163"/>
    <cellStyle name="Normal 44 8 2" xfId="2711"/>
    <cellStyle name="Normal 44 8 2 2" xfId="6483"/>
    <cellStyle name="Normal 44 8 3" xfId="5106"/>
    <cellStyle name="Normal 44 9" xfId="1217"/>
    <cellStyle name="Normal 44 9 2" xfId="2712"/>
    <cellStyle name="Normal 44 9 2 2" xfId="6484"/>
    <cellStyle name="Normal 44 9 3" xfId="5160"/>
    <cellStyle name="Normal 45" xfId="119"/>
    <cellStyle name="Normal 45 10" xfId="1293"/>
    <cellStyle name="Normal 45 10 2" xfId="2714"/>
    <cellStyle name="Normal 45 10 2 2" xfId="6486"/>
    <cellStyle name="Normal 45 10 3" xfId="5236"/>
    <cellStyle name="Normal 45 11" xfId="1386"/>
    <cellStyle name="Normal 45 11 2" xfId="2715"/>
    <cellStyle name="Normal 45 11 2 2" xfId="6487"/>
    <cellStyle name="Normal 45 11 3" xfId="5329"/>
    <cellStyle name="Normal 45 12" xfId="1442"/>
    <cellStyle name="Normal 45 12 2" xfId="2716"/>
    <cellStyle name="Normal 45 12 2 2" xfId="6488"/>
    <cellStyle name="Normal 45 12 3" xfId="5385"/>
    <cellStyle name="Normal 45 13" xfId="1535"/>
    <cellStyle name="Normal 45 13 2" xfId="2717"/>
    <cellStyle name="Normal 45 13 2 2" xfId="6489"/>
    <cellStyle name="Normal 45 13 3" xfId="5478"/>
    <cellStyle name="Normal 45 14" xfId="1604"/>
    <cellStyle name="Normal 45 14 2" xfId="2718"/>
    <cellStyle name="Normal 45 14 2 2" xfId="6490"/>
    <cellStyle name="Normal 45 14 3" xfId="5547"/>
    <cellStyle name="Normal 45 15" xfId="1681"/>
    <cellStyle name="Normal 45 15 2" xfId="2719"/>
    <cellStyle name="Normal 45 15 2 2" xfId="6491"/>
    <cellStyle name="Normal 45 15 3" xfId="5624"/>
    <cellStyle name="Normal 45 16" xfId="1773"/>
    <cellStyle name="Normal 45 16 2" xfId="2720"/>
    <cellStyle name="Normal 45 16 2 2" xfId="6492"/>
    <cellStyle name="Normal 45 16 3" xfId="5716"/>
    <cellStyle name="Normal 45 17" xfId="1843"/>
    <cellStyle name="Normal 45 17 2" xfId="2721"/>
    <cellStyle name="Normal 45 17 2 2" xfId="6493"/>
    <cellStyle name="Normal 45 17 3" xfId="5786"/>
    <cellStyle name="Normal 45 18" xfId="1938"/>
    <cellStyle name="Normal 45 18 2" xfId="2722"/>
    <cellStyle name="Normal 45 18 2 2" xfId="6494"/>
    <cellStyle name="Normal 45 18 3" xfId="5881"/>
    <cellStyle name="Normal 45 19" xfId="2022"/>
    <cellStyle name="Normal 45 19 2" xfId="5965"/>
    <cellStyle name="Normal 45 2" xfId="333"/>
    <cellStyle name="Normal 45 20" xfId="2233"/>
    <cellStyle name="Normal 45 21" xfId="2713"/>
    <cellStyle name="Normal 45 21 2" xfId="6485"/>
    <cellStyle name="Normal 45 22" xfId="3505"/>
    <cellStyle name="Normal 45 22 2" xfId="7277"/>
    <cellStyle name="Normal 45 23" xfId="3593"/>
    <cellStyle name="Normal 45 23 2" xfId="7360"/>
    <cellStyle name="Normal 45 24" xfId="3667"/>
    <cellStyle name="Normal 45 24 2" xfId="7434"/>
    <cellStyle name="Normal 45 25" xfId="3751"/>
    <cellStyle name="Normal 45 25 2" xfId="7518"/>
    <cellStyle name="Normal 45 26" xfId="3838"/>
    <cellStyle name="Normal 45 26 2" xfId="7596"/>
    <cellStyle name="Normal 45 27" xfId="4042"/>
    <cellStyle name="Normal 45 28" xfId="4255"/>
    <cellStyle name="Normal 45 29" xfId="4543"/>
    <cellStyle name="Normal 45 3" xfId="630"/>
    <cellStyle name="Normal 45 3 2" xfId="2723"/>
    <cellStyle name="Normal 45 3 2 2" xfId="6495"/>
    <cellStyle name="Normal 45 3 3" xfId="4784"/>
    <cellStyle name="Normal 45 30" xfId="4621"/>
    <cellStyle name="Normal 45 31" xfId="4706"/>
    <cellStyle name="Normal 45 32" xfId="7669"/>
    <cellStyle name="Normal 45 33" xfId="7745"/>
    <cellStyle name="Normal 45 34" xfId="7801"/>
    <cellStyle name="Normal 45 35" xfId="7913"/>
    <cellStyle name="Normal 45 36" xfId="7988"/>
    <cellStyle name="Normal 45 37" xfId="8081"/>
    <cellStyle name="Normal 45 38" xfId="8148"/>
    <cellStyle name="Normal 45 39" xfId="8221"/>
    <cellStyle name="Normal 45 4" xfId="822"/>
    <cellStyle name="Normal 45 40" xfId="8294"/>
    <cellStyle name="Normal 45 5" xfId="934"/>
    <cellStyle name="Normal 45 5 2" xfId="2724"/>
    <cellStyle name="Normal 45 5 2 2" xfId="6496"/>
    <cellStyle name="Normal 45 5 3" xfId="4877"/>
    <cellStyle name="Normal 45 6" xfId="996"/>
    <cellStyle name="Normal 45 6 2" xfId="2725"/>
    <cellStyle name="Normal 45 6 2 2" xfId="6497"/>
    <cellStyle name="Normal 45 6 3" xfId="4939"/>
    <cellStyle name="Normal 45 7" xfId="1069"/>
    <cellStyle name="Normal 45 7 2" xfId="2726"/>
    <cellStyle name="Normal 45 7 2 2" xfId="6498"/>
    <cellStyle name="Normal 45 7 3" xfId="5012"/>
    <cellStyle name="Normal 45 8" xfId="1162"/>
    <cellStyle name="Normal 45 8 2" xfId="2727"/>
    <cellStyle name="Normal 45 8 2 2" xfId="6499"/>
    <cellStyle name="Normal 45 8 3" xfId="5105"/>
    <cellStyle name="Normal 45 9" xfId="1218"/>
    <cellStyle name="Normal 45 9 2" xfId="2728"/>
    <cellStyle name="Normal 45 9 2 2" xfId="6500"/>
    <cellStyle name="Normal 45 9 3" xfId="5161"/>
    <cellStyle name="Normal 46" xfId="120"/>
    <cellStyle name="Normal 46 10" xfId="1294"/>
    <cellStyle name="Normal 46 10 2" xfId="2730"/>
    <cellStyle name="Normal 46 10 2 2" xfId="6502"/>
    <cellStyle name="Normal 46 10 3" xfId="5237"/>
    <cellStyle name="Normal 46 11" xfId="1385"/>
    <cellStyle name="Normal 46 11 2" xfId="2731"/>
    <cellStyle name="Normal 46 11 2 2" xfId="6503"/>
    <cellStyle name="Normal 46 11 3" xfId="5328"/>
    <cellStyle name="Normal 46 12" xfId="1443"/>
    <cellStyle name="Normal 46 12 2" xfId="2732"/>
    <cellStyle name="Normal 46 12 2 2" xfId="6504"/>
    <cellStyle name="Normal 46 12 3" xfId="5386"/>
    <cellStyle name="Normal 46 13" xfId="1534"/>
    <cellStyle name="Normal 46 13 2" xfId="2733"/>
    <cellStyle name="Normal 46 13 2 2" xfId="6505"/>
    <cellStyle name="Normal 46 13 3" xfId="5477"/>
    <cellStyle name="Normal 46 14" xfId="1605"/>
    <cellStyle name="Normal 46 14 2" xfId="2734"/>
    <cellStyle name="Normal 46 14 2 2" xfId="6506"/>
    <cellStyle name="Normal 46 14 3" xfId="5548"/>
    <cellStyle name="Normal 46 15" xfId="1682"/>
    <cellStyle name="Normal 46 15 2" xfId="2735"/>
    <cellStyle name="Normal 46 15 2 2" xfId="6507"/>
    <cellStyle name="Normal 46 15 3" xfId="5625"/>
    <cellStyle name="Normal 46 16" xfId="1772"/>
    <cellStyle name="Normal 46 16 2" xfId="2736"/>
    <cellStyle name="Normal 46 16 2 2" xfId="6508"/>
    <cellStyle name="Normal 46 16 3" xfId="5715"/>
    <cellStyle name="Normal 46 17" xfId="1844"/>
    <cellStyle name="Normal 46 17 2" xfId="2737"/>
    <cellStyle name="Normal 46 17 2 2" xfId="6509"/>
    <cellStyle name="Normal 46 17 3" xfId="5787"/>
    <cellStyle name="Normal 46 18" xfId="1937"/>
    <cellStyle name="Normal 46 18 2" xfId="2738"/>
    <cellStyle name="Normal 46 18 2 2" xfId="6510"/>
    <cellStyle name="Normal 46 18 3" xfId="5880"/>
    <cellStyle name="Normal 46 19" xfId="2021"/>
    <cellStyle name="Normal 46 19 2" xfId="5964"/>
    <cellStyle name="Normal 46 2" xfId="334"/>
    <cellStyle name="Normal 46 20" xfId="2232"/>
    <cellStyle name="Normal 46 21" xfId="2729"/>
    <cellStyle name="Normal 46 21 2" xfId="6501"/>
    <cellStyle name="Normal 46 22" xfId="3506"/>
    <cellStyle name="Normal 46 22 2" xfId="7278"/>
    <cellStyle name="Normal 46 23" xfId="3594"/>
    <cellStyle name="Normal 46 23 2" xfId="7361"/>
    <cellStyle name="Normal 46 24" xfId="3668"/>
    <cellStyle name="Normal 46 24 2" xfId="7435"/>
    <cellStyle name="Normal 46 25" xfId="3752"/>
    <cellStyle name="Normal 46 25 2" xfId="7519"/>
    <cellStyle name="Normal 46 26" xfId="3839"/>
    <cellStyle name="Normal 46 26 2" xfId="7597"/>
    <cellStyle name="Normal 46 27" xfId="4041"/>
    <cellStyle name="Normal 46 28" xfId="4256"/>
    <cellStyle name="Normal 46 29" xfId="4544"/>
    <cellStyle name="Normal 46 3" xfId="631"/>
    <cellStyle name="Normal 46 3 2" xfId="2739"/>
    <cellStyle name="Normal 46 3 2 2" xfId="6511"/>
    <cellStyle name="Normal 46 3 3" xfId="4785"/>
    <cellStyle name="Normal 46 30" xfId="4622"/>
    <cellStyle name="Normal 46 31" xfId="4707"/>
    <cellStyle name="Normal 46 32" xfId="7670"/>
    <cellStyle name="Normal 46 33" xfId="7746"/>
    <cellStyle name="Normal 46 34" xfId="7800"/>
    <cellStyle name="Normal 46 35" xfId="7914"/>
    <cellStyle name="Normal 46 36" xfId="7989"/>
    <cellStyle name="Normal 46 37" xfId="8080"/>
    <cellStyle name="Normal 46 38" xfId="8149"/>
    <cellStyle name="Normal 46 39" xfId="8222"/>
    <cellStyle name="Normal 46 4" xfId="823"/>
    <cellStyle name="Normal 46 40" xfId="8295"/>
    <cellStyle name="Normal 46 5" xfId="933"/>
    <cellStyle name="Normal 46 5 2" xfId="2740"/>
    <cellStyle name="Normal 46 5 2 2" xfId="6512"/>
    <cellStyle name="Normal 46 5 3" xfId="4876"/>
    <cellStyle name="Normal 46 6" xfId="997"/>
    <cellStyle name="Normal 46 6 2" xfId="2741"/>
    <cellStyle name="Normal 46 6 2 2" xfId="6513"/>
    <cellStyle name="Normal 46 6 3" xfId="4940"/>
    <cellStyle name="Normal 46 7" xfId="1070"/>
    <cellStyle name="Normal 46 7 2" xfId="2742"/>
    <cellStyle name="Normal 46 7 2 2" xfId="6514"/>
    <cellStyle name="Normal 46 7 3" xfId="5013"/>
    <cellStyle name="Normal 46 8" xfId="1161"/>
    <cellStyle name="Normal 46 8 2" xfId="2743"/>
    <cellStyle name="Normal 46 8 2 2" xfId="6515"/>
    <cellStyle name="Normal 46 8 3" xfId="5104"/>
    <cellStyle name="Normal 46 9" xfId="1219"/>
    <cellStyle name="Normal 46 9 2" xfId="2744"/>
    <cellStyle name="Normal 46 9 2 2" xfId="6516"/>
    <cellStyle name="Normal 46 9 3" xfId="5162"/>
    <cellStyle name="Normal 47" xfId="121"/>
    <cellStyle name="Normal 47 10" xfId="1295"/>
    <cellStyle name="Normal 47 10 2" xfId="2746"/>
    <cellStyle name="Normal 47 10 2 2" xfId="6518"/>
    <cellStyle name="Normal 47 10 3" xfId="5238"/>
    <cellStyle name="Normal 47 11" xfId="1384"/>
    <cellStyle name="Normal 47 11 2" xfId="2747"/>
    <cellStyle name="Normal 47 11 2 2" xfId="6519"/>
    <cellStyle name="Normal 47 11 3" xfId="5327"/>
    <cellStyle name="Normal 47 12" xfId="1444"/>
    <cellStyle name="Normal 47 12 2" xfId="2748"/>
    <cellStyle name="Normal 47 12 2 2" xfId="6520"/>
    <cellStyle name="Normal 47 12 3" xfId="5387"/>
    <cellStyle name="Normal 47 13" xfId="1533"/>
    <cellStyle name="Normal 47 13 2" xfId="2749"/>
    <cellStyle name="Normal 47 13 2 2" xfId="6521"/>
    <cellStyle name="Normal 47 13 3" xfId="5476"/>
    <cellStyle name="Normal 47 14" xfId="1606"/>
    <cellStyle name="Normal 47 14 2" xfId="2750"/>
    <cellStyle name="Normal 47 14 2 2" xfId="6522"/>
    <cellStyle name="Normal 47 14 3" xfId="5549"/>
    <cellStyle name="Normal 47 15" xfId="1683"/>
    <cellStyle name="Normal 47 15 2" xfId="2751"/>
    <cellStyle name="Normal 47 15 2 2" xfId="6523"/>
    <cellStyle name="Normal 47 15 3" xfId="5626"/>
    <cellStyle name="Normal 47 16" xfId="1771"/>
    <cellStyle name="Normal 47 16 2" xfId="2752"/>
    <cellStyle name="Normal 47 16 2 2" xfId="6524"/>
    <cellStyle name="Normal 47 16 3" xfId="5714"/>
    <cellStyle name="Normal 47 17" xfId="1845"/>
    <cellStyle name="Normal 47 17 2" xfId="2753"/>
    <cellStyle name="Normal 47 17 2 2" xfId="6525"/>
    <cellStyle name="Normal 47 17 3" xfId="5788"/>
    <cellStyle name="Normal 47 18" xfId="1936"/>
    <cellStyle name="Normal 47 18 2" xfId="2754"/>
    <cellStyle name="Normal 47 18 2 2" xfId="6526"/>
    <cellStyle name="Normal 47 18 3" xfId="5879"/>
    <cellStyle name="Normal 47 19" xfId="2020"/>
    <cellStyle name="Normal 47 19 2" xfId="5963"/>
    <cellStyle name="Normal 47 2" xfId="335"/>
    <cellStyle name="Normal 47 20" xfId="2231"/>
    <cellStyle name="Normal 47 21" xfId="2745"/>
    <cellStyle name="Normal 47 21 2" xfId="6517"/>
    <cellStyle name="Normal 47 22" xfId="3507"/>
    <cellStyle name="Normal 47 22 2" xfId="7279"/>
    <cellStyle name="Normal 47 23" xfId="3595"/>
    <cellStyle name="Normal 47 23 2" xfId="7362"/>
    <cellStyle name="Normal 47 24" xfId="3669"/>
    <cellStyle name="Normal 47 24 2" xfId="7436"/>
    <cellStyle name="Normal 47 25" xfId="3753"/>
    <cellStyle name="Normal 47 25 2" xfId="7520"/>
    <cellStyle name="Normal 47 26" xfId="3840"/>
    <cellStyle name="Normal 47 26 2" xfId="7598"/>
    <cellStyle name="Normal 47 27" xfId="4040"/>
    <cellStyle name="Normal 47 28" xfId="4257"/>
    <cellStyle name="Normal 47 29" xfId="4545"/>
    <cellStyle name="Normal 47 3" xfId="632"/>
    <cellStyle name="Normal 47 3 2" xfId="2755"/>
    <cellStyle name="Normal 47 3 2 2" xfId="6527"/>
    <cellStyle name="Normal 47 3 3" xfId="4786"/>
    <cellStyle name="Normal 47 30" xfId="4623"/>
    <cellStyle name="Normal 47 31" xfId="4708"/>
    <cellStyle name="Normal 47 32" xfId="7671"/>
    <cellStyle name="Normal 47 33" xfId="7747"/>
    <cellStyle name="Normal 47 34" xfId="7799"/>
    <cellStyle name="Normal 47 35" xfId="7915"/>
    <cellStyle name="Normal 47 36" xfId="7990"/>
    <cellStyle name="Normal 47 37" xfId="8079"/>
    <cellStyle name="Normal 47 38" xfId="8150"/>
    <cellStyle name="Normal 47 39" xfId="8223"/>
    <cellStyle name="Normal 47 4" xfId="824"/>
    <cellStyle name="Normal 47 40" xfId="8296"/>
    <cellStyle name="Normal 47 5" xfId="932"/>
    <cellStyle name="Normal 47 5 2" xfId="2756"/>
    <cellStyle name="Normal 47 5 2 2" xfId="6528"/>
    <cellStyle name="Normal 47 5 3" xfId="4875"/>
    <cellStyle name="Normal 47 6" xfId="998"/>
    <cellStyle name="Normal 47 6 2" xfId="2757"/>
    <cellStyle name="Normal 47 6 2 2" xfId="6529"/>
    <cellStyle name="Normal 47 6 3" xfId="4941"/>
    <cellStyle name="Normal 47 7" xfId="1071"/>
    <cellStyle name="Normal 47 7 2" xfId="2758"/>
    <cellStyle name="Normal 47 7 2 2" xfId="6530"/>
    <cellStyle name="Normal 47 7 3" xfId="5014"/>
    <cellStyle name="Normal 47 8" xfId="1160"/>
    <cellStyle name="Normal 47 8 2" xfId="2759"/>
    <cellStyle name="Normal 47 8 2 2" xfId="6531"/>
    <cellStyle name="Normal 47 8 3" xfId="5103"/>
    <cellStyle name="Normal 47 9" xfId="1220"/>
    <cellStyle name="Normal 47 9 2" xfId="2760"/>
    <cellStyle name="Normal 47 9 2 2" xfId="6532"/>
    <cellStyle name="Normal 47 9 3" xfId="5163"/>
    <cellStyle name="Normal 48" xfId="122"/>
    <cellStyle name="Normal 48 10" xfId="1296"/>
    <cellStyle name="Normal 48 10 2" xfId="2762"/>
    <cellStyle name="Normal 48 10 2 2" xfId="6534"/>
    <cellStyle name="Normal 48 10 3" xfId="5239"/>
    <cellStyle name="Normal 48 11" xfId="1383"/>
    <cellStyle name="Normal 48 11 2" xfId="2763"/>
    <cellStyle name="Normal 48 11 2 2" xfId="6535"/>
    <cellStyle name="Normal 48 11 3" xfId="5326"/>
    <cellStyle name="Normal 48 12" xfId="1445"/>
    <cellStyle name="Normal 48 12 2" xfId="2764"/>
    <cellStyle name="Normal 48 12 2 2" xfId="6536"/>
    <cellStyle name="Normal 48 12 3" xfId="5388"/>
    <cellStyle name="Normal 48 13" xfId="1532"/>
    <cellStyle name="Normal 48 13 2" xfId="2765"/>
    <cellStyle name="Normal 48 13 2 2" xfId="6537"/>
    <cellStyle name="Normal 48 13 3" xfId="5475"/>
    <cellStyle name="Normal 48 14" xfId="1607"/>
    <cellStyle name="Normal 48 14 2" xfId="2766"/>
    <cellStyle name="Normal 48 14 2 2" xfId="6538"/>
    <cellStyle name="Normal 48 14 3" xfId="5550"/>
    <cellStyle name="Normal 48 15" xfId="1684"/>
    <cellStyle name="Normal 48 15 2" xfId="2767"/>
    <cellStyle name="Normal 48 15 2 2" xfId="6539"/>
    <cellStyle name="Normal 48 15 3" xfId="5627"/>
    <cellStyle name="Normal 48 16" xfId="1770"/>
    <cellStyle name="Normal 48 16 2" xfId="2768"/>
    <cellStyle name="Normal 48 16 2 2" xfId="6540"/>
    <cellStyle name="Normal 48 16 3" xfId="5713"/>
    <cellStyle name="Normal 48 17" xfId="1846"/>
    <cellStyle name="Normal 48 17 2" xfId="2769"/>
    <cellStyle name="Normal 48 17 2 2" xfId="6541"/>
    <cellStyle name="Normal 48 17 3" xfId="5789"/>
    <cellStyle name="Normal 48 18" xfId="1935"/>
    <cellStyle name="Normal 48 18 2" xfId="2770"/>
    <cellStyle name="Normal 48 18 2 2" xfId="6542"/>
    <cellStyle name="Normal 48 18 3" xfId="5878"/>
    <cellStyle name="Normal 48 19" xfId="2019"/>
    <cellStyle name="Normal 48 19 2" xfId="5962"/>
    <cellStyle name="Normal 48 2" xfId="336"/>
    <cellStyle name="Normal 48 20" xfId="2230"/>
    <cellStyle name="Normal 48 21" xfId="2761"/>
    <cellStyle name="Normal 48 21 2" xfId="6533"/>
    <cellStyle name="Normal 48 22" xfId="3508"/>
    <cellStyle name="Normal 48 22 2" xfId="7280"/>
    <cellStyle name="Normal 48 23" xfId="3596"/>
    <cellStyle name="Normal 48 23 2" xfId="7363"/>
    <cellStyle name="Normal 48 24" xfId="3670"/>
    <cellStyle name="Normal 48 24 2" xfId="7437"/>
    <cellStyle name="Normal 48 25" xfId="3754"/>
    <cellStyle name="Normal 48 25 2" xfId="7521"/>
    <cellStyle name="Normal 48 26" xfId="3841"/>
    <cellStyle name="Normal 48 26 2" xfId="7599"/>
    <cellStyle name="Normal 48 27" xfId="4039"/>
    <cellStyle name="Normal 48 28" xfId="4258"/>
    <cellStyle name="Normal 48 29" xfId="4546"/>
    <cellStyle name="Normal 48 3" xfId="633"/>
    <cellStyle name="Normal 48 3 2" xfId="2771"/>
    <cellStyle name="Normal 48 3 2 2" xfId="6543"/>
    <cellStyle name="Normal 48 3 3" xfId="4787"/>
    <cellStyle name="Normal 48 30" xfId="4624"/>
    <cellStyle name="Normal 48 31" xfId="4709"/>
    <cellStyle name="Normal 48 32" xfId="7672"/>
    <cellStyle name="Normal 48 33" xfId="7748"/>
    <cellStyle name="Normal 48 34" xfId="7798"/>
    <cellStyle name="Normal 48 35" xfId="7916"/>
    <cellStyle name="Normal 48 36" xfId="7991"/>
    <cellStyle name="Normal 48 37" xfId="8078"/>
    <cellStyle name="Normal 48 38" xfId="8151"/>
    <cellStyle name="Normal 48 39" xfId="8224"/>
    <cellStyle name="Normal 48 4" xfId="825"/>
    <cellStyle name="Normal 48 40" xfId="8297"/>
    <cellStyle name="Normal 48 5" xfId="931"/>
    <cellStyle name="Normal 48 5 2" xfId="2772"/>
    <cellStyle name="Normal 48 5 2 2" xfId="6544"/>
    <cellStyle name="Normal 48 5 3" xfId="4874"/>
    <cellStyle name="Normal 48 6" xfId="999"/>
    <cellStyle name="Normal 48 6 2" xfId="2773"/>
    <cellStyle name="Normal 48 6 2 2" xfId="6545"/>
    <cellStyle name="Normal 48 6 3" xfId="4942"/>
    <cellStyle name="Normal 48 7" xfId="1072"/>
    <cellStyle name="Normal 48 7 2" xfId="2774"/>
    <cellStyle name="Normal 48 7 2 2" xfId="6546"/>
    <cellStyle name="Normal 48 7 3" xfId="5015"/>
    <cellStyle name="Normal 48 8" xfId="1159"/>
    <cellStyle name="Normal 48 8 2" xfId="2775"/>
    <cellStyle name="Normal 48 8 2 2" xfId="6547"/>
    <cellStyle name="Normal 48 8 3" xfId="5102"/>
    <cellStyle name="Normal 48 9" xfId="1221"/>
    <cellStyle name="Normal 48 9 2" xfId="2776"/>
    <cellStyle name="Normal 48 9 2 2" xfId="6548"/>
    <cellStyle name="Normal 48 9 3" xfId="5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3" xfId="5240"/>
    <cellStyle name="Normal 50 11" xfId="1382"/>
    <cellStyle name="Normal 50 11 2" xfId="2778"/>
    <cellStyle name="Normal 50 11 2 2" xfId="6550"/>
    <cellStyle name="Normal 50 11 3" xfId="5325"/>
    <cellStyle name="Normal 50 12" xfId="1446"/>
    <cellStyle name="Normal 50 12 2" xfId="2779"/>
    <cellStyle name="Normal 50 12 2 2" xfId="6551"/>
    <cellStyle name="Normal 50 12 3" xfId="5389"/>
    <cellStyle name="Normal 50 13" xfId="1531"/>
    <cellStyle name="Normal 50 13 2" xfId="2780"/>
    <cellStyle name="Normal 50 13 2 2" xfId="6552"/>
    <cellStyle name="Normal 50 13 3" xfId="5474"/>
    <cellStyle name="Normal 50 14" xfId="1608"/>
    <cellStyle name="Normal 50 14 2" xfId="2781"/>
    <cellStyle name="Normal 50 14 2 2" xfId="6553"/>
    <cellStyle name="Normal 50 14 3" xfId="5551"/>
    <cellStyle name="Normal 50 15" xfId="1685"/>
    <cellStyle name="Normal 50 15 2" xfId="2782"/>
    <cellStyle name="Normal 50 15 2 2" xfId="6554"/>
    <cellStyle name="Normal 50 15 3" xfId="5628"/>
    <cellStyle name="Normal 50 16" xfId="1769"/>
    <cellStyle name="Normal 50 16 2" xfId="2783"/>
    <cellStyle name="Normal 50 16 2 2" xfId="6555"/>
    <cellStyle name="Normal 50 16 3" xfId="5712"/>
    <cellStyle name="Normal 50 17" xfId="1847"/>
    <cellStyle name="Normal 50 17 2" xfId="2784"/>
    <cellStyle name="Normal 50 17 2 2" xfId="6556"/>
    <cellStyle name="Normal 50 17 3" xfId="5790"/>
    <cellStyle name="Normal 50 18" xfId="1934"/>
    <cellStyle name="Normal 50 18 2" xfId="2785"/>
    <cellStyle name="Normal 50 18 2 2" xfId="6557"/>
    <cellStyle name="Normal 50 18 3" xfId="5877"/>
    <cellStyle name="Normal 50 19" xfId="2018"/>
    <cellStyle name="Normal 50 19 2" xfId="5961"/>
    <cellStyle name="Normal 50 2" xfId="340"/>
    <cellStyle name="Normal 50 20" xfId="2226"/>
    <cellStyle name="Normal 50 21" xfId="2313"/>
    <cellStyle name="Normal 50 21 2" xfId="6085"/>
    <cellStyle name="Normal 50 22" xfId="3474"/>
    <cellStyle name="Normal 50 22 2" xfId="7246"/>
    <cellStyle name="Normal 50 23" xfId="3597"/>
    <cellStyle name="Normal 50 23 2" xfId="7364"/>
    <cellStyle name="Normal 50 24" xfId="3671"/>
    <cellStyle name="Normal 50 24 2" xfId="7438"/>
    <cellStyle name="Normal 50 25" xfId="3755"/>
    <cellStyle name="Normal 50 25 2" xfId="7522"/>
    <cellStyle name="Normal 50 26" xfId="3842"/>
    <cellStyle name="Normal 50 26 2" xfId="7600"/>
    <cellStyle name="Normal 50 27" xfId="4035"/>
    <cellStyle name="Normal 50 28" xfId="4259"/>
    <cellStyle name="Normal 50 29" xfId="4547"/>
    <cellStyle name="Normal 50 3" xfId="634"/>
    <cellStyle name="Normal 50 3 2" xfId="2786"/>
    <cellStyle name="Normal 50 3 2 2" xfId="6558"/>
    <cellStyle name="Normal 50 3 3" xfId="4788"/>
    <cellStyle name="Normal 50 30" xfId="4625"/>
    <cellStyle name="Normal 50 31" xfId="4710"/>
    <cellStyle name="Normal 50 32" xfId="7673"/>
    <cellStyle name="Normal 50 33" xfId="7749"/>
    <cellStyle name="Normal 50 34" xfId="7832"/>
    <cellStyle name="Normal 50 35" xfId="7917"/>
    <cellStyle name="Normal 50 36" xfId="7992"/>
    <cellStyle name="Normal 50 37" xfId="8077"/>
    <cellStyle name="Normal 50 38" xfId="8152"/>
    <cellStyle name="Normal 50 39" xfId="8225"/>
    <cellStyle name="Normal 50 4" xfId="827"/>
    <cellStyle name="Normal 50 40" xfId="8298"/>
    <cellStyle name="Normal 50 5" xfId="930"/>
    <cellStyle name="Normal 50 5 2" xfId="2787"/>
    <cellStyle name="Normal 50 5 2 2" xfId="6559"/>
    <cellStyle name="Normal 50 5 3" xfId="4873"/>
    <cellStyle name="Normal 50 6" xfId="1000"/>
    <cellStyle name="Normal 50 6 2" xfId="2788"/>
    <cellStyle name="Normal 50 6 2 2" xfId="6560"/>
    <cellStyle name="Normal 50 6 3" xfId="4943"/>
    <cellStyle name="Normal 50 7" xfId="1073"/>
    <cellStyle name="Normal 50 7 2" xfId="2789"/>
    <cellStyle name="Normal 50 7 2 2" xfId="6561"/>
    <cellStyle name="Normal 50 7 3" xfId="5016"/>
    <cellStyle name="Normal 50 8" xfId="1158"/>
    <cellStyle name="Normal 50 8 2" xfId="2790"/>
    <cellStyle name="Normal 50 8 2 2" xfId="6562"/>
    <cellStyle name="Normal 50 8 3" xfId="5101"/>
    <cellStyle name="Normal 50 9" xfId="1222"/>
    <cellStyle name="Normal 50 9 2" xfId="2791"/>
    <cellStyle name="Normal 50 9 2 2" xfId="6563"/>
    <cellStyle name="Normal 50 9 3" xfId="5165"/>
    <cellStyle name="Normal 51" xfId="125"/>
    <cellStyle name="Normal 51 10" xfId="1298"/>
    <cellStyle name="Normal 51 10 2" xfId="2793"/>
    <cellStyle name="Normal 51 10 2 2" xfId="6565"/>
    <cellStyle name="Normal 51 10 3" xfId="5241"/>
    <cellStyle name="Normal 51 11" xfId="1381"/>
    <cellStyle name="Normal 51 11 2" xfId="2794"/>
    <cellStyle name="Normal 51 11 2 2" xfId="6566"/>
    <cellStyle name="Normal 51 11 3" xfId="5324"/>
    <cellStyle name="Normal 51 12" xfId="1447"/>
    <cellStyle name="Normal 51 12 2" xfId="2795"/>
    <cellStyle name="Normal 51 12 2 2" xfId="6567"/>
    <cellStyle name="Normal 51 12 3" xfId="5390"/>
    <cellStyle name="Normal 51 13" xfId="1530"/>
    <cellStyle name="Normal 51 13 2" xfId="2796"/>
    <cellStyle name="Normal 51 13 2 2" xfId="6568"/>
    <cellStyle name="Normal 51 13 3" xfId="5473"/>
    <cellStyle name="Normal 51 14" xfId="1609"/>
    <cellStyle name="Normal 51 14 2" xfId="2797"/>
    <cellStyle name="Normal 51 14 2 2" xfId="6569"/>
    <cellStyle name="Normal 51 14 3" xfId="5552"/>
    <cellStyle name="Normal 51 15" xfId="1686"/>
    <cellStyle name="Normal 51 15 2" xfId="2798"/>
    <cellStyle name="Normal 51 15 2 2" xfId="6570"/>
    <cellStyle name="Normal 51 15 3" xfId="5629"/>
    <cellStyle name="Normal 51 16" xfId="1768"/>
    <cellStyle name="Normal 51 16 2" xfId="2799"/>
    <cellStyle name="Normal 51 16 2 2" xfId="6571"/>
    <cellStyle name="Normal 51 16 3" xfId="5711"/>
    <cellStyle name="Normal 51 17" xfId="1848"/>
    <cellStyle name="Normal 51 17 2" xfId="2800"/>
    <cellStyle name="Normal 51 17 2 2" xfId="6572"/>
    <cellStyle name="Normal 51 17 3" xfId="5791"/>
    <cellStyle name="Normal 51 18" xfId="1933"/>
    <cellStyle name="Normal 51 18 2" xfId="2801"/>
    <cellStyle name="Normal 51 18 2 2" xfId="6573"/>
    <cellStyle name="Normal 51 18 3" xfId="5876"/>
    <cellStyle name="Normal 51 19" xfId="2017"/>
    <cellStyle name="Normal 51 19 2" xfId="5960"/>
    <cellStyle name="Normal 51 2" xfId="341"/>
    <cellStyle name="Normal 51 20" xfId="2225"/>
    <cellStyle name="Normal 51 21" xfId="2792"/>
    <cellStyle name="Normal 51 21 2" xfId="6564"/>
    <cellStyle name="Normal 51 22" xfId="3475"/>
    <cellStyle name="Normal 51 22 2" xfId="7247"/>
    <cellStyle name="Normal 51 23" xfId="3598"/>
    <cellStyle name="Normal 51 23 2" xfId="7365"/>
    <cellStyle name="Normal 51 24" xfId="3672"/>
    <cellStyle name="Normal 51 24 2" xfId="7439"/>
    <cellStyle name="Normal 51 25" xfId="3756"/>
    <cellStyle name="Normal 51 25 2" xfId="7523"/>
    <cellStyle name="Normal 51 26" xfId="3843"/>
    <cellStyle name="Normal 51 26 2" xfId="7601"/>
    <cellStyle name="Normal 51 27" xfId="4034"/>
    <cellStyle name="Normal 51 28" xfId="4260"/>
    <cellStyle name="Normal 51 29" xfId="4548"/>
    <cellStyle name="Normal 51 3" xfId="635"/>
    <cellStyle name="Normal 51 3 2" xfId="2802"/>
    <cellStyle name="Normal 51 3 2 2" xfId="6574"/>
    <cellStyle name="Normal 51 3 3" xfId="4789"/>
    <cellStyle name="Normal 51 30" xfId="4626"/>
    <cellStyle name="Normal 51 31" xfId="4711"/>
    <cellStyle name="Normal 51 32" xfId="7674"/>
    <cellStyle name="Normal 51 33" xfId="7750"/>
    <cellStyle name="Normal 51 34" xfId="7833"/>
    <cellStyle name="Normal 51 35" xfId="7918"/>
    <cellStyle name="Normal 51 36" xfId="7993"/>
    <cellStyle name="Normal 51 37" xfId="8076"/>
    <cellStyle name="Normal 51 38" xfId="8153"/>
    <cellStyle name="Normal 51 39" xfId="8226"/>
    <cellStyle name="Normal 51 4" xfId="828"/>
    <cellStyle name="Normal 51 40" xfId="8299"/>
    <cellStyle name="Normal 51 5" xfId="929"/>
    <cellStyle name="Normal 51 5 2" xfId="2803"/>
    <cellStyle name="Normal 51 5 2 2" xfId="6575"/>
    <cellStyle name="Normal 51 5 3" xfId="4872"/>
    <cellStyle name="Normal 51 6" xfId="1001"/>
    <cellStyle name="Normal 51 6 2" xfId="2804"/>
    <cellStyle name="Normal 51 6 2 2" xfId="6576"/>
    <cellStyle name="Normal 51 6 3" xfId="4944"/>
    <cellStyle name="Normal 51 7" xfId="1074"/>
    <cellStyle name="Normal 51 7 2" xfId="2805"/>
    <cellStyle name="Normal 51 7 2 2" xfId="6577"/>
    <cellStyle name="Normal 51 7 3" xfId="5017"/>
    <cellStyle name="Normal 51 8" xfId="1157"/>
    <cellStyle name="Normal 51 8 2" xfId="2806"/>
    <cellStyle name="Normal 51 8 2 2" xfId="6578"/>
    <cellStyle name="Normal 51 8 3" xfId="5100"/>
    <cellStyle name="Normal 51 9" xfId="1223"/>
    <cellStyle name="Normal 51 9 2" xfId="2807"/>
    <cellStyle name="Normal 51 9 2 2" xfId="6579"/>
    <cellStyle name="Normal 51 9 3" xfId="5166"/>
    <cellStyle name="Normal 52" xfId="126"/>
    <cellStyle name="Normal 52 10" xfId="1299"/>
    <cellStyle name="Normal 52 10 2" xfId="2809"/>
    <cellStyle name="Normal 52 10 2 2" xfId="6581"/>
    <cellStyle name="Normal 52 10 3" xfId="5242"/>
    <cellStyle name="Normal 52 11" xfId="1380"/>
    <cellStyle name="Normal 52 11 2" xfId="2810"/>
    <cellStyle name="Normal 52 11 2 2" xfId="6582"/>
    <cellStyle name="Normal 52 11 3" xfId="5323"/>
    <cellStyle name="Normal 52 12" xfId="1448"/>
    <cellStyle name="Normal 52 12 2" xfId="2811"/>
    <cellStyle name="Normal 52 12 2 2" xfId="6583"/>
    <cellStyle name="Normal 52 12 3" xfId="5391"/>
    <cellStyle name="Normal 52 13" xfId="1529"/>
    <cellStyle name="Normal 52 13 2" xfId="2812"/>
    <cellStyle name="Normal 52 13 2 2" xfId="6584"/>
    <cellStyle name="Normal 52 13 3" xfId="5472"/>
    <cellStyle name="Normal 52 14" xfId="1610"/>
    <cellStyle name="Normal 52 14 2" xfId="2813"/>
    <cellStyle name="Normal 52 14 2 2" xfId="6585"/>
    <cellStyle name="Normal 52 14 3" xfId="5553"/>
    <cellStyle name="Normal 52 15" xfId="1687"/>
    <cellStyle name="Normal 52 15 2" xfId="2814"/>
    <cellStyle name="Normal 52 15 2 2" xfId="6586"/>
    <cellStyle name="Normal 52 15 3" xfId="5630"/>
    <cellStyle name="Normal 52 16" xfId="1767"/>
    <cellStyle name="Normal 52 16 2" xfId="2815"/>
    <cellStyle name="Normal 52 16 2 2" xfId="6587"/>
    <cellStyle name="Normal 52 16 3" xfId="5710"/>
    <cellStyle name="Normal 52 17" xfId="1849"/>
    <cellStyle name="Normal 52 17 2" xfId="2816"/>
    <cellStyle name="Normal 52 17 2 2" xfId="6588"/>
    <cellStyle name="Normal 52 17 3" xfId="5792"/>
    <cellStyle name="Normal 52 18" xfId="1932"/>
    <cellStyle name="Normal 52 18 2" xfId="2817"/>
    <cellStyle name="Normal 52 18 2 2" xfId="6589"/>
    <cellStyle name="Normal 52 18 3" xfId="5875"/>
    <cellStyle name="Normal 52 19" xfId="2016"/>
    <cellStyle name="Normal 52 19 2" xfId="5959"/>
    <cellStyle name="Normal 52 2" xfId="342"/>
    <cellStyle name="Normal 52 20" xfId="2224"/>
    <cellStyle name="Normal 52 21" xfId="2808"/>
    <cellStyle name="Normal 52 21 2" xfId="6580"/>
    <cellStyle name="Normal 52 22" xfId="3476"/>
    <cellStyle name="Normal 52 22 2" xfId="7248"/>
    <cellStyle name="Normal 52 23" xfId="3599"/>
    <cellStyle name="Normal 52 23 2" xfId="7366"/>
    <cellStyle name="Normal 52 24" xfId="3673"/>
    <cellStyle name="Normal 52 24 2" xfId="7440"/>
    <cellStyle name="Normal 52 25" xfId="3757"/>
    <cellStyle name="Normal 52 25 2" xfId="7524"/>
    <cellStyle name="Normal 52 26" xfId="3844"/>
    <cellStyle name="Normal 52 26 2" xfId="7602"/>
    <cellStyle name="Normal 52 27" xfId="4033"/>
    <cellStyle name="Normal 52 28" xfId="4261"/>
    <cellStyle name="Normal 52 29" xfId="4549"/>
    <cellStyle name="Normal 52 3" xfId="636"/>
    <cellStyle name="Normal 52 3 2" xfId="2818"/>
    <cellStyle name="Normal 52 3 2 2" xfId="6590"/>
    <cellStyle name="Normal 52 3 3" xfId="4790"/>
    <cellStyle name="Normal 52 30" xfId="4627"/>
    <cellStyle name="Normal 52 31" xfId="4712"/>
    <cellStyle name="Normal 52 32" xfId="7675"/>
    <cellStyle name="Normal 52 33" xfId="7751"/>
    <cellStyle name="Normal 52 34" xfId="7834"/>
    <cellStyle name="Normal 52 35" xfId="7919"/>
    <cellStyle name="Normal 52 36" xfId="7994"/>
    <cellStyle name="Normal 52 37" xfId="8075"/>
    <cellStyle name="Normal 52 38" xfId="8154"/>
    <cellStyle name="Normal 52 39" xfId="8227"/>
    <cellStyle name="Normal 52 4" xfId="829"/>
    <cellStyle name="Normal 52 40" xfId="8300"/>
    <cellStyle name="Normal 52 5" xfId="928"/>
    <cellStyle name="Normal 52 5 2" xfId="2819"/>
    <cellStyle name="Normal 52 5 2 2" xfId="6591"/>
    <cellStyle name="Normal 52 5 3" xfId="4871"/>
    <cellStyle name="Normal 52 6" xfId="1002"/>
    <cellStyle name="Normal 52 6 2" xfId="2820"/>
    <cellStyle name="Normal 52 6 2 2" xfId="6592"/>
    <cellStyle name="Normal 52 6 3" xfId="4945"/>
    <cellStyle name="Normal 52 7" xfId="1075"/>
    <cellStyle name="Normal 52 7 2" xfId="2821"/>
    <cellStyle name="Normal 52 7 2 2" xfId="6593"/>
    <cellStyle name="Normal 52 7 3" xfId="5018"/>
    <cellStyle name="Normal 52 8" xfId="1156"/>
    <cellStyle name="Normal 52 8 2" xfId="2822"/>
    <cellStyle name="Normal 52 8 2 2" xfId="6594"/>
    <cellStyle name="Normal 52 8 3" xfId="5099"/>
    <cellStyle name="Normal 52 9" xfId="1224"/>
    <cellStyle name="Normal 52 9 2" xfId="2823"/>
    <cellStyle name="Normal 52 9 2 2" xfId="6595"/>
    <cellStyle name="Normal 52 9 3" xfId="5167"/>
    <cellStyle name="Normal 53" xfId="127"/>
    <cellStyle name="Normal 53 10" xfId="1300"/>
    <cellStyle name="Normal 53 10 2" xfId="2825"/>
    <cellStyle name="Normal 53 10 2 2" xfId="6597"/>
    <cellStyle name="Normal 53 10 3" xfId="5243"/>
    <cellStyle name="Normal 53 11" xfId="1379"/>
    <cellStyle name="Normal 53 11 2" xfId="2826"/>
    <cellStyle name="Normal 53 11 2 2" xfId="6598"/>
    <cellStyle name="Normal 53 11 3" xfId="5322"/>
    <cellStyle name="Normal 53 12" xfId="1449"/>
    <cellStyle name="Normal 53 12 2" xfId="2827"/>
    <cellStyle name="Normal 53 12 2 2" xfId="6599"/>
    <cellStyle name="Normal 53 12 3" xfId="5392"/>
    <cellStyle name="Normal 53 13" xfId="1528"/>
    <cellStyle name="Normal 53 13 2" xfId="2828"/>
    <cellStyle name="Normal 53 13 2 2" xfId="6600"/>
    <cellStyle name="Normal 53 13 3" xfId="5471"/>
    <cellStyle name="Normal 53 14" xfId="1611"/>
    <cellStyle name="Normal 53 14 2" xfId="2829"/>
    <cellStyle name="Normal 53 14 2 2" xfId="6601"/>
    <cellStyle name="Normal 53 14 3" xfId="5554"/>
    <cellStyle name="Normal 53 15" xfId="1688"/>
    <cellStyle name="Normal 53 15 2" xfId="2830"/>
    <cellStyle name="Normal 53 15 2 2" xfId="6602"/>
    <cellStyle name="Normal 53 15 3" xfId="5631"/>
    <cellStyle name="Normal 53 16" xfId="1766"/>
    <cellStyle name="Normal 53 16 2" xfId="2831"/>
    <cellStyle name="Normal 53 16 2 2" xfId="6603"/>
    <cellStyle name="Normal 53 16 3" xfId="5709"/>
    <cellStyle name="Normal 53 17" xfId="1850"/>
    <cellStyle name="Normal 53 17 2" xfId="2832"/>
    <cellStyle name="Normal 53 17 2 2" xfId="6604"/>
    <cellStyle name="Normal 53 17 3" xfId="5793"/>
    <cellStyle name="Normal 53 18" xfId="1931"/>
    <cellStyle name="Normal 53 18 2" xfId="2833"/>
    <cellStyle name="Normal 53 18 2 2" xfId="6605"/>
    <cellStyle name="Normal 53 18 3" xfId="5874"/>
    <cellStyle name="Normal 53 19" xfId="2015"/>
    <cellStyle name="Normal 53 19 2" xfId="5958"/>
    <cellStyle name="Normal 53 2" xfId="343"/>
    <cellStyle name="Normal 53 20" xfId="2223"/>
    <cellStyle name="Normal 53 21" xfId="2824"/>
    <cellStyle name="Normal 53 21 2" xfId="6596"/>
    <cellStyle name="Normal 53 22" xfId="3509"/>
    <cellStyle name="Normal 53 22 2" xfId="7281"/>
    <cellStyle name="Normal 53 23" xfId="3600"/>
    <cellStyle name="Normal 53 23 2" xfId="7367"/>
    <cellStyle name="Normal 53 24" xfId="3674"/>
    <cellStyle name="Normal 53 24 2" xfId="7441"/>
    <cellStyle name="Normal 53 25" xfId="3758"/>
    <cellStyle name="Normal 53 25 2" xfId="7525"/>
    <cellStyle name="Normal 53 26" xfId="3845"/>
    <cellStyle name="Normal 53 26 2" xfId="7603"/>
    <cellStyle name="Normal 53 27" xfId="4032"/>
    <cellStyle name="Normal 53 28" xfId="4262"/>
    <cellStyle name="Normal 53 29" xfId="4550"/>
    <cellStyle name="Normal 53 3" xfId="637"/>
    <cellStyle name="Normal 53 3 2" xfId="2834"/>
    <cellStyle name="Normal 53 3 2 2" xfId="6606"/>
    <cellStyle name="Normal 53 3 3" xfId="4791"/>
    <cellStyle name="Normal 53 30" xfId="4628"/>
    <cellStyle name="Normal 53 31" xfId="4713"/>
    <cellStyle name="Normal 53 32" xfId="7676"/>
    <cellStyle name="Normal 53 33" xfId="7752"/>
    <cellStyle name="Normal 53 34" xfId="7835"/>
    <cellStyle name="Normal 53 35" xfId="7920"/>
    <cellStyle name="Normal 53 36" xfId="7995"/>
    <cellStyle name="Normal 53 37" xfId="8074"/>
    <cellStyle name="Normal 53 38" xfId="8155"/>
    <cellStyle name="Normal 53 39" xfId="8228"/>
    <cellStyle name="Normal 53 4" xfId="830"/>
    <cellStyle name="Normal 53 40" xfId="8301"/>
    <cellStyle name="Normal 53 5" xfId="927"/>
    <cellStyle name="Normal 53 5 2" xfId="2835"/>
    <cellStyle name="Normal 53 5 2 2" xfId="6607"/>
    <cellStyle name="Normal 53 5 3" xfId="4870"/>
    <cellStyle name="Normal 53 6" xfId="1003"/>
    <cellStyle name="Normal 53 6 2" xfId="2836"/>
    <cellStyle name="Normal 53 6 2 2" xfId="6608"/>
    <cellStyle name="Normal 53 6 3" xfId="4946"/>
    <cellStyle name="Normal 53 7" xfId="1076"/>
    <cellStyle name="Normal 53 7 2" xfId="2837"/>
    <cellStyle name="Normal 53 7 2 2" xfId="6609"/>
    <cellStyle name="Normal 53 7 3" xfId="5019"/>
    <cellStyle name="Normal 53 8" xfId="1155"/>
    <cellStyle name="Normal 53 8 2" xfId="2838"/>
    <cellStyle name="Normal 53 8 2 2" xfId="6610"/>
    <cellStyle name="Normal 53 8 3" xfId="5098"/>
    <cellStyle name="Normal 53 9" xfId="1225"/>
    <cellStyle name="Normal 53 9 2" xfId="2839"/>
    <cellStyle name="Normal 53 9 2 2" xfId="6611"/>
    <cellStyle name="Normal 53 9 3" xfId="5168"/>
    <cellStyle name="Normal 54" xfId="129"/>
    <cellStyle name="Normal 54 10" xfId="1302"/>
    <cellStyle name="Normal 54 10 2" xfId="2841"/>
    <cellStyle name="Normal 54 10 2 2" xfId="6613"/>
    <cellStyle name="Normal 54 10 3" xfId="5245"/>
    <cellStyle name="Normal 54 11" xfId="1378"/>
    <cellStyle name="Normal 54 11 2" xfId="2842"/>
    <cellStyle name="Normal 54 11 2 2" xfId="6614"/>
    <cellStyle name="Normal 54 11 3" xfId="5321"/>
    <cellStyle name="Normal 54 12" xfId="1451"/>
    <cellStyle name="Normal 54 12 2" xfId="2843"/>
    <cellStyle name="Normal 54 12 2 2" xfId="6615"/>
    <cellStyle name="Normal 54 12 3" xfId="5394"/>
    <cellStyle name="Normal 54 13" xfId="1527"/>
    <cellStyle name="Normal 54 13 2" xfId="2844"/>
    <cellStyle name="Normal 54 13 2 2" xfId="6616"/>
    <cellStyle name="Normal 54 13 3" xfId="5470"/>
    <cellStyle name="Normal 54 14" xfId="1613"/>
    <cellStyle name="Normal 54 14 2" xfId="2845"/>
    <cellStyle name="Normal 54 14 2 2" xfId="6617"/>
    <cellStyle name="Normal 54 14 3" xfId="5556"/>
    <cellStyle name="Normal 54 15" xfId="1689"/>
    <cellStyle name="Normal 54 15 2" xfId="2846"/>
    <cellStyle name="Normal 54 15 2 2" xfId="6618"/>
    <cellStyle name="Normal 54 15 3" xfId="5632"/>
    <cellStyle name="Normal 54 16" xfId="1765"/>
    <cellStyle name="Normal 54 16 2" xfId="2847"/>
    <cellStyle name="Normal 54 16 2 2" xfId="6619"/>
    <cellStyle name="Normal 54 16 3" xfId="5708"/>
    <cellStyle name="Normal 54 17" xfId="1852"/>
    <cellStyle name="Normal 54 17 2" xfId="2848"/>
    <cellStyle name="Normal 54 17 2 2" xfId="6620"/>
    <cellStyle name="Normal 54 17 3" xfId="5795"/>
    <cellStyle name="Normal 54 18" xfId="1930"/>
    <cellStyle name="Normal 54 18 2" xfId="2849"/>
    <cellStyle name="Normal 54 18 2 2" xfId="6621"/>
    <cellStyle name="Normal 54 18 3" xfId="5873"/>
    <cellStyle name="Normal 54 19" xfId="2014"/>
    <cellStyle name="Normal 54 19 2" xfId="5957"/>
    <cellStyle name="Normal 54 2" xfId="344"/>
    <cellStyle name="Normal 54 20" xfId="2222"/>
    <cellStyle name="Normal 54 21" xfId="2840"/>
    <cellStyle name="Normal 54 21 2" xfId="6612"/>
    <cellStyle name="Normal 54 22" xfId="3510"/>
    <cellStyle name="Normal 54 22 2" xfId="7282"/>
    <cellStyle name="Normal 54 23" xfId="3602"/>
    <cellStyle name="Normal 54 23 2" xfId="7369"/>
    <cellStyle name="Normal 54 24" xfId="3675"/>
    <cellStyle name="Normal 54 24 2" xfId="7442"/>
    <cellStyle name="Normal 54 25" xfId="3759"/>
    <cellStyle name="Normal 54 25 2" xfId="7526"/>
    <cellStyle name="Normal 54 26" xfId="3846"/>
    <cellStyle name="Normal 54 26 2" xfId="7605"/>
    <cellStyle name="Normal 54 27" xfId="4031"/>
    <cellStyle name="Normal 54 28" xfId="4264"/>
    <cellStyle name="Normal 54 29" xfId="4552"/>
    <cellStyle name="Normal 54 3" xfId="638"/>
    <cellStyle name="Normal 54 3 2" xfId="2850"/>
    <cellStyle name="Normal 54 3 2 2" xfId="6622"/>
    <cellStyle name="Normal 54 3 3" xfId="4792"/>
    <cellStyle name="Normal 54 30" xfId="4629"/>
    <cellStyle name="Normal 54 31" xfId="4715"/>
    <cellStyle name="Normal 54 32" xfId="7678"/>
    <cellStyle name="Normal 54 33" xfId="7754"/>
    <cellStyle name="Normal 54 34" xfId="7837"/>
    <cellStyle name="Normal 54 35" xfId="7921"/>
    <cellStyle name="Normal 54 36" xfId="7996"/>
    <cellStyle name="Normal 54 37" xfId="8073"/>
    <cellStyle name="Normal 54 38" xfId="8156"/>
    <cellStyle name="Normal 54 39" xfId="8229"/>
    <cellStyle name="Normal 54 4" xfId="831"/>
    <cellStyle name="Normal 54 40" xfId="8302"/>
    <cellStyle name="Normal 54 5" xfId="926"/>
    <cellStyle name="Normal 54 5 2" xfId="2851"/>
    <cellStyle name="Normal 54 5 2 2" xfId="6623"/>
    <cellStyle name="Normal 54 5 3" xfId="4869"/>
    <cellStyle name="Normal 54 6" xfId="1004"/>
    <cellStyle name="Normal 54 6 2" xfId="2852"/>
    <cellStyle name="Normal 54 6 2 2" xfId="6624"/>
    <cellStyle name="Normal 54 6 3" xfId="4947"/>
    <cellStyle name="Normal 54 7" xfId="1078"/>
    <cellStyle name="Normal 54 7 2" xfId="2853"/>
    <cellStyle name="Normal 54 7 2 2" xfId="6625"/>
    <cellStyle name="Normal 54 7 3" xfId="5021"/>
    <cellStyle name="Normal 54 8" xfId="1154"/>
    <cellStyle name="Normal 54 8 2" xfId="2854"/>
    <cellStyle name="Normal 54 8 2 2" xfId="6626"/>
    <cellStyle name="Normal 54 8 3" xfId="5097"/>
    <cellStyle name="Normal 54 9" xfId="1226"/>
    <cellStyle name="Normal 54 9 2" xfId="2855"/>
    <cellStyle name="Normal 54 9 2 2" xfId="6627"/>
    <cellStyle name="Normal 54 9 3" xfId="5169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3" xfId="5244"/>
    <cellStyle name="Normal 56 11" xfId="1377"/>
    <cellStyle name="Normal 56 11 2" xfId="2858"/>
    <cellStyle name="Normal 56 11 2 2" xfId="6630"/>
    <cellStyle name="Normal 56 11 3" xfId="5320"/>
    <cellStyle name="Normal 56 12" xfId="1450"/>
    <cellStyle name="Normal 56 12 2" xfId="2859"/>
    <cellStyle name="Normal 56 12 2 2" xfId="6631"/>
    <cellStyle name="Normal 56 12 3" xfId="5393"/>
    <cellStyle name="Normal 56 13" xfId="1526"/>
    <cellStyle name="Normal 56 13 2" xfId="2860"/>
    <cellStyle name="Normal 56 13 2 2" xfId="6632"/>
    <cellStyle name="Normal 56 13 3" xfId="5469"/>
    <cellStyle name="Normal 56 14" xfId="1612"/>
    <cellStyle name="Normal 56 14 2" xfId="2861"/>
    <cellStyle name="Normal 56 14 2 2" xfId="6633"/>
    <cellStyle name="Normal 56 14 3" xfId="5555"/>
    <cellStyle name="Normal 56 15" xfId="1690"/>
    <cellStyle name="Normal 56 15 2" xfId="2862"/>
    <cellStyle name="Normal 56 15 2 2" xfId="6634"/>
    <cellStyle name="Normal 56 15 3" xfId="5633"/>
    <cellStyle name="Normal 56 16" xfId="1764"/>
    <cellStyle name="Normal 56 16 2" xfId="2863"/>
    <cellStyle name="Normal 56 16 2 2" xfId="6635"/>
    <cellStyle name="Normal 56 16 3" xfId="5707"/>
    <cellStyle name="Normal 56 17" xfId="1851"/>
    <cellStyle name="Normal 56 17 2" xfId="2864"/>
    <cellStyle name="Normal 56 17 2 2" xfId="6636"/>
    <cellStyle name="Normal 56 17 3" xfId="5794"/>
    <cellStyle name="Normal 56 18" xfId="1929"/>
    <cellStyle name="Normal 56 18 2" xfId="2865"/>
    <cellStyle name="Normal 56 18 2 2" xfId="6637"/>
    <cellStyle name="Normal 56 18 3" xfId="5872"/>
    <cellStyle name="Normal 56 19" xfId="2013"/>
    <cellStyle name="Normal 56 19 2" xfId="5956"/>
    <cellStyle name="Normal 56 2" xfId="346"/>
    <cellStyle name="Normal 56 20" xfId="2220"/>
    <cellStyle name="Normal 56 21" xfId="2856"/>
    <cellStyle name="Normal 56 21 2" xfId="6628"/>
    <cellStyle name="Normal 56 22" xfId="3511"/>
    <cellStyle name="Normal 56 22 2" xfId="7283"/>
    <cellStyle name="Normal 56 23" xfId="3601"/>
    <cellStyle name="Normal 56 23 2" xfId="7368"/>
    <cellStyle name="Normal 56 24" xfId="3676"/>
    <cellStyle name="Normal 56 24 2" xfId="7443"/>
    <cellStyle name="Normal 56 25" xfId="3760"/>
    <cellStyle name="Normal 56 25 2" xfId="7527"/>
    <cellStyle name="Normal 56 26" xfId="3847"/>
    <cellStyle name="Normal 56 26 2" xfId="7604"/>
    <cellStyle name="Normal 56 27" xfId="4029"/>
    <cellStyle name="Normal 56 28" xfId="4263"/>
    <cellStyle name="Normal 56 29" xfId="4551"/>
    <cellStyle name="Normal 56 3" xfId="639"/>
    <cellStyle name="Normal 56 3 2" xfId="2866"/>
    <cellStyle name="Normal 56 3 2 2" xfId="6638"/>
    <cellStyle name="Normal 56 3 3" xfId="4793"/>
    <cellStyle name="Normal 56 30" xfId="4630"/>
    <cellStyle name="Normal 56 31" xfId="4714"/>
    <cellStyle name="Normal 56 32" xfId="7677"/>
    <cellStyle name="Normal 56 33" xfId="7753"/>
    <cellStyle name="Normal 56 34" xfId="7836"/>
    <cellStyle name="Normal 56 35" xfId="7922"/>
    <cellStyle name="Normal 56 36" xfId="7997"/>
    <cellStyle name="Normal 56 37" xfId="8072"/>
    <cellStyle name="Normal 56 38" xfId="8157"/>
    <cellStyle name="Normal 56 39" xfId="8230"/>
    <cellStyle name="Normal 56 4" xfId="832"/>
    <cellStyle name="Normal 56 40" xfId="8303"/>
    <cellStyle name="Normal 56 5" xfId="925"/>
    <cellStyle name="Normal 56 5 2" xfId="2867"/>
    <cellStyle name="Normal 56 5 2 2" xfId="6639"/>
    <cellStyle name="Normal 56 5 3" xfId="4868"/>
    <cellStyle name="Normal 56 6" xfId="1005"/>
    <cellStyle name="Normal 56 6 2" xfId="2868"/>
    <cellStyle name="Normal 56 6 2 2" xfId="6640"/>
    <cellStyle name="Normal 56 6 3" xfId="4948"/>
    <cellStyle name="Normal 56 7" xfId="1077"/>
    <cellStyle name="Normal 56 7 2" xfId="2869"/>
    <cellStyle name="Normal 56 7 2 2" xfId="6641"/>
    <cellStyle name="Normal 56 7 3" xfId="5020"/>
    <cellStyle name="Normal 56 8" xfId="1153"/>
    <cellStyle name="Normal 56 8 2" xfId="2870"/>
    <cellStyle name="Normal 56 8 2 2" xfId="6642"/>
    <cellStyle name="Normal 56 8 3" xfId="5096"/>
    <cellStyle name="Normal 56 9" xfId="1227"/>
    <cellStyle name="Normal 56 9 2" xfId="2871"/>
    <cellStyle name="Normal 56 9 2 2" xfId="6643"/>
    <cellStyle name="Normal 56 9 3" xfId="5170"/>
    <cellStyle name="Normal 57" xfId="131"/>
    <cellStyle name="Normal 57 10" xfId="1303"/>
    <cellStyle name="Normal 57 10 2" xfId="2873"/>
    <cellStyle name="Normal 57 10 2 2" xfId="6645"/>
    <cellStyle name="Normal 57 10 3" xfId="5246"/>
    <cellStyle name="Normal 57 11" xfId="1376"/>
    <cellStyle name="Normal 57 11 2" xfId="2874"/>
    <cellStyle name="Normal 57 11 2 2" xfId="6646"/>
    <cellStyle name="Normal 57 11 3" xfId="5319"/>
    <cellStyle name="Normal 57 12" xfId="1452"/>
    <cellStyle name="Normal 57 12 2" xfId="2875"/>
    <cellStyle name="Normal 57 12 2 2" xfId="6647"/>
    <cellStyle name="Normal 57 12 3" xfId="5395"/>
    <cellStyle name="Normal 57 13" xfId="1525"/>
    <cellStyle name="Normal 57 13 2" xfId="2876"/>
    <cellStyle name="Normal 57 13 2 2" xfId="6648"/>
    <cellStyle name="Normal 57 13 3" xfId="5468"/>
    <cellStyle name="Normal 57 14" xfId="1614"/>
    <cellStyle name="Normal 57 14 2" xfId="2877"/>
    <cellStyle name="Normal 57 14 2 2" xfId="6649"/>
    <cellStyle name="Normal 57 14 3" xfId="5557"/>
    <cellStyle name="Normal 57 15" xfId="1691"/>
    <cellStyle name="Normal 57 15 2" xfId="2878"/>
    <cellStyle name="Normal 57 15 2 2" xfId="6650"/>
    <cellStyle name="Normal 57 15 3" xfId="5634"/>
    <cellStyle name="Normal 57 16" xfId="1763"/>
    <cellStyle name="Normal 57 16 2" xfId="2879"/>
    <cellStyle name="Normal 57 16 2 2" xfId="6651"/>
    <cellStyle name="Normal 57 16 3" xfId="5706"/>
    <cellStyle name="Normal 57 17" xfId="1853"/>
    <cellStyle name="Normal 57 17 2" xfId="2880"/>
    <cellStyle name="Normal 57 17 2 2" xfId="6652"/>
    <cellStyle name="Normal 57 17 3" xfId="5796"/>
    <cellStyle name="Normal 57 18" xfId="1928"/>
    <cellStyle name="Normal 57 18 2" xfId="2881"/>
    <cellStyle name="Normal 57 18 2 2" xfId="6653"/>
    <cellStyle name="Normal 57 18 3" xfId="5871"/>
    <cellStyle name="Normal 57 19" xfId="2012"/>
    <cellStyle name="Normal 57 19 2" xfId="5955"/>
    <cellStyle name="Normal 57 2" xfId="347"/>
    <cellStyle name="Normal 57 20" xfId="2219"/>
    <cellStyle name="Normal 57 21" xfId="2872"/>
    <cellStyle name="Normal 57 21 2" xfId="6644"/>
    <cellStyle name="Normal 57 22" xfId="3512"/>
    <cellStyle name="Normal 57 22 2" xfId="7284"/>
    <cellStyle name="Normal 57 23" xfId="3603"/>
    <cellStyle name="Normal 57 23 2" xfId="7370"/>
    <cellStyle name="Normal 57 24" xfId="3677"/>
    <cellStyle name="Normal 57 24 2" xfId="7444"/>
    <cellStyle name="Normal 57 25" xfId="3761"/>
    <cellStyle name="Normal 57 25 2" xfId="7528"/>
    <cellStyle name="Normal 57 26" xfId="3848"/>
    <cellStyle name="Normal 57 26 2" xfId="7606"/>
    <cellStyle name="Normal 57 27" xfId="4028"/>
    <cellStyle name="Normal 57 28" xfId="4265"/>
    <cellStyle name="Normal 57 29" xfId="4553"/>
    <cellStyle name="Normal 57 3" xfId="640"/>
    <cellStyle name="Normal 57 3 2" xfId="2882"/>
    <cellStyle name="Normal 57 3 2 2" xfId="6654"/>
    <cellStyle name="Normal 57 3 3" xfId="4794"/>
    <cellStyle name="Normal 57 30" xfId="4631"/>
    <cellStyle name="Normal 57 31" xfId="4716"/>
    <cellStyle name="Normal 57 32" xfId="7679"/>
    <cellStyle name="Normal 57 33" xfId="7755"/>
    <cellStyle name="Normal 57 34" xfId="7838"/>
    <cellStyle name="Normal 57 35" xfId="7923"/>
    <cellStyle name="Normal 57 36" xfId="7998"/>
    <cellStyle name="Normal 57 37" xfId="8071"/>
    <cellStyle name="Normal 57 38" xfId="8158"/>
    <cellStyle name="Normal 57 39" xfId="8231"/>
    <cellStyle name="Normal 57 4" xfId="833"/>
    <cellStyle name="Normal 57 40" xfId="8304"/>
    <cellStyle name="Normal 57 5" xfId="924"/>
    <cellStyle name="Normal 57 5 2" xfId="2883"/>
    <cellStyle name="Normal 57 5 2 2" xfId="6655"/>
    <cellStyle name="Normal 57 5 3" xfId="4867"/>
    <cellStyle name="Normal 57 6" xfId="1006"/>
    <cellStyle name="Normal 57 6 2" xfId="2884"/>
    <cellStyle name="Normal 57 6 2 2" xfId="6656"/>
    <cellStyle name="Normal 57 6 3" xfId="4949"/>
    <cellStyle name="Normal 57 7" xfId="1079"/>
    <cellStyle name="Normal 57 7 2" xfId="2885"/>
    <cellStyle name="Normal 57 7 2 2" xfId="6657"/>
    <cellStyle name="Normal 57 7 3" xfId="5022"/>
    <cellStyle name="Normal 57 8" xfId="1152"/>
    <cellStyle name="Normal 57 8 2" xfId="2886"/>
    <cellStyle name="Normal 57 8 2 2" xfId="6658"/>
    <cellStyle name="Normal 57 8 3" xfId="5095"/>
    <cellStyle name="Normal 57 9" xfId="1228"/>
    <cellStyle name="Normal 57 9 2" xfId="2887"/>
    <cellStyle name="Normal 57 9 2 2" xfId="6659"/>
    <cellStyle name="Normal 57 9 3" xfId="5171"/>
    <cellStyle name="Normal 58" xfId="132"/>
    <cellStyle name="Normal 58 10" xfId="1304"/>
    <cellStyle name="Normal 58 10 2" xfId="2889"/>
    <cellStyle name="Normal 58 10 2 2" xfId="6661"/>
    <cellStyle name="Normal 58 10 3" xfId="5247"/>
    <cellStyle name="Normal 58 11" xfId="1375"/>
    <cellStyle name="Normal 58 11 2" xfId="2890"/>
    <cellStyle name="Normal 58 11 2 2" xfId="6662"/>
    <cellStyle name="Normal 58 11 3" xfId="5318"/>
    <cellStyle name="Normal 58 12" xfId="1453"/>
    <cellStyle name="Normal 58 12 2" xfId="2891"/>
    <cellStyle name="Normal 58 12 2 2" xfId="6663"/>
    <cellStyle name="Normal 58 12 3" xfId="5396"/>
    <cellStyle name="Normal 58 13" xfId="1524"/>
    <cellStyle name="Normal 58 13 2" xfId="2892"/>
    <cellStyle name="Normal 58 13 2 2" xfId="6664"/>
    <cellStyle name="Normal 58 13 3" xfId="5467"/>
    <cellStyle name="Normal 58 14" xfId="1615"/>
    <cellStyle name="Normal 58 14 2" xfId="2893"/>
    <cellStyle name="Normal 58 14 2 2" xfId="6665"/>
    <cellStyle name="Normal 58 14 3" xfId="5558"/>
    <cellStyle name="Normal 58 15" xfId="1692"/>
    <cellStyle name="Normal 58 15 2" xfId="2894"/>
    <cellStyle name="Normal 58 15 2 2" xfId="6666"/>
    <cellStyle name="Normal 58 15 3" xfId="5635"/>
    <cellStyle name="Normal 58 16" xfId="1762"/>
    <cellStyle name="Normal 58 16 2" xfId="2895"/>
    <cellStyle name="Normal 58 16 2 2" xfId="6667"/>
    <cellStyle name="Normal 58 16 3" xfId="5705"/>
    <cellStyle name="Normal 58 17" xfId="1854"/>
    <cellStyle name="Normal 58 17 2" xfId="2896"/>
    <cellStyle name="Normal 58 17 2 2" xfId="6668"/>
    <cellStyle name="Normal 58 17 3" xfId="5797"/>
    <cellStyle name="Normal 58 18" xfId="1927"/>
    <cellStyle name="Normal 58 18 2" xfId="2897"/>
    <cellStyle name="Normal 58 18 2 2" xfId="6669"/>
    <cellStyle name="Normal 58 18 3" xfId="5870"/>
    <cellStyle name="Normal 58 19" xfId="2011"/>
    <cellStyle name="Normal 58 19 2" xfId="5954"/>
    <cellStyle name="Normal 58 2" xfId="348"/>
    <cellStyle name="Normal 58 20" xfId="2218"/>
    <cellStyle name="Normal 58 21" xfId="2888"/>
    <cellStyle name="Normal 58 21 2" xfId="6660"/>
    <cellStyle name="Normal 58 22" xfId="3513"/>
    <cellStyle name="Normal 58 22 2" xfId="7285"/>
    <cellStyle name="Normal 58 23" xfId="3604"/>
    <cellStyle name="Normal 58 23 2" xfId="7371"/>
    <cellStyle name="Normal 58 24" xfId="3678"/>
    <cellStyle name="Normal 58 24 2" xfId="7445"/>
    <cellStyle name="Normal 58 25" xfId="3762"/>
    <cellStyle name="Normal 58 25 2" xfId="7529"/>
    <cellStyle name="Normal 58 26" xfId="3849"/>
    <cellStyle name="Normal 58 26 2" xfId="7607"/>
    <cellStyle name="Normal 58 27" xfId="4027"/>
    <cellStyle name="Normal 58 28" xfId="4266"/>
    <cellStyle name="Normal 58 29" xfId="4554"/>
    <cellStyle name="Normal 58 3" xfId="641"/>
    <cellStyle name="Normal 58 3 2" xfId="2898"/>
    <cellStyle name="Normal 58 3 2 2" xfId="6670"/>
    <cellStyle name="Normal 58 3 3" xfId="4795"/>
    <cellStyle name="Normal 58 30" xfId="4632"/>
    <cellStyle name="Normal 58 31" xfId="4717"/>
    <cellStyle name="Normal 58 32" xfId="7680"/>
    <cellStyle name="Normal 58 33" xfId="7756"/>
    <cellStyle name="Normal 58 34" xfId="7839"/>
    <cellStyle name="Normal 58 35" xfId="7924"/>
    <cellStyle name="Normal 58 36" xfId="7999"/>
    <cellStyle name="Normal 58 37" xfId="8070"/>
    <cellStyle name="Normal 58 38" xfId="8159"/>
    <cellStyle name="Normal 58 39" xfId="8232"/>
    <cellStyle name="Normal 58 4" xfId="834"/>
    <cellStyle name="Normal 58 40" xfId="8305"/>
    <cellStyle name="Normal 58 5" xfId="923"/>
    <cellStyle name="Normal 58 5 2" xfId="2899"/>
    <cellStyle name="Normal 58 5 2 2" xfId="6671"/>
    <cellStyle name="Normal 58 5 3" xfId="4866"/>
    <cellStyle name="Normal 58 6" xfId="1007"/>
    <cellStyle name="Normal 58 6 2" xfId="2900"/>
    <cellStyle name="Normal 58 6 2 2" xfId="6672"/>
    <cellStyle name="Normal 58 6 3" xfId="4950"/>
    <cellStyle name="Normal 58 7" xfId="1080"/>
    <cellStyle name="Normal 58 7 2" xfId="2901"/>
    <cellStyle name="Normal 58 7 2 2" xfId="6673"/>
    <cellStyle name="Normal 58 7 3" xfId="5023"/>
    <cellStyle name="Normal 58 8" xfId="1151"/>
    <cellStyle name="Normal 58 8 2" xfId="2902"/>
    <cellStyle name="Normal 58 8 2 2" xfId="6674"/>
    <cellStyle name="Normal 58 8 3" xfId="5094"/>
    <cellStyle name="Normal 58 9" xfId="1229"/>
    <cellStyle name="Normal 58 9 2" xfId="2903"/>
    <cellStyle name="Normal 58 9 2 2" xfId="6675"/>
    <cellStyle name="Normal 58 9 3" xfId="5172"/>
    <cellStyle name="Normal 59" xfId="133"/>
    <cellStyle name="Normal 59 10" xfId="1305"/>
    <cellStyle name="Normal 59 10 2" xfId="2905"/>
    <cellStyle name="Normal 59 10 2 2" xfId="6677"/>
    <cellStyle name="Normal 59 10 3" xfId="5248"/>
    <cellStyle name="Normal 59 11" xfId="1374"/>
    <cellStyle name="Normal 59 11 2" xfId="2906"/>
    <cellStyle name="Normal 59 11 2 2" xfId="6678"/>
    <cellStyle name="Normal 59 11 3" xfId="5317"/>
    <cellStyle name="Normal 59 12" xfId="1454"/>
    <cellStyle name="Normal 59 12 2" xfId="2907"/>
    <cellStyle name="Normal 59 12 2 2" xfId="6679"/>
    <cellStyle name="Normal 59 12 3" xfId="5397"/>
    <cellStyle name="Normal 59 13" xfId="1523"/>
    <cellStyle name="Normal 59 13 2" xfId="2908"/>
    <cellStyle name="Normal 59 13 2 2" xfId="6680"/>
    <cellStyle name="Normal 59 13 3" xfId="5466"/>
    <cellStyle name="Normal 59 14" xfId="1616"/>
    <cellStyle name="Normal 59 14 2" xfId="2909"/>
    <cellStyle name="Normal 59 14 2 2" xfId="6681"/>
    <cellStyle name="Normal 59 14 3" xfId="5559"/>
    <cellStyle name="Normal 59 15" xfId="1693"/>
    <cellStyle name="Normal 59 15 2" xfId="2910"/>
    <cellStyle name="Normal 59 15 2 2" xfId="6682"/>
    <cellStyle name="Normal 59 15 3" xfId="5636"/>
    <cellStyle name="Normal 59 16" xfId="1761"/>
    <cellStyle name="Normal 59 16 2" xfId="2911"/>
    <cellStyle name="Normal 59 16 2 2" xfId="6683"/>
    <cellStyle name="Normal 59 16 3" xfId="5704"/>
    <cellStyle name="Normal 59 17" xfId="1855"/>
    <cellStyle name="Normal 59 17 2" xfId="2912"/>
    <cellStyle name="Normal 59 17 2 2" xfId="6684"/>
    <cellStyle name="Normal 59 17 3" xfId="5798"/>
    <cellStyle name="Normal 59 18" xfId="1926"/>
    <cellStyle name="Normal 59 18 2" xfId="2913"/>
    <cellStyle name="Normal 59 18 2 2" xfId="6685"/>
    <cellStyle name="Normal 59 18 3" xfId="5869"/>
    <cellStyle name="Normal 59 19" xfId="2010"/>
    <cellStyle name="Normal 59 19 2" xfId="5953"/>
    <cellStyle name="Normal 59 2" xfId="349"/>
    <cellStyle name="Normal 59 20" xfId="2217"/>
    <cellStyle name="Normal 59 21" xfId="2904"/>
    <cellStyle name="Normal 59 21 2" xfId="6676"/>
    <cellStyle name="Normal 59 22" xfId="3514"/>
    <cellStyle name="Normal 59 22 2" xfId="7286"/>
    <cellStyle name="Normal 59 23" xfId="3605"/>
    <cellStyle name="Normal 59 23 2" xfId="7372"/>
    <cellStyle name="Normal 59 24" xfId="3679"/>
    <cellStyle name="Normal 59 24 2" xfId="7446"/>
    <cellStyle name="Normal 59 25" xfId="3763"/>
    <cellStyle name="Normal 59 25 2" xfId="7530"/>
    <cellStyle name="Normal 59 26" xfId="3850"/>
    <cellStyle name="Normal 59 26 2" xfId="7608"/>
    <cellStyle name="Normal 59 27" xfId="4026"/>
    <cellStyle name="Normal 59 28" xfId="4267"/>
    <cellStyle name="Normal 59 29" xfId="4555"/>
    <cellStyle name="Normal 59 3" xfId="642"/>
    <cellStyle name="Normal 59 3 2" xfId="2914"/>
    <cellStyle name="Normal 59 3 2 2" xfId="6686"/>
    <cellStyle name="Normal 59 3 3" xfId="4796"/>
    <cellStyle name="Normal 59 30" xfId="4633"/>
    <cellStyle name="Normal 59 31" xfId="4718"/>
    <cellStyle name="Normal 59 32" xfId="7681"/>
    <cellStyle name="Normal 59 33" xfId="7757"/>
    <cellStyle name="Normal 59 34" xfId="7840"/>
    <cellStyle name="Normal 59 35" xfId="7925"/>
    <cellStyle name="Normal 59 36" xfId="8000"/>
    <cellStyle name="Normal 59 37" xfId="8069"/>
    <cellStyle name="Normal 59 38" xfId="8160"/>
    <cellStyle name="Normal 59 39" xfId="8233"/>
    <cellStyle name="Normal 59 4" xfId="835"/>
    <cellStyle name="Normal 59 40" xfId="8306"/>
    <cellStyle name="Normal 59 5" xfId="922"/>
    <cellStyle name="Normal 59 5 2" xfId="2915"/>
    <cellStyle name="Normal 59 5 2 2" xfId="6687"/>
    <cellStyle name="Normal 59 5 3" xfId="4865"/>
    <cellStyle name="Normal 59 6" xfId="1008"/>
    <cellStyle name="Normal 59 6 2" xfId="2916"/>
    <cellStyle name="Normal 59 6 2 2" xfId="6688"/>
    <cellStyle name="Normal 59 6 3" xfId="4951"/>
    <cellStyle name="Normal 59 7" xfId="1081"/>
    <cellStyle name="Normal 59 7 2" xfId="2917"/>
    <cellStyle name="Normal 59 7 2 2" xfId="6689"/>
    <cellStyle name="Normal 59 7 3" xfId="5024"/>
    <cellStyle name="Normal 59 8" xfId="1150"/>
    <cellStyle name="Normal 59 8 2" xfId="2918"/>
    <cellStyle name="Normal 59 8 2 2" xfId="6690"/>
    <cellStyle name="Normal 59 8 3" xfId="5093"/>
    <cellStyle name="Normal 59 9" xfId="1230"/>
    <cellStyle name="Normal 59 9 2" xfId="2919"/>
    <cellStyle name="Normal 59 9 2 2" xfId="6691"/>
    <cellStyle name="Normal 59 9 3" xfId="5173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3" xfId="5249"/>
    <cellStyle name="Normal 60 11" xfId="1373"/>
    <cellStyle name="Normal 60 11 2" xfId="2922"/>
    <cellStyle name="Normal 60 11 2 2" xfId="6694"/>
    <cellStyle name="Normal 60 11 3" xfId="5316"/>
    <cellStyle name="Normal 60 12" xfId="1455"/>
    <cellStyle name="Normal 60 12 2" xfId="2923"/>
    <cellStyle name="Normal 60 12 2 2" xfId="6695"/>
    <cellStyle name="Normal 60 12 3" xfId="5398"/>
    <cellStyle name="Normal 60 13" xfId="1522"/>
    <cellStyle name="Normal 60 13 2" xfId="2924"/>
    <cellStyle name="Normal 60 13 2 2" xfId="6696"/>
    <cellStyle name="Normal 60 13 3" xfId="5465"/>
    <cellStyle name="Normal 60 14" xfId="1617"/>
    <cellStyle name="Normal 60 14 2" xfId="2925"/>
    <cellStyle name="Normal 60 14 2 2" xfId="6697"/>
    <cellStyle name="Normal 60 14 3" xfId="5560"/>
    <cellStyle name="Normal 60 15" xfId="1694"/>
    <cellStyle name="Normal 60 15 2" xfId="2926"/>
    <cellStyle name="Normal 60 15 2 2" xfId="6698"/>
    <cellStyle name="Normal 60 15 3" xfId="5637"/>
    <cellStyle name="Normal 60 16" xfId="1760"/>
    <cellStyle name="Normal 60 16 2" xfId="2927"/>
    <cellStyle name="Normal 60 16 2 2" xfId="6699"/>
    <cellStyle name="Normal 60 16 3" xfId="5703"/>
    <cellStyle name="Normal 60 17" xfId="1856"/>
    <cellStyle name="Normal 60 17 2" xfId="2928"/>
    <cellStyle name="Normal 60 17 2 2" xfId="6700"/>
    <cellStyle name="Normal 60 17 3" xfId="5799"/>
    <cellStyle name="Normal 60 18" xfId="1925"/>
    <cellStyle name="Normal 60 18 2" xfId="2929"/>
    <cellStyle name="Normal 60 18 2 2" xfId="6701"/>
    <cellStyle name="Normal 60 18 3" xfId="5868"/>
    <cellStyle name="Normal 60 19" xfId="2009"/>
    <cellStyle name="Normal 60 19 2" xfId="5952"/>
    <cellStyle name="Normal 60 2" xfId="352"/>
    <cellStyle name="Normal 60 20" xfId="2214"/>
    <cellStyle name="Normal 60 21" xfId="2920"/>
    <cellStyle name="Normal 60 21 2" xfId="6692"/>
    <cellStyle name="Normal 60 22" xfId="3515"/>
    <cellStyle name="Normal 60 22 2" xfId="7287"/>
    <cellStyle name="Normal 60 23" xfId="3606"/>
    <cellStyle name="Normal 60 23 2" xfId="7373"/>
    <cellStyle name="Normal 60 24" xfId="3680"/>
    <cellStyle name="Normal 60 24 2" xfId="7447"/>
    <cellStyle name="Normal 60 25" xfId="3764"/>
    <cellStyle name="Normal 60 25 2" xfId="7531"/>
    <cellStyle name="Normal 60 26" xfId="3851"/>
    <cellStyle name="Normal 60 26 2" xfId="7609"/>
    <cellStyle name="Normal 60 27" xfId="4023"/>
    <cellStyle name="Normal 60 28" xfId="4268"/>
    <cellStyle name="Normal 60 29" xfId="4556"/>
    <cellStyle name="Normal 60 3" xfId="643"/>
    <cellStyle name="Normal 60 3 2" xfId="2930"/>
    <cellStyle name="Normal 60 3 2 2" xfId="6702"/>
    <cellStyle name="Normal 60 3 3" xfId="4797"/>
    <cellStyle name="Normal 60 30" xfId="4634"/>
    <cellStyle name="Normal 60 31" xfId="4719"/>
    <cellStyle name="Normal 60 32" xfId="7682"/>
    <cellStyle name="Normal 60 33" xfId="7758"/>
    <cellStyle name="Normal 60 34" xfId="7841"/>
    <cellStyle name="Normal 60 35" xfId="7926"/>
    <cellStyle name="Normal 60 36" xfId="8001"/>
    <cellStyle name="Normal 60 37" xfId="8068"/>
    <cellStyle name="Normal 60 38" xfId="8161"/>
    <cellStyle name="Normal 60 39" xfId="8234"/>
    <cellStyle name="Normal 60 4" xfId="836"/>
    <cellStyle name="Normal 60 40" xfId="8307"/>
    <cellStyle name="Normal 60 5" xfId="921"/>
    <cellStyle name="Normal 60 5 2" xfId="2931"/>
    <cellStyle name="Normal 60 5 2 2" xfId="6703"/>
    <cellStyle name="Normal 60 5 3" xfId="4864"/>
    <cellStyle name="Normal 60 6" xfId="1009"/>
    <cellStyle name="Normal 60 6 2" xfId="2932"/>
    <cellStyle name="Normal 60 6 2 2" xfId="6704"/>
    <cellStyle name="Normal 60 6 3" xfId="4952"/>
    <cellStyle name="Normal 60 7" xfId="1082"/>
    <cellStyle name="Normal 60 7 2" xfId="2933"/>
    <cellStyle name="Normal 60 7 2 2" xfId="6705"/>
    <cellStyle name="Normal 60 7 3" xfId="5025"/>
    <cellStyle name="Normal 60 8" xfId="1119"/>
    <cellStyle name="Normal 60 8 2" xfId="2934"/>
    <cellStyle name="Normal 60 8 2 2" xfId="6706"/>
    <cellStyle name="Normal 60 8 3" xfId="5062"/>
    <cellStyle name="Normal 60 9" xfId="1231"/>
    <cellStyle name="Normal 60 9 2" xfId="2935"/>
    <cellStyle name="Normal 60 9 2 2" xfId="6707"/>
    <cellStyle name="Normal 60 9 3" xfId="5174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3" xfId="5250"/>
    <cellStyle name="Normal 62 11" xfId="1372"/>
    <cellStyle name="Normal 62 11 2" xfId="2938"/>
    <cellStyle name="Normal 62 11 2 2" xfId="6710"/>
    <cellStyle name="Normal 62 11 3" xfId="5315"/>
    <cellStyle name="Normal 62 12" xfId="1456"/>
    <cellStyle name="Normal 62 12 2" xfId="2939"/>
    <cellStyle name="Normal 62 12 2 2" xfId="6711"/>
    <cellStyle name="Normal 62 12 3" xfId="5399"/>
    <cellStyle name="Normal 62 13" xfId="1521"/>
    <cellStyle name="Normal 62 13 2" xfId="2940"/>
    <cellStyle name="Normal 62 13 2 2" xfId="6712"/>
    <cellStyle name="Normal 62 13 3" xfId="5464"/>
    <cellStyle name="Normal 62 14" xfId="1618"/>
    <cellStyle name="Normal 62 14 2" xfId="2941"/>
    <cellStyle name="Normal 62 14 2 2" xfId="6713"/>
    <cellStyle name="Normal 62 14 3" xfId="5561"/>
    <cellStyle name="Normal 62 15" xfId="1695"/>
    <cellStyle name="Normal 62 15 2" xfId="2942"/>
    <cellStyle name="Normal 62 15 2 2" xfId="6714"/>
    <cellStyle name="Normal 62 15 3" xfId="5638"/>
    <cellStyle name="Normal 62 16" xfId="1759"/>
    <cellStyle name="Normal 62 16 2" xfId="2943"/>
    <cellStyle name="Normal 62 16 2 2" xfId="6715"/>
    <cellStyle name="Normal 62 16 3" xfId="5702"/>
    <cellStyle name="Normal 62 17" xfId="1857"/>
    <cellStyle name="Normal 62 17 2" xfId="2944"/>
    <cellStyle name="Normal 62 17 2 2" xfId="6716"/>
    <cellStyle name="Normal 62 17 3" xfId="5800"/>
    <cellStyle name="Normal 62 18" xfId="1924"/>
    <cellStyle name="Normal 62 18 2" xfId="2945"/>
    <cellStyle name="Normal 62 18 2 2" xfId="6717"/>
    <cellStyle name="Normal 62 18 3" xfId="5867"/>
    <cellStyle name="Normal 62 19" xfId="2008"/>
    <cellStyle name="Normal 62 19 2" xfId="5951"/>
    <cellStyle name="Normal 62 2" xfId="354"/>
    <cellStyle name="Normal 62 20" xfId="2212"/>
    <cellStyle name="Normal 62 21" xfId="2936"/>
    <cellStyle name="Normal 62 21 2" xfId="6708"/>
    <cellStyle name="Normal 62 22" xfId="3516"/>
    <cellStyle name="Normal 62 22 2" xfId="7288"/>
    <cellStyle name="Normal 62 23" xfId="3607"/>
    <cellStyle name="Normal 62 23 2" xfId="7374"/>
    <cellStyle name="Normal 62 24" xfId="3681"/>
    <cellStyle name="Normal 62 24 2" xfId="7448"/>
    <cellStyle name="Normal 62 25" xfId="3765"/>
    <cellStyle name="Normal 62 25 2" xfId="7532"/>
    <cellStyle name="Normal 62 26" xfId="3852"/>
    <cellStyle name="Normal 62 26 2" xfId="7610"/>
    <cellStyle name="Normal 62 27" xfId="4021"/>
    <cellStyle name="Normal 62 28" xfId="4269"/>
    <cellStyle name="Normal 62 29" xfId="4557"/>
    <cellStyle name="Normal 62 3" xfId="644"/>
    <cellStyle name="Normal 62 3 2" xfId="2946"/>
    <cellStyle name="Normal 62 3 2 2" xfId="6718"/>
    <cellStyle name="Normal 62 3 3" xfId="4798"/>
    <cellStyle name="Normal 62 30" xfId="4635"/>
    <cellStyle name="Normal 62 31" xfId="4720"/>
    <cellStyle name="Normal 62 32" xfId="7683"/>
    <cellStyle name="Normal 62 33" xfId="7759"/>
    <cellStyle name="Normal 62 34" xfId="7842"/>
    <cellStyle name="Normal 62 35" xfId="7927"/>
    <cellStyle name="Normal 62 36" xfId="8002"/>
    <cellStyle name="Normal 62 37" xfId="8067"/>
    <cellStyle name="Normal 62 38" xfId="8162"/>
    <cellStyle name="Normal 62 39" xfId="8235"/>
    <cellStyle name="Normal 62 4" xfId="838"/>
    <cellStyle name="Normal 62 40" xfId="8308"/>
    <cellStyle name="Normal 62 5" xfId="920"/>
    <cellStyle name="Normal 62 5 2" xfId="2947"/>
    <cellStyle name="Normal 62 5 2 2" xfId="6719"/>
    <cellStyle name="Normal 62 5 3" xfId="4863"/>
    <cellStyle name="Normal 62 6" xfId="1010"/>
    <cellStyle name="Normal 62 6 2" xfId="2948"/>
    <cellStyle name="Normal 62 6 2 2" xfId="6720"/>
    <cellStyle name="Normal 62 6 3" xfId="4953"/>
    <cellStyle name="Normal 62 7" xfId="1083"/>
    <cellStyle name="Normal 62 7 2" xfId="2949"/>
    <cellStyle name="Normal 62 7 2 2" xfId="6721"/>
    <cellStyle name="Normal 62 7 3" xfId="5026"/>
    <cellStyle name="Normal 62 8" xfId="1149"/>
    <cellStyle name="Normal 62 8 2" xfId="2950"/>
    <cellStyle name="Normal 62 8 2 2" xfId="6722"/>
    <cellStyle name="Normal 62 8 3" xfId="5092"/>
    <cellStyle name="Normal 62 9" xfId="1232"/>
    <cellStyle name="Normal 62 9 2" xfId="2951"/>
    <cellStyle name="Normal 62 9 2 2" xfId="6723"/>
    <cellStyle name="Normal 62 9 3" xfId="5175"/>
    <cellStyle name="Normal 63" xfId="137"/>
    <cellStyle name="Normal 63 10" xfId="1308"/>
    <cellStyle name="Normal 63 10 2" xfId="2953"/>
    <cellStyle name="Normal 63 10 2 2" xfId="6725"/>
    <cellStyle name="Normal 63 10 3" xfId="5251"/>
    <cellStyle name="Normal 63 11" xfId="1371"/>
    <cellStyle name="Normal 63 11 2" xfId="2954"/>
    <cellStyle name="Normal 63 11 2 2" xfId="6726"/>
    <cellStyle name="Normal 63 11 3" xfId="5314"/>
    <cellStyle name="Normal 63 12" xfId="1457"/>
    <cellStyle name="Normal 63 12 2" xfId="2955"/>
    <cellStyle name="Normal 63 12 2 2" xfId="6727"/>
    <cellStyle name="Normal 63 12 3" xfId="5400"/>
    <cellStyle name="Normal 63 13" xfId="1520"/>
    <cellStyle name="Normal 63 13 2" xfId="2956"/>
    <cellStyle name="Normal 63 13 2 2" xfId="6728"/>
    <cellStyle name="Normal 63 13 3" xfId="5463"/>
    <cellStyle name="Normal 63 14" xfId="1619"/>
    <cellStyle name="Normal 63 14 2" xfId="2957"/>
    <cellStyle name="Normal 63 14 2 2" xfId="6729"/>
    <cellStyle name="Normal 63 14 3" xfId="5562"/>
    <cellStyle name="Normal 63 15" xfId="1696"/>
    <cellStyle name="Normal 63 15 2" xfId="2958"/>
    <cellStyle name="Normal 63 15 2 2" xfId="6730"/>
    <cellStyle name="Normal 63 15 3" xfId="5639"/>
    <cellStyle name="Normal 63 16" xfId="1758"/>
    <cellStyle name="Normal 63 16 2" xfId="2959"/>
    <cellStyle name="Normal 63 16 2 2" xfId="6731"/>
    <cellStyle name="Normal 63 16 3" xfId="5701"/>
    <cellStyle name="Normal 63 17" xfId="1858"/>
    <cellStyle name="Normal 63 17 2" xfId="2960"/>
    <cellStyle name="Normal 63 17 2 2" xfId="6732"/>
    <cellStyle name="Normal 63 17 3" xfId="5801"/>
    <cellStyle name="Normal 63 18" xfId="1923"/>
    <cellStyle name="Normal 63 18 2" xfId="2961"/>
    <cellStyle name="Normal 63 18 2 2" xfId="6733"/>
    <cellStyle name="Normal 63 18 3" xfId="5866"/>
    <cellStyle name="Normal 63 19" xfId="2007"/>
    <cellStyle name="Normal 63 19 2" xfId="5950"/>
    <cellStyle name="Normal 63 2" xfId="355"/>
    <cellStyle name="Normal 63 20" xfId="2211"/>
    <cellStyle name="Normal 63 21" xfId="2952"/>
    <cellStyle name="Normal 63 21 2" xfId="6724"/>
    <cellStyle name="Normal 63 22" xfId="3517"/>
    <cellStyle name="Normal 63 22 2" xfId="7289"/>
    <cellStyle name="Normal 63 23" xfId="3608"/>
    <cellStyle name="Normal 63 23 2" xfId="7375"/>
    <cellStyle name="Normal 63 24" xfId="3682"/>
    <cellStyle name="Normal 63 24 2" xfId="7449"/>
    <cellStyle name="Normal 63 25" xfId="3766"/>
    <cellStyle name="Normal 63 25 2" xfId="7533"/>
    <cellStyle name="Normal 63 26" xfId="3853"/>
    <cellStyle name="Normal 63 26 2" xfId="7611"/>
    <cellStyle name="Normal 63 27" xfId="4020"/>
    <cellStyle name="Normal 63 28" xfId="4270"/>
    <cellStyle name="Normal 63 29" xfId="4558"/>
    <cellStyle name="Normal 63 3" xfId="645"/>
    <cellStyle name="Normal 63 3 2" xfId="2962"/>
    <cellStyle name="Normal 63 3 2 2" xfId="6734"/>
    <cellStyle name="Normal 63 3 3" xfId="4799"/>
    <cellStyle name="Normal 63 30" xfId="4636"/>
    <cellStyle name="Normal 63 31" xfId="4721"/>
    <cellStyle name="Normal 63 32" xfId="7684"/>
    <cellStyle name="Normal 63 33" xfId="7760"/>
    <cellStyle name="Normal 63 34" xfId="7843"/>
    <cellStyle name="Normal 63 35" xfId="7928"/>
    <cellStyle name="Normal 63 36" xfId="8003"/>
    <cellStyle name="Normal 63 37" xfId="8036"/>
    <cellStyle name="Normal 63 38" xfId="8163"/>
    <cellStyle name="Normal 63 39" xfId="8236"/>
    <cellStyle name="Normal 63 4" xfId="839"/>
    <cellStyle name="Normal 63 40" xfId="8309"/>
    <cellStyle name="Normal 63 5" xfId="919"/>
    <cellStyle name="Normal 63 5 2" xfId="2963"/>
    <cellStyle name="Normal 63 5 2 2" xfId="6735"/>
    <cellStyle name="Normal 63 5 3" xfId="4862"/>
    <cellStyle name="Normal 63 6" xfId="1011"/>
    <cellStyle name="Normal 63 6 2" xfId="2964"/>
    <cellStyle name="Normal 63 6 2 2" xfId="6736"/>
    <cellStyle name="Normal 63 6 3" xfId="4954"/>
    <cellStyle name="Normal 63 7" xfId="1084"/>
    <cellStyle name="Normal 63 7 2" xfId="2965"/>
    <cellStyle name="Normal 63 7 2 2" xfId="6737"/>
    <cellStyle name="Normal 63 7 3" xfId="5027"/>
    <cellStyle name="Normal 63 8" xfId="1148"/>
    <cellStyle name="Normal 63 8 2" xfId="2966"/>
    <cellStyle name="Normal 63 8 2 2" xfId="6738"/>
    <cellStyle name="Normal 63 8 3" xfId="5091"/>
    <cellStyle name="Normal 63 9" xfId="1233"/>
    <cellStyle name="Normal 63 9 2" xfId="2967"/>
    <cellStyle name="Normal 63 9 2 2" xfId="6739"/>
    <cellStyle name="Normal 63 9 3" xfId="5176"/>
    <cellStyle name="Normal 64" xfId="138"/>
    <cellStyle name="Normal 64 10" xfId="1309"/>
    <cellStyle name="Normal 64 10 2" xfId="2969"/>
    <cellStyle name="Normal 64 10 2 2" xfId="6741"/>
    <cellStyle name="Normal 64 10 3" xfId="5252"/>
    <cellStyle name="Normal 64 11" xfId="1370"/>
    <cellStyle name="Normal 64 11 2" xfId="2970"/>
    <cellStyle name="Normal 64 11 2 2" xfId="6742"/>
    <cellStyle name="Normal 64 11 3" xfId="5313"/>
    <cellStyle name="Normal 64 12" xfId="1458"/>
    <cellStyle name="Normal 64 12 2" xfId="2971"/>
    <cellStyle name="Normal 64 12 2 2" xfId="6743"/>
    <cellStyle name="Normal 64 12 3" xfId="5401"/>
    <cellStyle name="Normal 64 13" xfId="1519"/>
    <cellStyle name="Normal 64 13 2" xfId="2972"/>
    <cellStyle name="Normal 64 13 2 2" xfId="6744"/>
    <cellStyle name="Normal 64 13 3" xfId="5462"/>
    <cellStyle name="Normal 64 14" xfId="1620"/>
    <cellStyle name="Normal 64 14 2" xfId="2973"/>
    <cellStyle name="Normal 64 14 2 2" xfId="6745"/>
    <cellStyle name="Normal 64 14 3" xfId="5563"/>
    <cellStyle name="Normal 64 15" xfId="1697"/>
    <cellStyle name="Normal 64 15 2" xfId="2974"/>
    <cellStyle name="Normal 64 15 2 2" xfId="6746"/>
    <cellStyle name="Normal 64 15 3" xfId="5640"/>
    <cellStyle name="Normal 64 16" xfId="1757"/>
    <cellStyle name="Normal 64 16 2" xfId="2975"/>
    <cellStyle name="Normal 64 16 2 2" xfId="6747"/>
    <cellStyle name="Normal 64 16 3" xfId="5700"/>
    <cellStyle name="Normal 64 17" xfId="1859"/>
    <cellStyle name="Normal 64 17 2" xfId="2976"/>
    <cellStyle name="Normal 64 17 2 2" xfId="6748"/>
    <cellStyle name="Normal 64 17 3" xfId="5802"/>
    <cellStyle name="Normal 64 18" xfId="1922"/>
    <cellStyle name="Normal 64 18 2" xfId="2977"/>
    <cellStyle name="Normal 64 18 2 2" xfId="6749"/>
    <cellStyle name="Normal 64 18 3" xfId="5865"/>
    <cellStyle name="Normal 64 19" xfId="2006"/>
    <cellStyle name="Normal 64 19 2" xfId="5949"/>
    <cellStyle name="Normal 64 2" xfId="356"/>
    <cellStyle name="Normal 64 20" xfId="2210"/>
    <cellStyle name="Normal 64 21" xfId="2968"/>
    <cellStyle name="Normal 64 21 2" xfId="6740"/>
    <cellStyle name="Normal 64 22" xfId="3518"/>
    <cellStyle name="Normal 64 22 2" xfId="7290"/>
    <cellStyle name="Normal 64 23" xfId="3609"/>
    <cellStyle name="Normal 64 23 2" xfId="7376"/>
    <cellStyle name="Normal 64 24" xfId="3683"/>
    <cellStyle name="Normal 64 24 2" xfId="7450"/>
    <cellStyle name="Normal 64 25" xfId="3767"/>
    <cellStyle name="Normal 64 25 2" xfId="7534"/>
    <cellStyle name="Normal 64 26" xfId="3854"/>
    <cellStyle name="Normal 64 26 2" xfId="7612"/>
    <cellStyle name="Normal 64 27" xfId="4019"/>
    <cellStyle name="Normal 64 28" xfId="4271"/>
    <cellStyle name="Normal 64 29" xfId="4559"/>
    <cellStyle name="Normal 64 3" xfId="646"/>
    <cellStyle name="Normal 64 3 2" xfId="2978"/>
    <cellStyle name="Normal 64 3 2 2" xfId="6750"/>
    <cellStyle name="Normal 64 3 3" xfId="4800"/>
    <cellStyle name="Normal 64 30" xfId="4637"/>
    <cellStyle name="Normal 64 31" xfId="4722"/>
    <cellStyle name="Normal 64 32" xfId="7685"/>
    <cellStyle name="Normal 64 33" xfId="7761"/>
    <cellStyle name="Normal 64 34" xfId="7844"/>
    <cellStyle name="Normal 64 35" xfId="7929"/>
    <cellStyle name="Normal 64 36" xfId="8004"/>
    <cellStyle name="Normal 64 37" xfId="8066"/>
    <cellStyle name="Normal 64 38" xfId="8164"/>
    <cellStyle name="Normal 64 39" xfId="8237"/>
    <cellStyle name="Normal 64 4" xfId="840"/>
    <cellStyle name="Normal 64 40" xfId="8310"/>
    <cellStyle name="Normal 64 5" xfId="918"/>
    <cellStyle name="Normal 64 5 2" xfId="2979"/>
    <cellStyle name="Normal 64 5 2 2" xfId="6751"/>
    <cellStyle name="Normal 64 5 3" xfId="4861"/>
    <cellStyle name="Normal 64 6" xfId="1012"/>
    <cellStyle name="Normal 64 6 2" xfId="2980"/>
    <cellStyle name="Normal 64 6 2 2" xfId="6752"/>
    <cellStyle name="Normal 64 6 3" xfId="4955"/>
    <cellStyle name="Normal 64 7" xfId="1085"/>
    <cellStyle name="Normal 64 7 2" xfId="2981"/>
    <cellStyle name="Normal 64 7 2 2" xfId="6753"/>
    <cellStyle name="Normal 64 7 3" xfId="5028"/>
    <cellStyle name="Normal 64 8" xfId="1147"/>
    <cellStyle name="Normal 64 8 2" xfId="2982"/>
    <cellStyle name="Normal 64 8 2 2" xfId="6754"/>
    <cellStyle name="Normal 64 8 3" xfId="5090"/>
    <cellStyle name="Normal 64 9" xfId="1234"/>
    <cellStyle name="Normal 64 9 2" xfId="2983"/>
    <cellStyle name="Normal 64 9 2 2" xfId="6755"/>
    <cellStyle name="Normal 64 9 3" xfId="5177"/>
    <cellStyle name="Normal 65" xfId="139"/>
    <cellStyle name="Normal 65 10" xfId="1310"/>
    <cellStyle name="Normal 65 10 2" xfId="2985"/>
    <cellStyle name="Normal 65 10 2 2" xfId="6757"/>
    <cellStyle name="Normal 65 10 3" xfId="5253"/>
    <cellStyle name="Normal 65 11" xfId="1369"/>
    <cellStyle name="Normal 65 11 2" xfId="2986"/>
    <cellStyle name="Normal 65 11 2 2" xfId="6758"/>
    <cellStyle name="Normal 65 11 3" xfId="5312"/>
    <cellStyle name="Normal 65 12" xfId="1459"/>
    <cellStyle name="Normal 65 12 2" xfId="2987"/>
    <cellStyle name="Normal 65 12 2 2" xfId="6759"/>
    <cellStyle name="Normal 65 12 3" xfId="5402"/>
    <cellStyle name="Normal 65 13" xfId="1518"/>
    <cellStyle name="Normal 65 13 2" xfId="2988"/>
    <cellStyle name="Normal 65 13 2 2" xfId="6760"/>
    <cellStyle name="Normal 65 13 3" xfId="5461"/>
    <cellStyle name="Normal 65 14" xfId="1621"/>
    <cellStyle name="Normal 65 14 2" xfId="2989"/>
    <cellStyle name="Normal 65 14 2 2" xfId="6761"/>
    <cellStyle name="Normal 65 14 3" xfId="5564"/>
    <cellStyle name="Normal 65 15" xfId="1698"/>
    <cellStyle name="Normal 65 15 2" xfId="2990"/>
    <cellStyle name="Normal 65 15 2 2" xfId="6762"/>
    <cellStyle name="Normal 65 15 3" xfId="5641"/>
    <cellStyle name="Normal 65 16" xfId="1756"/>
    <cellStyle name="Normal 65 16 2" xfId="2991"/>
    <cellStyle name="Normal 65 16 2 2" xfId="6763"/>
    <cellStyle name="Normal 65 16 3" xfId="5699"/>
    <cellStyle name="Normal 65 17" xfId="1860"/>
    <cellStyle name="Normal 65 17 2" xfId="2992"/>
    <cellStyle name="Normal 65 17 2 2" xfId="6764"/>
    <cellStyle name="Normal 65 17 3" xfId="5803"/>
    <cellStyle name="Normal 65 18" xfId="1921"/>
    <cellStyle name="Normal 65 18 2" xfId="2993"/>
    <cellStyle name="Normal 65 18 2 2" xfId="6765"/>
    <cellStyle name="Normal 65 18 3" xfId="5864"/>
    <cellStyle name="Normal 65 19" xfId="2005"/>
    <cellStyle name="Normal 65 19 2" xfId="5948"/>
    <cellStyle name="Normal 65 2" xfId="357"/>
    <cellStyle name="Normal 65 20" xfId="2209"/>
    <cellStyle name="Normal 65 21" xfId="2984"/>
    <cellStyle name="Normal 65 21 2" xfId="6756"/>
    <cellStyle name="Normal 65 22" xfId="3519"/>
    <cellStyle name="Normal 65 22 2" xfId="7291"/>
    <cellStyle name="Normal 65 23" xfId="3610"/>
    <cellStyle name="Normal 65 23 2" xfId="7377"/>
    <cellStyle name="Normal 65 24" xfId="3684"/>
    <cellStyle name="Normal 65 24 2" xfId="7451"/>
    <cellStyle name="Normal 65 25" xfId="3768"/>
    <cellStyle name="Normal 65 25 2" xfId="7535"/>
    <cellStyle name="Normal 65 26" xfId="3855"/>
    <cellStyle name="Normal 65 26 2" xfId="7613"/>
    <cellStyle name="Normal 65 27" xfId="4018"/>
    <cellStyle name="Normal 65 28" xfId="4272"/>
    <cellStyle name="Normal 65 29" xfId="4560"/>
    <cellStyle name="Normal 65 3" xfId="647"/>
    <cellStyle name="Normal 65 3 2" xfId="2994"/>
    <cellStyle name="Normal 65 3 2 2" xfId="6766"/>
    <cellStyle name="Normal 65 3 3" xfId="4801"/>
    <cellStyle name="Normal 65 30" xfId="4638"/>
    <cellStyle name="Normal 65 31" xfId="4723"/>
    <cellStyle name="Normal 65 32" xfId="7686"/>
    <cellStyle name="Normal 65 33" xfId="7762"/>
    <cellStyle name="Normal 65 34" xfId="7845"/>
    <cellStyle name="Normal 65 35" xfId="7930"/>
    <cellStyle name="Normal 65 36" xfId="8005"/>
    <cellStyle name="Normal 65 37" xfId="8065"/>
    <cellStyle name="Normal 65 38" xfId="8165"/>
    <cellStyle name="Normal 65 39" xfId="8238"/>
    <cellStyle name="Normal 65 4" xfId="841"/>
    <cellStyle name="Normal 65 40" xfId="8311"/>
    <cellStyle name="Normal 65 5" xfId="917"/>
    <cellStyle name="Normal 65 5 2" xfId="2995"/>
    <cellStyle name="Normal 65 5 2 2" xfId="6767"/>
    <cellStyle name="Normal 65 5 3" xfId="4860"/>
    <cellStyle name="Normal 65 6" xfId="1013"/>
    <cellStyle name="Normal 65 6 2" xfId="2996"/>
    <cellStyle name="Normal 65 6 2 2" xfId="6768"/>
    <cellStyle name="Normal 65 6 3" xfId="4956"/>
    <cellStyle name="Normal 65 7" xfId="1086"/>
    <cellStyle name="Normal 65 7 2" xfId="2997"/>
    <cellStyle name="Normal 65 7 2 2" xfId="6769"/>
    <cellStyle name="Normal 65 7 3" xfId="5029"/>
    <cellStyle name="Normal 65 8" xfId="1146"/>
    <cellStyle name="Normal 65 8 2" xfId="2998"/>
    <cellStyle name="Normal 65 8 2 2" xfId="6770"/>
    <cellStyle name="Normal 65 8 3" xfId="5089"/>
    <cellStyle name="Normal 65 9" xfId="1235"/>
    <cellStyle name="Normal 65 9 2" xfId="2999"/>
    <cellStyle name="Normal 65 9 2 2" xfId="6771"/>
    <cellStyle name="Normal 65 9 3" xfId="5178"/>
    <cellStyle name="Normal 66" xfId="140"/>
    <cellStyle name="Normal 66 10" xfId="1311"/>
    <cellStyle name="Normal 66 10 2" xfId="3001"/>
    <cellStyle name="Normal 66 10 2 2" xfId="6773"/>
    <cellStyle name="Normal 66 10 3" xfId="5254"/>
    <cellStyle name="Normal 66 11" xfId="1368"/>
    <cellStyle name="Normal 66 11 2" xfId="3002"/>
    <cellStyle name="Normal 66 11 2 2" xfId="6774"/>
    <cellStyle name="Normal 66 11 3" xfId="5311"/>
    <cellStyle name="Normal 66 12" xfId="1460"/>
    <cellStyle name="Normal 66 12 2" xfId="3003"/>
    <cellStyle name="Normal 66 12 2 2" xfId="6775"/>
    <cellStyle name="Normal 66 12 3" xfId="5403"/>
    <cellStyle name="Normal 66 13" xfId="1517"/>
    <cellStyle name="Normal 66 13 2" xfId="3004"/>
    <cellStyle name="Normal 66 13 2 2" xfId="6776"/>
    <cellStyle name="Normal 66 13 3" xfId="5460"/>
    <cellStyle name="Normal 66 14" xfId="1622"/>
    <cellStyle name="Normal 66 14 2" xfId="3005"/>
    <cellStyle name="Normal 66 14 2 2" xfId="6777"/>
    <cellStyle name="Normal 66 14 3" xfId="5565"/>
    <cellStyle name="Normal 66 15" xfId="1699"/>
    <cellStyle name="Normal 66 15 2" xfId="3006"/>
    <cellStyle name="Normal 66 15 2 2" xfId="6778"/>
    <cellStyle name="Normal 66 15 3" xfId="5642"/>
    <cellStyle name="Normal 66 16" xfId="1755"/>
    <cellStyle name="Normal 66 16 2" xfId="3007"/>
    <cellStyle name="Normal 66 16 2 2" xfId="6779"/>
    <cellStyle name="Normal 66 16 3" xfId="5698"/>
    <cellStyle name="Normal 66 17" xfId="1861"/>
    <cellStyle name="Normal 66 17 2" xfId="3008"/>
    <cellStyle name="Normal 66 17 2 2" xfId="6780"/>
    <cellStyle name="Normal 66 17 3" xfId="5804"/>
    <cellStyle name="Normal 66 18" xfId="1920"/>
    <cellStyle name="Normal 66 18 2" xfId="3009"/>
    <cellStyle name="Normal 66 18 2 2" xfId="6781"/>
    <cellStyle name="Normal 66 18 3" xfId="5863"/>
    <cellStyle name="Normal 66 19" xfId="2004"/>
    <cellStyle name="Normal 66 19 2" xfId="5947"/>
    <cellStyle name="Normal 66 2" xfId="358"/>
    <cellStyle name="Normal 66 20" xfId="2208"/>
    <cellStyle name="Normal 66 21" xfId="3000"/>
    <cellStyle name="Normal 66 21 2" xfId="6772"/>
    <cellStyle name="Normal 66 22" xfId="3520"/>
    <cellStyle name="Normal 66 22 2" xfId="7292"/>
    <cellStyle name="Normal 66 23" xfId="3611"/>
    <cellStyle name="Normal 66 23 2" xfId="7378"/>
    <cellStyle name="Normal 66 24" xfId="3685"/>
    <cellStyle name="Normal 66 24 2" xfId="7452"/>
    <cellStyle name="Normal 66 25" xfId="3769"/>
    <cellStyle name="Normal 66 25 2" xfId="7536"/>
    <cellStyle name="Normal 66 26" xfId="3856"/>
    <cellStyle name="Normal 66 26 2" xfId="7614"/>
    <cellStyle name="Normal 66 27" xfId="4017"/>
    <cellStyle name="Normal 66 28" xfId="4273"/>
    <cellStyle name="Normal 66 29" xfId="4561"/>
    <cellStyle name="Normal 66 3" xfId="648"/>
    <cellStyle name="Normal 66 3 2" xfId="3010"/>
    <cellStyle name="Normal 66 3 2 2" xfId="6782"/>
    <cellStyle name="Normal 66 3 3" xfId="4802"/>
    <cellStyle name="Normal 66 30" xfId="4639"/>
    <cellStyle name="Normal 66 31" xfId="4724"/>
    <cellStyle name="Normal 66 32" xfId="7687"/>
    <cellStyle name="Normal 66 33" xfId="7763"/>
    <cellStyle name="Normal 66 34" xfId="7846"/>
    <cellStyle name="Normal 66 35" xfId="7931"/>
    <cellStyle name="Normal 66 36" xfId="8006"/>
    <cellStyle name="Normal 66 37" xfId="8064"/>
    <cellStyle name="Normal 66 38" xfId="8166"/>
    <cellStyle name="Normal 66 39" xfId="8239"/>
    <cellStyle name="Normal 66 4" xfId="842"/>
    <cellStyle name="Normal 66 40" xfId="8312"/>
    <cellStyle name="Normal 66 5" xfId="916"/>
    <cellStyle name="Normal 66 5 2" xfId="3011"/>
    <cellStyle name="Normal 66 5 2 2" xfId="6783"/>
    <cellStyle name="Normal 66 5 3" xfId="4859"/>
    <cellStyle name="Normal 66 6" xfId="1014"/>
    <cellStyle name="Normal 66 6 2" xfId="3012"/>
    <cellStyle name="Normal 66 6 2 2" xfId="6784"/>
    <cellStyle name="Normal 66 6 3" xfId="4957"/>
    <cellStyle name="Normal 66 7" xfId="1087"/>
    <cellStyle name="Normal 66 7 2" xfId="3013"/>
    <cellStyle name="Normal 66 7 2 2" xfId="6785"/>
    <cellStyle name="Normal 66 7 3" xfId="5030"/>
    <cellStyle name="Normal 66 8" xfId="1145"/>
    <cellStyle name="Normal 66 8 2" xfId="3014"/>
    <cellStyle name="Normal 66 8 2 2" xfId="6786"/>
    <cellStyle name="Normal 66 8 3" xfId="5088"/>
    <cellStyle name="Normal 66 9" xfId="1236"/>
    <cellStyle name="Normal 66 9 2" xfId="3015"/>
    <cellStyle name="Normal 66 9 2 2" xfId="6787"/>
    <cellStyle name="Normal 66 9 3" xfId="5179"/>
    <cellStyle name="Normal 67" xfId="141"/>
    <cellStyle name="Normal 67 10" xfId="1312"/>
    <cellStyle name="Normal 67 10 2" xfId="3017"/>
    <cellStyle name="Normal 67 10 2 2" xfId="6789"/>
    <cellStyle name="Normal 67 10 3" xfId="5255"/>
    <cellStyle name="Normal 67 11" xfId="1367"/>
    <cellStyle name="Normal 67 11 2" xfId="3018"/>
    <cellStyle name="Normal 67 11 2 2" xfId="6790"/>
    <cellStyle name="Normal 67 11 3" xfId="5310"/>
    <cellStyle name="Normal 67 12" xfId="1461"/>
    <cellStyle name="Normal 67 12 2" xfId="3019"/>
    <cellStyle name="Normal 67 12 2 2" xfId="6791"/>
    <cellStyle name="Normal 67 12 3" xfId="5404"/>
    <cellStyle name="Normal 67 13" xfId="1516"/>
    <cellStyle name="Normal 67 13 2" xfId="3020"/>
    <cellStyle name="Normal 67 13 2 2" xfId="6792"/>
    <cellStyle name="Normal 67 13 3" xfId="5459"/>
    <cellStyle name="Normal 67 14" xfId="1623"/>
    <cellStyle name="Normal 67 14 2" xfId="3021"/>
    <cellStyle name="Normal 67 14 2 2" xfId="6793"/>
    <cellStyle name="Normal 67 14 3" xfId="5566"/>
    <cellStyle name="Normal 67 15" xfId="1700"/>
    <cellStyle name="Normal 67 15 2" xfId="3022"/>
    <cellStyle name="Normal 67 15 2 2" xfId="6794"/>
    <cellStyle name="Normal 67 15 3" xfId="5643"/>
    <cellStyle name="Normal 67 16" xfId="1754"/>
    <cellStyle name="Normal 67 16 2" xfId="3023"/>
    <cellStyle name="Normal 67 16 2 2" xfId="6795"/>
    <cellStyle name="Normal 67 16 3" xfId="5697"/>
    <cellStyle name="Normal 67 17" xfId="1862"/>
    <cellStyle name="Normal 67 17 2" xfId="3024"/>
    <cellStyle name="Normal 67 17 2 2" xfId="6796"/>
    <cellStyle name="Normal 67 17 3" xfId="5805"/>
    <cellStyle name="Normal 67 18" xfId="1919"/>
    <cellStyle name="Normal 67 18 2" xfId="3025"/>
    <cellStyle name="Normal 67 18 2 2" xfId="6797"/>
    <cellStyle name="Normal 67 18 3" xfId="5862"/>
    <cellStyle name="Normal 67 19" xfId="2003"/>
    <cellStyle name="Normal 67 19 2" xfId="5946"/>
    <cellStyle name="Normal 67 2" xfId="359"/>
    <cellStyle name="Normal 67 20" xfId="2207"/>
    <cellStyle name="Normal 67 21" xfId="3016"/>
    <cellStyle name="Normal 67 21 2" xfId="6788"/>
    <cellStyle name="Normal 67 22" xfId="3521"/>
    <cellStyle name="Normal 67 22 2" xfId="7293"/>
    <cellStyle name="Normal 67 23" xfId="3612"/>
    <cellStyle name="Normal 67 23 2" xfId="7379"/>
    <cellStyle name="Normal 67 24" xfId="3686"/>
    <cellStyle name="Normal 67 24 2" xfId="7453"/>
    <cellStyle name="Normal 67 25" xfId="3770"/>
    <cellStyle name="Normal 67 25 2" xfId="7537"/>
    <cellStyle name="Normal 67 26" xfId="3857"/>
    <cellStyle name="Normal 67 26 2" xfId="7615"/>
    <cellStyle name="Normal 67 27" xfId="4016"/>
    <cellStyle name="Normal 67 28" xfId="4274"/>
    <cellStyle name="Normal 67 29" xfId="4562"/>
    <cellStyle name="Normal 67 3" xfId="649"/>
    <cellStyle name="Normal 67 3 2" xfId="3026"/>
    <cellStyle name="Normal 67 3 2 2" xfId="6798"/>
    <cellStyle name="Normal 67 3 3" xfId="4803"/>
    <cellStyle name="Normal 67 30" xfId="4640"/>
    <cellStyle name="Normal 67 31" xfId="4725"/>
    <cellStyle name="Normal 67 32" xfId="7688"/>
    <cellStyle name="Normal 67 33" xfId="7764"/>
    <cellStyle name="Normal 67 34" xfId="7847"/>
    <cellStyle name="Normal 67 35" xfId="7932"/>
    <cellStyle name="Normal 67 36" xfId="8007"/>
    <cellStyle name="Normal 67 37" xfId="8063"/>
    <cellStyle name="Normal 67 38" xfId="8167"/>
    <cellStyle name="Normal 67 39" xfId="8240"/>
    <cellStyle name="Normal 67 4" xfId="843"/>
    <cellStyle name="Normal 67 40" xfId="8313"/>
    <cellStyle name="Normal 67 5" xfId="915"/>
    <cellStyle name="Normal 67 5 2" xfId="3027"/>
    <cellStyle name="Normal 67 5 2 2" xfId="6799"/>
    <cellStyle name="Normal 67 5 3" xfId="4858"/>
    <cellStyle name="Normal 67 6" xfId="1015"/>
    <cellStyle name="Normal 67 6 2" xfId="3028"/>
    <cellStyle name="Normal 67 6 2 2" xfId="6800"/>
    <cellStyle name="Normal 67 6 3" xfId="4958"/>
    <cellStyle name="Normal 67 7" xfId="1088"/>
    <cellStyle name="Normal 67 7 2" xfId="3029"/>
    <cellStyle name="Normal 67 7 2 2" xfId="6801"/>
    <cellStyle name="Normal 67 7 3" xfId="5031"/>
    <cellStyle name="Normal 67 8" xfId="1144"/>
    <cellStyle name="Normal 67 8 2" xfId="3030"/>
    <cellStyle name="Normal 67 8 2 2" xfId="6802"/>
    <cellStyle name="Normal 67 8 3" xfId="5087"/>
    <cellStyle name="Normal 67 9" xfId="1237"/>
    <cellStyle name="Normal 67 9 2" xfId="3031"/>
    <cellStyle name="Normal 67 9 2 2" xfId="6803"/>
    <cellStyle name="Normal 67 9 3" xfId="5180"/>
    <cellStyle name="Normal 68" xfId="142"/>
    <cellStyle name="Normal 68 10" xfId="1313"/>
    <cellStyle name="Normal 68 10 2" xfId="3033"/>
    <cellStyle name="Normal 68 10 2 2" xfId="6805"/>
    <cellStyle name="Normal 68 10 3" xfId="5256"/>
    <cellStyle name="Normal 68 11" xfId="1366"/>
    <cellStyle name="Normal 68 11 2" xfId="3034"/>
    <cellStyle name="Normal 68 11 2 2" xfId="6806"/>
    <cellStyle name="Normal 68 11 3" xfId="5309"/>
    <cellStyle name="Normal 68 12" xfId="1462"/>
    <cellStyle name="Normal 68 12 2" xfId="3035"/>
    <cellStyle name="Normal 68 12 2 2" xfId="6807"/>
    <cellStyle name="Normal 68 12 3" xfId="5405"/>
    <cellStyle name="Normal 68 13" xfId="1515"/>
    <cellStyle name="Normal 68 13 2" xfId="3036"/>
    <cellStyle name="Normal 68 13 2 2" xfId="6808"/>
    <cellStyle name="Normal 68 13 3" xfId="5458"/>
    <cellStyle name="Normal 68 14" xfId="1624"/>
    <cellStyle name="Normal 68 14 2" xfId="3037"/>
    <cellStyle name="Normal 68 14 2 2" xfId="6809"/>
    <cellStyle name="Normal 68 14 3" xfId="5567"/>
    <cellStyle name="Normal 68 15" xfId="1701"/>
    <cellStyle name="Normal 68 15 2" xfId="3038"/>
    <cellStyle name="Normal 68 15 2 2" xfId="6810"/>
    <cellStyle name="Normal 68 15 3" xfId="5644"/>
    <cellStyle name="Normal 68 16" xfId="1753"/>
    <cellStyle name="Normal 68 16 2" xfId="3039"/>
    <cellStyle name="Normal 68 16 2 2" xfId="6811"/>
    <cellStyle name="Normal 68 16 3" xfId="5696"/>
    <cellStyle name="Normal 68 17" xfId="1863"/>
    <cellStyle name="Normal 68 17 2" xfId="3040"/>
    <cellStyle name="Normal 68 17 2 2" xfId="6812"/>
    <cellStyle name="Normal 68 17 3" xfId="5806"/>
    <cellStyle name="Normal 68 18" xfId="1918"/>
    <cellStyle name="Normal 68 18 2" xfId="3041"/>
    <cellStyle name="Normal 68 18 2 2" xfId="6813"/>
    <cellStyle name="Normal 68 18 3" xfId="5861"/>
    <cellStyle name="Normal 68 19" xfId="2002"/>
    <cellStyle name="Normal 68 19 2" xfId="5945"/>
    <cellStyle name="Normal 68 2" xfId="360"/>
    <cellStyle name="Normal 68 20" xfId="2206"/>
    <cellStyle name="Normal 68 21" xfId="3032"/>
    <cellStyle name="Normal 68 21 2" xfId="6804"/>
    <cellStyle name="Normal 68 22" xfId="3522"/>
    <cellStyle name="Normal 68 22 2" xfId="7294"/>
    <cellStyle name="Normal 68 23" xfId="3613"/>
    <cellStyle name="Normal 68 23 2" xfId="7380"/>
    <cellStyle name="Normal 68 24" xfId="3687"/>
    <cellStyle name="Normal 68 24 2" xfId="7454"/>
    <cellStyle name="Normal 68 25" xfId="3771"/>
    <cellStyle name="Normal 68 25 2" xfId="7538"/>
    <cellStyle name="Normal 68 26" xfId="3858"/>
    <cellStyle name="Normal 68 26 2" xfId="7616"/>
    <cellStyle name="Normal 68 27" xfId="4015"/>
    <cellStyle name="Normal 68 28" xfId="4275"/>
    <cellStyle name="Normal 68 29" xfId="4563"/>
    <cellStyle name="Normal 68 3" xfId="650"/>
    <cellStyle name="Normal 68 3 2" xfId="3042"/>
    <cellStyle name="Normal 68 3 2 2" xfId="6814"/>
    <cellStyle name="Normal 68 3 3" xfId="4804"/>
    <cellStyle name="Normal 68 30" xfId="4641"/>
    <cellStyle name="Normal 68 31" xfId="4726"/>
    <cellStyle name="Normal 68 32" xfId="7689"/>
    <cellStyle name="Normal 68 33" xfId="7765"/>
    <cellStyle name="Normal 68 34" xfId="7848"/>
    <cellStyle name="Normal 68 35" xfId="7933"/>
    <cellStyle name="Normal 68 36" xfId="8008"/>
    <cellStyle name="Normal 68 37" xfId="8062"/>
    <cellStyle name="Normal 68 38" xfId="8168"/>
    <cellStyle name="Normal 68 39" xfId="8241"/>
    <cellStyle name="Normal 68 4" xfId="844"/>
    <cellStyle name="Normal 68 40" xfId="8314"/>
    <cellStyle name="Normal 68 5" xfId="914"/>
    <cellStyle name="Normal 68 5 2" xfId="3043"/>
    <cellStyle name="Normal 68 5 2 2" xfId="6815"/>
    <cellStyle name="Normal 68 5 3" xfId="4857"/>
    <cellStyle name="Normal 68 6" xfId="1016"/>
    <cellStyle name="Normal 68 6 2" xfId="3044"/>
    <cellStyle name="Normal 68 6 2 2" xfId="6816"/>
    <cellStyle name="Normal 68 6 3" xfId="4959"/>
    <cellStyle name="Normal 68 7" xfId="1089"/>
    <cellStyle name="Normal 68 7 2" xfId="3045"/>
    <cellStyle name="Normal 68 7 2 2" xfId="6817"/>
    <cellStyle name="Normal 68 7 3" xfId="5032"/>
    <cellStyle name="Normal 68 8" xfId="1143"/>
    <cellStyle name="Normal 68 8 2" xfId="3046"/>
    <cellStyle name="Normal 68 8 2 2" xfId="6818"/>
    <cellStyle name="Normal 68 8 3" xfId="5086"/>
    <cellStyle name="Normal 68 9" xfId="1238"/>
    <cellStyle name="Normal 68 9 2" xfId="3047"/>
    <cellStyle name="Normal 68 9 2 2" xfId="6819"/>
    <cellStyle name="Normal 68 9 3" xfId="5181"/>
    <cellStyle name="Normal 69" xfId="143"/>
    <cellStyle name="Normal 69 10" xfId="1314"/>
    <cellStyle name="Normal 69 10 2" xfId="3049"/>
    <cellStyle name="Normal 69 10 2 2" xfId="6821"/>
    <cellStyle name="Normal 69 10 3" xfId="5257"/>
    <cellStyle name="Normal 69 11" xfId="1365"/>
    <cellStyle name="Normal 69 11 2" xfId="3050"/>
    <cellStyle name="Normal 69 11 2 2" xfId="6822"/>
    <cellStyle name="Normal 69 11 3" xfId="5308"/>
    <cellStyle name="Normal 69 12" xfId="1463"/>
    <cellStyle name="Normal 69 12 2" xfId="3051"/>
    <cellStyle name="Normal 69 12 2 2" xfId="6823"/>
    <cellStyle name="Normal 69 12 3" xfId="5406"/>
    <cellStyle name="Normal 69 13" xfId="1514"/>
    <cellStyle name="Normal 69 13 2" xfId="3052"/>
    <cellStyle name="Normal 69 13 2 2" xfId="6824"/>
    <cellStyle name="Normal 69 13 3" xfId="5457"/>
    <cellStyle name="Normal 69 14" xfId="1625"/>
    <cellStyle name="Normal 69 14 2" xfId="3053"/>
    <cellStyle name="Normal 69 14 2 2" xfId="6825"/>
    <cellStyle name="Normal 69 14 3" xfId="5568"/>
    <cellStyle name="Normal 69 15" xfId="1702"/>
    <cellStyle name="Normal 69 15 2" xfId="3054"/>
    <cellStyle name="Normal 69 15 2 2" xfId="6826"/>
    <cellStyle name="Normal 69 15 3" xfId="5645"/>
    <cellStyle name="Normal 69 16" xfId="1752"/>
    <cellStyle name="Normal 69 16 2" xfId="3055"/>
    <cellStyle name="Normal 69 16 2 2" xfId="6827"/>
    <cellStyle name="Normal 69 16 3" xfId="5695"/>
    <cellStyle name="Normal 69 17" xfId="1864"/>
    <cellStyle name="Normal 69 17 2" xfId="3056"/>
    <cellStyle name="Normal 69 17 2 2" xfId="6828"/>
    <cellStyle name="Normal 69 17 3" xfId="5807"/>
    <cellStyle name="Normal 69 18" xfId="1917"/>
    <cellStyle name="Normal 69 18 2" xfId="3057"/>
    <cellStyle name="Normal 69 18 2 2" xfId="6829"/>
    <cellStyle name="Normal 69 18 3" xfId="5860"/>
    <cellStyle name="Normal 69 19" xfId="2001"/>
    <cellStyle name="Normal 69 19 2" xfId="5944"/>
    <cellStyle name="Normal 69 2" xfId="361"/>
    <cellStyle name="Normal 69 20" xfId="2205"/>
    <cellStyle name="Normal 69 21" xfId="3048"/>
    <cellStyle name="Normal 69 21 2" xfId="6820"/>
    <cellStyle name="Normal 69 22" xfId="3523"/>
    <cellStyle name="Normal 69 22 2" xfId="7295"/>
    <cellStyle name="Normal 69 23" xfId="3614"/>
    <cellStyle name="Normal 69 23 2" xfId="7381"/>
    <cellStyle name="Normal 69 24" xfId="3688"/>
    <cellStyle name="Normal 69 24 2" xfId="7455"/>
    <cellStyle name="Normal 69 25" xfId="3772"/>
    <cellStyle name="Normal 69 25 2" xfId="7539"/>
    <cellStyle name="Normal 69 26" xfId="3859"/>
    <cellStyle name="Normal 69 26 2" xfId="7617"/>
    <cellStyle name="Normal 69 27" xfId="4014"/>
    <cellStyle name="Normal 69 28" xfId="4276"/>
    <cellStyle name="Normal 69 29" xfId="4564"/>
    <cellStyle name="Normal 69 3" xfId="651"/>
    <cellStyle name="Normal 69 3 2" xfId="3058"/>
    <cellStyle name="Normal 69 3 2 2" xfId="6830"/>
    <cellStyle name="Normal 69 3 3" xfId="4805"/>
    <cellStyle name="Normal 69 30" xfId="4642"/>
    <cellStyle name="Normal 69 31" xfId="4727"/>
    <cellStyle name="Normal 69 32" xfId="7690"/>
    <cellStyle name="Normal 69 33" xfId="7766"/>
    <cellStyle name="Normal 69 34" xfId="7849"/>
    <cellStyle name="Normal 69 35" xfId="7934"/>
    <cellStyle name="Normal 69 36" xfId="8009"/>
    <cellStyle name="Normal 69 37" xfId="8061"/>
    <cellStyle name="Normal 69 38" xfId="8169"/>
    <cellStyle name="Normal 69 39" xfId="8242"/>
    <cellStyle name="Normal 69 4" xfId="845"/>
    <cellStyle name="Normal 69 40" xfId="8315"/>
    <cellStyle name="Normal 69 5" xfId="913"/>
    <cellStyle name="Normal 69 5 2" xfId="3059"/>
    <cellStyle name="Normal 69 5 2 2" xfId="6831"/>
    <cellStyle name="Normal 69 5 3" xfId="4856"/>
    <cellStyle name="Normal 69 6" xfId="1017"/>
    <cellStyle name="Normal 69 6 2" xfId="3060"/>
    <cellStyle name="Normal 69 6 2 2" xfId="6832"/>
    <cellStyle name="Normal 69 6 3" xfId="4960"/>
    <cellStyle name="Normal 69 7" xfId="1090"/>
    <cellStyle name="Normal 69 7 2" xfId="3061"/>
    <cellStyle name="Normal 69 7 2 2" xfId="6833"/>
    <cellStyle name="Normal 69 7 3" xfId="5033"/>
    <cellStyle name="Normal 69 8" xfId="1142"/>
    <cellStyle name="Normal 69 8 2" xfId="3062"/>
    <cellStyle name="Normal 69 8 2 2" xfId="6834"/>
    <cellStyle name="Normal 69 8 3" xfId="5085"/>
    <cellStyle name="Normal 69 9" xfId="1239"/>
    <cellStyle name="Normal 69 9 2" xfId="3063"/>
    <cellStyle name="Normal 69 9 2 2" xfId="6835"/>
    <cellStyle name="Normal 69 9 3" xfId="5182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3" xfId="5258"/>
    <cellStyle name="Normal 70 11" xfId="1364"/>
    <cellStyle name="Normal 70 11 2" xfId="3066"/>
    <cellStyle name="Normal 70 11 2 2" xfId="6838"/>
    <cellStyle name="Normal 70 11 3" xfId="5307"/>
    <cellStyle name="Normal 70 12" xfId="1464"/>
    <cellStyle name="Normal 70 12 2" xfId="3067"/>
    <cellStyle name="Normal 70 12 2 2" xfId="6839"/>
    <cellStyle name="Normal 70 12 3" xfId="5407"/>
    <cellStyle name="Normal 70 13" xfId="1513"/>
    <cellStyle name="Normal 70 13 2" xfId="3068"/>
    <cellStyle name="Normal 70 13 2 2" xfId="6840"/>
    <cellStyle name="Normal 70 13 3" xfId="5456"/>
    <cellStyle name="Normal 70 14" xfId="1626"/>
    <cellStyle name="Normal 70 14 2" xfId="3069"/>
    <cellStyle name="Normal 70 14 2 2" xfId="6841"/>
    <cellStyle name="Normal 70 14 3" xfId="5569"/>
    <cellStyle name="Normal 70 15" xfId="1703"/>
    <cellStyle name="Normal 70 15 2" xfId="3070"/>
    <cellStyle name="Normal 70 15 2 2" xfId="6842"/>
    <cellStyle name="Normal 70 15 3" xfId="5646"/>
    <cellStyle name="Normal 70 16" xfId="1751"/>
    <cellStyle name="Normal 70 16 2" xfId="3071"/>
    <cellStyle name="Normal 70 16 2 2" xfId="6843"/>
    <cellStyle name="Normal 70 16 3" xfId="5694"/>
    <cellStyle name="Normal 70 17" xfId="1865"/>
    <cellStyle name="Normal 70 17 2" xfId="3072"/>
    <cellStyle name="Normal 70 17 2 2" xfId="6844"/>
    <cellStyle name="Normal 70 17 3" xfId="5808"/>
    <cellStyle name="Normal 70 18" xfId="1916"/>
    <cellStyle name="Normal 70 18 2" xfId="3073"/>
    <cellStyle name="Normal 70 18 2 2" xfId="6845"/>
    <cellStyle name="Normal 70 18 3" xfId="5859"/>
    <cellStyle name="Normal 70 19" xfId="2000"/>
    <cellStyle name="Normal 70 19 2" xfId="5943"/>
    <cellStyle name="Normal 70 2" xfId="364"/>
    <cellStyle name="Normal 70 20" xfId="2202"/>
    <cellStyle name="Normal 70 21" xfId="3064"/>
    <cellStyle name="Normal 70 21 2" xfId="6836"/>
    <cellStyle name="Normal 70 22" xfId="3524"/>
    <cellStyle name="Normal 70 22 2" xfId="7296"/>
    <cellStyle name="Normal 70 23" xfId="3615"/>
    <cellStyle name="Normal 70 23 2" xfId="7382"/>
    <cellStyle name="Normal 70 24" xfId="3689"/>
    <cellStyle name="Normal 70 24 2" xfId="7456"/>
    <cellStyle name="Normal 70 25" xfId="3773"/>
    <cellStyle name="Normal 70 25 2" xfId="7540"/>
    <cellStyle name="Normal 70 26" xfId="3860"/>
    <cellStyle name="Normal 70 26 2" xfId="7618"/>
    <cellStyle name="Normal 70 27" xfId="4011"/>
    <cellStyle name="Normal 70 28" xfId="4277"/>
    <cellStyle name="Normal 70 29" xfId="4565"/>
    <cellStyle name="Normal 70 3" xfId="652"/>
    <cellStyle name="Normal 70 3 2" xfId="3074"/>
    <cellStyle name="Normal 70 3 2 2" xfId="6846"/>
    <cellStyle name="Normal 70 3 3" xfId="4806"/>
    <cellStyle name="Normal 70 30" xfId="4643"/>
    <cellStyle name="Normal 70 31" xfId="4728"/>
    <cellStyle name="Normal 70 32" xfId="7691"/>
    <cellStyle name="Normal 70 33" xfId="7767"/>
    <cellStyle name="Normal 70 34" xfId="7850"/>
    <cellStyle name="Normal 70 35" xfId="7935"/>
    <cellStyle name="Normal 70 36" xfId="8010"/>
    <cellStyle name="Normal 70 37" xfId="8060"/>
    <cellStyle name="Normal 70 38" xfId="8170"/>
    <cellStyle name="Normal 70 39" xfId="8243"/>
    <cellStyle name="Normal 70 4" xfId="846"/>
    <cellStyle name="Normal 70 40" xfId="8316"/>
    <cellStyle name="Normal 70 5" xfId="912"/>
    <cellStyle name="Normal 70 5 2" xfId="3075"/>
    <cellStyle name="Normal 70 5 2 2" xfId="6847"/>
    <cellStyle name="Normal 70 5 3" xfId="4855"/>
    <cellStyle name="Normal 70 6" xfId="1018"/>
    <cellStyle name="Normal 70 6 2" xfId="3076"/>
    <cellStyle name="Normal 70 6 2 2" xfId="6848"/>
    <cellStyle name="Normal 70 6 3" xfId="4961"/>
    <cellStyle name="Normal 70 7" xfId="1091"/>
    <cellStyle name="Normal 70 7 2" xfId="3077"/>
    <cellStyle name="Normal 70 7 2 2" xfId="6849"/>
    <cellStyle name="Normal 70 7 3" xfId="5034"/>
    <cellStyle name="Normal 70 8" xfId="1141"/>
    <cellStyle name="Normal 70 8 2" xfId="3078"/>
    <cellStyle name="Normal 70 8 2 2" xfId="6850"/>
    <cellStyle name="Normal 70 8 3" xfId="5084"/>
    <cellStyle name="Normal 70 9" xfId="1240"/>
    <cellStyle name="Normal 70 9 2" xfId="3079"/>
    <cellStyle name="Normal 70 9 2 2" xfId="6851"/>
    <cellStyle name="Normal 70 9 3" xfId="5183"/>
    <cellStyle name="Normal 71" xfId="145"/>
    <cellStyle name="Normal 71 10" xfId="1316"/>
    <cellStyle name="Normal 71 10 2" xfId="3081"/>
    <cellStyle name="Normal 71 10 2 2" xfId="6853"/>
    <cellStyle name="Normal 71 10 3" xfId="5259"/>
    <cellStyle name="Normal 71 11" xfId="1363"/>
    <cellStyle name="Normal 71 11 2" xfId="3082"/>
    <cellStyle name="Normal 71 11 2 2" xfId="6854"/>
    <cellStyle name="Normal 71 11 3" xfId="5306"/>
    <cellStyle name="Normal 71 12" xfId="1465"/>
    <cellStyle name="Normal 71 12 2" xfId="3083"/>
    <cellStyle name="Normal 71 12 2 2" xfId="6855"/>
    <cellStyle name="Normal 71 12 3" xfId="5408"/>
    <cellStyle name="Normal 71 13" xfId="1512"/>
    <cellStyle name="Normal 71 13 2" xfId="3084"/>
    <cellStyle name="Normal 71 13 2 2" xfId="6856"/>
    <cellStyle name="Normal 71 13 3" xfId="5455"/>
    <cellStyle name="Normal 71 14" xfId="1627"/>
    <cellStyle name="Normal 71 14 2" xfId="3085"/>
    <cellStyle name="Normal 71 14 2 2" xfId="6857"/>
    <cellStyle name="Normal 71 14 3" xfId="5570"/>
    <cellStyle name="Normal 71 15" xfId="1704"/>
    <cellStyle name="Normal 71 15 2" xfId="3086"/>
    <cellStyle name="Normal 71 15 2 2" xfId="6858"/>
    <cellStyle name="Normal 71 15 3" xfId="5647"/>
    <cellStyle name="Normal 71 16" xfId="1750"/>
    <cellStyle name="Normal 71 16 2" xfId="3087"/>
    <cellStyle name="Normal 71 16 2 2" xfId="6859"/>
    <cellStyle name="Normal 71 16 3" xfId="5693"/>
    <cellStyle name="Normal 71 17" xfId="1866"/>
    <cellStyle name="Normal 71 17 2" xfId="3088"/>
    <cellStyle name="Normal 71 17 2 2" xfId="6860"/>
    <cellStyle name="Normal 71 17 3" xfId="5809"/>
    <cellStyle name="Normal 71 18" xfId="1915"/>
    <cellStyle name="Normal 71 18 2" xfId="3089"/>
    <cellStyle name="Normal 71 18 2 2" xfId="6861"/>
    <cellStyle name="Normal 71 18 3" xfId="5858"/>
    <cellStyle name="Normal 71 19" xfId="1999"/>
    <cellStyle name="Normal 71 19 2" xfId="5942"/>
    <cellStyle name="Normal 71 2" xfId="365"/>
    <cellStyle name="Normal 71 20" xfId="2201"/>
    <cellStyle name="Normal 71 21" xfId="3080"/>
    <cellStyle name="Normal 71 21 2" xfId="6852"/>
    <cellStyle name="Normal 71 22" xfId="3525"/>
    <cellStyle name="Normal 71 22 2" xfId="7297"/>
    <cellStyle name="Normal 71 23" xfId="3616"/>
    <cellStyle name="Normal 71 23 2" xfId="7383"/>
    <cellStyle name="Normal 71 24" xfId="3690"/>
    <cellStyle name="Normal 71 24 2" xfId="7457"/>
    <cellStyle name="Normal 71 25" xfId="3774"/>
    <cellStyle name="Normal 71 25 2" xfId="7541"/>
    <cellStyle name="Normal 71 26" xfId="3861"/>
    <cellStyle name="Normal 71 26 2" xfId="7619"/>
    <cellStyle name="Normal 71 27" xfId="4010"/>
    <cellStyle name="Normal 71 28" xfId="4278"/>
    <cellStyle name="Normal 71 29" xfId="4566"/>
    <cellStyle name="Normal 71 3" xfId="653"/>
    <cellStyle name="Normal 71 3 2" xfId="3090"/>
    <cellStyle name="Normal 71 3 2 2" xfId="6862"/>
    <cellStyle name="Normal 71 3 3" xfId="4807"/>
    <cellStyle name="Normal 71 30" xfId="4644"/>
    <cellStyle name="Normal 71 31" xfId="4729"/>
    <cellStyle name="Normal 71 32" xfId="7692"/>
    <cellStyle name="Normal 71 33" xfId="7768"/>
    <cellStyle name="Normal 71 34" xfId="7851"/>
    <cellStyle name="Normal 71 35" xfId="7936"/>
    <cellStyle name="Normal 71 36" xfId="8011"/>
    <cellStyle name="Normal 71 37" xfId="8059"/>
    <cellStyle name="Normal 71 38" xfId="8171"/>
    <cellStyle name="Normal 71 39" xfId="8244"/>
    <cellStyle name="Normal 71 4" xfId="847"/>
    <cellStyle name="Normal 71 40" xfId="8317"/>
    <cellStyle name="Normal 71 5" xfId="911"/>
    <cellStyle name="Normal 71 5 2" xfId="3091"/>
    <cellStyle name="Normal 71 5 2 2" xfId="6863"/>
    <cellStyle name="Normal 71 5 3" xfId="4854"/>
    <cellStyle name="Normal 71 6" xfId="1019"/>
    <cellStyle name="Normal 71 6 2" xfId="3092"/>
    <cellStyle name="Normal 71 6 2 2" xfId="6864"/>
    <cellStyle name="Normal 71 6 3" xfId="4962"/>
    <cellStyle name="Normal 71 7" xfId="1092"/>
    <cellStyle name="Normal 71 7 2" xfId="3093"/>
    <cellStyle name="Normal 71 7 2 2" xfId="6865"/>
    <cellStyle name="Normal 71 7 3" xfId="5035"/>
    <cellStyle name="Normal 71 8" xfId="1140"/>
    <cellStyle name="Normal 71 8 2" xfId="3094"/>
    <cellStyle name="Normal 71 8 2 2" xfId="6866"/>
    <cellStyle name="Normal 71 8 3" xfId="5083"/>
    <cellStyle name="Normal 71 9" xfId="1241"/>
    <cellStyle name="Normal 71 9 2" xfId="3095"/>
    <cellStyle name="Normal 71 9 2 2" xfId="6867"/>
    <cellStyle name="Normal 71 9 3" xfId="5184"/>
    <cellStyle name="Normal 72" xfId="146"/>
    <cellStyle name="Normal 72 10" xfId="1317"/>
    <cellStyle name="Normal 72 10 2" xfId="3097"/>
    <cellStyle name="Normal 72 10 2 2" xfId="6869"/>
    <cellStyle name="Normal 72 10 3" xfId="5260"/>
    <cellStyle name="Normal 72 11" xfId="1362"/>
    <cellStyle name="Normal 72 11 2" xfId="3098"/>
    <cellStyle name="Normal 72 11 2 2" xfId="6870"/>
    <cellStyle name="Normal 72 11 3" xfId="5305"/>
    <cellStyle name="Normal 72 12" xfId="1466"/>
    <cellStyle name="Normal 72 12 2" xfId="3099"/>
    <cellStyle name="Normal 72 12 2 2" xfId="6871"/>
    <cellStyle name="Normal 72 12 3" xfId="5409"/>
    <cellStyle name="Normal 72 13" xfId="1511"/>
    <cellStyle name="Normal 72 13 2" xfId="3100"/>
    <cellStyle name="Normal 72 13 2 2" xfId="6872"/>
    <cellStyle name="Normal 72 13 3" xfId="5454"/>
    <cellStyle name="Normal 72 14" xfId="1628"/>
    <cellStyle name="Normal 72 14 2" xfId="3101"/>
    <cellStyle name="Normal 72 14 2 2" xfId="6873"/>
    <cellStyle name="Normal 72 14 3" xfId="5571"/>
    <cellStyle name="Normal 72 15" xfId="1705"/>
    <cellStyle name="Normal 72 15 2" xfId="3102"/>
    <cellStyle name="Normal 72 15 2 2" xfId="6874"/>
    <cellStyle name="Normal 72 15 3" xfId="5648"/>
    <cellStyle name="Normal 72 16" xfId="1749"/>
    <cellStyle name="Normal 72 16 2" xfId="3103"/>
    <cellStyle name="Normal 72 16 2 2" xfId="6875"/>
    <cellStyle name="Normal 72 16 3" xfId="5692"/>
    <cellStyle name="Normal 72 17" xfId="1867"/>
    <cellStyle name="Normal 72 17 2" xfId="3104"/>
    <cellStyle name="Normal 72 17 2 2" xfId="6876"/>
    <cellStyle name="Normal 72 17 3" xfId="5810"/>
    <cellStyle name="Normal 72 18" xfId="1914"/>
    <cellStyle name="Normal 72 18 2" xfId="3105"/>
    <cellStyle name="Normal 72 18 2 2" xfId="6877"/>
    <cellStyle name="Normal 72 18 3" xfId="5857"/>
    <cellStyle name="Normal 72 19" xfId="1998"/>
    <cellStyle name="Normal 72 19 2" xfId="5941"/>
    <cellStyle name="Normal 72 2" xfId="366"/>
    <cellStyle name="Normal 72 20" xfId="2200"/>
    <cellStyle name="Normal 72 21" xfId="3096"/>
    <cellStyle name="Normal 72 21 2" xfId="6868"/>
    <cellStyle name="Normal 72 22" xfId="3526"/>
    <cellStyle name="Normal 72 22 2" xfId="7298"/>
    <cellStyle name="Normal 72 23" xfId="3617"/>
    <cellStyle name="Normal 72 23 2" xfId="7384"/>
    <cellStyle name="Normal 72 24" xfId="3691"/>
    <cellStyle name="Normal 72 24 2" xfId="7458"/>
    <cellStyle name="Normal 72 25" xfId="3775"/>
    <cellStyle name="Normal 72 25 2" xfId="7542"/>
    <cellStyle name="Normal 72 26" xfId="3862"/>
    <cellStyle name="Normal 72 26 2" xfId="7620"/>
    <cellStyle name="Normal 72 27" xfId="4009"/>
    <cellStyle name="Normal 72 28" xfId="4279"/>
    <cellStyle name="Normal 72 29" xfId="4567"/>
    <cellStyle name="Normal 72 3" xfId="654"/>
    <cellStyle name="Normal 72 3 2" xfId="3106"/>
    <cellStyle name="Normal 72 3 2 2" xfId="6878"/>
    <cellStyle name="Normal 72 3 3" xfId="4808"/>
    <cellStyle name="Normal 72 30" xfId="4645"/>
    <cellStyle name="Normal 72 31" xfId="4730"/>
    <cellStyle name="Normal 72 32" xfId="7693"/>
    <cellStyle name="Normal 72 33" xfId="7769"/>
    <cellStyle name="Normal 72 34" xfId="7852"/>
    <cellStyle name="Normal 72 35" xfId="7937"/>
    <cellStyle name="Normal 72 36" xfId="8012"/>
    <cellStyle name="Normal 72 37" xfId="8058"/>
    <cellStyle name="Normal 72 38" xfId="8172"/>
    <cellStyle name="Normal 72 39" xfId="8245"/>
    <cellStyle name="Normal 72 4" xfId="848"/>
    <cellStyle name="Normal 72 40" xfId="8318"/>
    <cellStyle name="Normal 72 5" xfId="910"/>
    <cellStyle name="Normal 72 5 2" xfId="3107"/>
    <cellStyle name="Normal 72 5 2 2" xfId="6879"/>
    <cellStyle name="Normal 72 5 3" xfId="4853"/>
    <cellStyle name="Normal 72 6" xfId="1020"/>
    <cellStyle name="Normal 72 6 2" xfId="3108"/>
    <cellStyle name="Normal 72 6 2 2" xfId="6880"/>
    <cellStyle name="Normal 72 6 3" xfId="4963"/>
    <cellStyle name="Normal 72 7" xfId="1093"/>
    <cellStyle name="Normal 72 7 2" xfId="3109"/>
    <cellStyle name="Normal 72 7 2 2" xfId="6881"/>
    <cellStyle name="Normal 72 7 3" xfId="5036"/>
    <cellStyle name="Normal 72 8" xfId="1139"/>
    <cellStyle name="Normal 72 8 2" xfId="3110"/>
    <cellStyle name="Normal 72 8 2 2" xfId="6882"/>
    <cellStyle name="Normal 72 8 3" xfId="5082"/>
    <cellStyle name="Normal 72 9" xfId="1242"/>
    <cellStyle name="Normal 72 9 2" xfId="3111"/>
    <cellStyle name="Normal 72 9 2 2" xfId="6883"/>
    <cellStyle name="Normal 72 9 3" xfId="5185"/>
    <cellStyle name="Normal 73" xfId="147"/>
    <cellStyle name="Normal 73 10" xfId="1318"/>
    <cellStyle name="Normal 73 10 2" xfId="3113"/>
    <cellStyle name="Normal 73 10 2 2" xfId="6885"/>
    <cellStyle name="Normal 73 10 3" xfId="5261"/>
    <cellStyle name="Normal 73 11" xfId="1361"/>
    <cellStyle name="Normal 73 11 2" xfId="3114"/>
    <cellStyle name="Normal 73 11 2 2" xfId="6886"/>
    <cellStyle name="Normal 73 11 3" xfId="5304"/>
    <cellStyle name="Normal 73 12" xfId="1467"/>
    <cellStyle name="Normal 73 12 2" xfId="3115"/>
    <cellStyle name="Normal 73 12 2 2" xfId="6887"/>
    <cellStyle name="Normal 73 12 3" xfId="5410"/>
    <cellStyle name="Normal 73 13" xfId="1510"/>
    <cellStyle name="Normal 73 13 2" xfId="3116"/>
    <cellStyle name="Normal 73 13 2 2" xfId="6888"/>
    <cellStyle name="Normal 73 13 3" xfId="5453"/>
    <cellStyle name="Normal 73 14" xfId="1629"/>
    <cellStyle name="Normal 73 14 2" xfId="3117"/>
    <cellStyle name="Normal 73 14 2 2" xfId="6889"/>
    <cellStyle name="Normal 73 14 3" xfId="5572"/>
    <cellStyle name="Normal 73 15" xfId="1706"/>
    <cellStyle name="Normal 73 15 2" xfId="3118"/>
    <cellStyle name="Normal 73 15 2 2" xfId="6890"/>
    <cellStyle name="Normal 73 15 3" xfId="5649"/>
    <cellStyle name="Normal 73 16" xfId="1748"/>
    <cellStyle name="Normal 73 16 2" xfId="3119"/>
    <cellStyle name="Normal 73 16 2 2" xfId="6891"/>
    <cellStyle name="Normal 73 16 3" xfId="5691"/>
    <cellStyle name="Normal 73 17" xfId="1868"/>
    <cellStyle name="Normal 73 17 2" xfId="3120"/>
    <cellStyle name="Normal 73 17 2 2" xfId="6892"/>
    <cellStyle name="Normal 73 17 3" xfId="5811"/>
    <cellStyle name="Normal 73 18" xfId="1913"/>
    <cellStyle name="Normal 73 18 2" xfId="3121"/>
    <cellStyle name="Normal 73 18 2 2" xfId="6893"/>
    <cellStyle name="Normal 73 18 3" xfId="5856"/>
    <cellStyle name="Normal 73 19" xfId="1997"/>
    <cellStyle name="Normal 73 19 2" xfId="5940"/>
    <cellStyle name="Normal 73 2" xfId="367"/>
    <cellStyle name="Normal 73 20" xfId="2199"/>
    <cellStyle name="Normal 73 21" xfId="3112"/>
    <cellStyle name="Normal 73 21 2" xfId="6884"/>
    <cellStyle name="Normal 73 22" xfId="3527"/>
    <cellStyle name="Normal 73 22 2" xfId="7299"/>
    <cellStyle name="Normal 73 23" xfId="3618"/>
    <cellStyle name="Normal 73 23 2" xfId="7385"/>
    <cellStyle name="Normal 73 24" xfId="3692"/>
    <cellStyle name="Normal 73 24 2" xfId="7459"/>
    <cellStyle name="Normal 73 25" xfId="3776"/>
    <cellStyle name="Normal 73 25 2" xfId="7543"/>
    <cellStyle name="Normal 73 26" xfId="3863"/>
    <cellStyle name="Normal 73 26 2" xfId="7621"/>
    <cellStyle name="Normal 73 27" xfId="4008"/>
    <cellStyle name="Normal 73 28" xfId="4280"/>
    <cellStyle name="Normal 73 29" xfId="4568"/>
    <cellStyle name="Normal 73 3" xfId="655"/>
    <cellStyle name="Normal 73 3 2" xfId="3122"/>
    <cellStyle name="Normal 73 3 2 2" xfId="6894"/>
    <cellStyle name="Normal 73 3 3" xfId="4809"/>
    <cellStyle name="Normal 73 30" xfId="4646"/>
    <cellStyle name="Normal 73 31" xfId="4731"/>
    <cellStyle name="Normal 73 32" xfId="7694"/>
    <cellStyle name="Normal 73 33" xfId="7770"/>
    <cellStyle name="Normal 73 34" xfId="7853"/>
    <cellStyle name="Normal 73 35" xfId="7938"/>
    <cellStyle name="Normal 73 36" xfId="8013"/>
    <cellStyle name="Normal 73 37" xfId="8057"/>
    <cellStyle name="Normal 73 38" xfId="8173"/>
    <cellStyle name="Normal 73 39" xfId="8246"/>
    <cellStyle name="Normal 73 4" xfId="849"/>
    <cellStyle name="Normal 73 40" xfId="8319"/>
    <cellStyle name="Normal 73 5" xfId="909"/>
    <cellStyle name="Normal 73 5 2" xfId="3123"/>
    <cellStyle name="Normal 73 5 2 2" xfId="6895"/>
    <cellStyle name="Normal 73 5 3" xfId="4852"/>
    <cellStyle name="Normal 73 6" xfId="1021"/>
    <cellStyle name="Normal 73 6 2" xfId="3124"/>
    <cellStyle name="Normal 73 6 2 2" xfId="6896"/>
    <cellStyle name="Normal 73 6 3" xfId="4964"/>
    <cellStyle name="Normal 73 7" xfId="1094"/>
    <cellStyle name="Normal 73 7 2" xfId="3125"/>
    <cellStyle name="Normal 73 7 2 2" xfId="6897"/>
    <cellStyle name="Normal 73 7 3" xfId="5037"/>
    <cellStyle name="Normal 73 8" xfId="1138"/>
    <cellStyle name="Normal 73 8 2" xfId="3126"/>
    <cellStyle name="Normal 73 8 2 2" xfId="6898"/>
    <cellStyle name="Normal 73 8 3" xfId="5081"/>
    <cellStyle name="Normal 73 9" xfId="1243"/>
    <cellStyle name="Normal 73 9 2" xfId="3127"/>
    <cellStyle name="Normal 73 9 2 2" xfId="6899"/>
    <cellStyle name="Normal 73 9 3" xfId="5186"/>
    <cellStyle name="Normal 74" xfId="148"/>
    <cellStyle name="Normal 74 10" xfId="1319"/>
    <cellStyle name="Normal 74 10 2" xfId="3129"/>
    <cellStyle name="Normal 74 10 2 2" xfId="6901"/>
    <cellStyle name="Normal 74 10 3" xfId="5262"/>
    <cellStyle name="Normal 74 11" xfId="1360"/>
    <cellStyle name="Normal 74 11 2" xfId="3130"/>
    <cellStyle name="Normal 74 11 2 2" xfId="6902"/>
    <cellStyle name="Normal 74 11 3" xfId="5303"/>
    <cellStyle name="Normal 74 12" xfId="1468"/>
    <cellStyle name="Normal 74 12 2" xfId="3131"/>
    <cellStyle name="Normal 74 12 2 2" xfId="6903"/>
    <cellStyle name="Normal 74 12 3" xfId="5411"/>
    <cellStyle name="Normal 74 13" xfId="1509"/>
    <cellStyle name="Normal 74 13 2" xfId="3132"/>
    <cellStyle name="Normal 74 13 2 2" xfId="6904"/>
    <cellStyle name="Normal 74 13 3" xfId="5452"/>
    <cellStyle name="Normal 74 14" xfId="1630"/>
    <cellStyle name="Normal 74 14 2" xfId="3133"/>
    <cellStyle name="Normal 74 14 2 2" xfId="6905"/>
    <cellStyle name="Normal 74 14 3" xfId="5573"/>
    <cellStyle name="Normal 74 15" xfId="1707"/>
    <cellStyle name="Normal 74 15 2" xfId="3134"/>
    <cellStyle name="Normal 74 15 2 2" xfId="6906"/>
    <cellStyle name="Normal 74 15 3" xfId="5650"/>
    <cellStyle name="Normal 74 16" xfId="1747"/>
    <cellStyle name="Normal 74 16 2" xfId="3135"/>
    <cellStyle name="Normal 74 16 2 2" xfId="6907"/>
    <cellStyle name="Normal 74 16 3" xfId="5690"/>
    <cellStyle name="Normal 74 17" xfId="1869"/>
    <cellStyle name="Normal 74 17 2" xfId="3136"/>
    <cellStyle name="Normal 74 17 2 2" xfId="6908"/>
    <cellStyle name="Normal 74 17 3" xfId="5812"/>
    <cellStyle name="Normal 74 18" xfId="1912"/>
    <cellStyle name="Normal 74 18 2" xfId="3137"/>
    <cellStyle name="Normal 74 18 2 2" xfId="6909"/>
    <cellStyle name="Normal 74 18 3" xfId="5855"/>
    <cellStyle name="Normal 74 19" xfId="1996"/>
    <cellStyle name="Normal 74 19 2" xfId="5939"/>
    <cellStyle name="Normal 74 2" xfId="368"/>
    <cellStyle name="Normal 74 20" xfId="2198"/>
    <cellStyle name="Normal 74 21" xfId="3128"/>
    <cellStyle name="Normal 74 21 2" xfId="6900"/>
    <cellStyle name="Normal 74 22" xfId="3528"/>
    <cellStyle name="Normal 74 22 2" xfId="7300"/>
    <cellStyle name="Normal 74 23" xfId="3619"/>
    <cellStyle name="Normal 74 23 2" xfId="7386"/>
    <cellStyle name="Normal 74 24" xfId="3693"/>
    <cellStyle name="Normal 74 24 2" xfId="7460"/>
    <cellStyle name="Normal 74 25" xfId="3777"/>
    <cellStyle name="Normal 74 25 2" xfId="7544"/>
    <cellStyle name="Normal 74 26" xfId="3864"/>
    <cellStyle name="Normal 74 26 2" xfId="7622"/>
    <cellStyle name="Normal 74 27" xfId="4007"/>
    <cellStyle name="Normal 74 28" xfId="4281"/>
    <cellStyle name="Normal 74 29" xfId="4569"/>
    <cellStyle name="Normal 74 3" xfId="656"/>
    <cellStyle name="Normal 74 3 2" xfId="3138"/>
    <cellStyle name="Normal 74 3 2 2" xfId="6910"/>
    <cellStyle name="Normal 74 3 3" xfId="4810"/>
    <cellStyle name="Normal 74 30" xfId="4647"/>
    <cellStyle name="Normal 74 31" xfId="4732"/>
    <cellStyle name="Normal 74 32" xfId="7695"/>
    <cellStyle name="Normal 74 33" xfId="7771"/>
    <cellStyle name="Normal 74 34" xfId="7854"/>
    <cellStyle name="Normal 74 35" xfId="7939"/>
    <cellStyle name="Normal 74 36" xfId="8014"/>
    <cellStyle name="Normal 74 37" xfId="8056"/>
    <cellStyle name="Normal 74 38" xfId="8174"/>
    <cellStyle name="Normal 74 39" xfId="8247"/>
    <cellStyle name="Normal 74 4" xfId="850"/>
    <cellStyle name="Normal 74 40" xfId="8320"/>
    <cellStyle name="Normal 74 5" xfId="908"/>
    <cellStyle name="Normal 74 5 2" xfId="3139"/>
    <cellStyle name="Normal 74 5 2 2" xfId="6911"/>
    <cellStyle name="Normal 74 5 3" xfId="4851"/>
    <cellStyle name="Normal 74 6" xfId="1022"/>
    <cellStyle name="Normal 74 6 2" xfId="3140"/>
    <cellStyle name="Normal 74 6 2 2" xfId="6912"/>
    <cellStyle name="Normal 74 6 3" xfId="4965"/>
    <cellStyle name="Normal 74 7" xfId="1095"/>
    <cellStyle name="Normal 74 7 2" xfId="3141"/>
    <cellStyle name="Normal 74 7 2 2" xfId="6913"/>
    <cellStyle name="Normal 74 7 3" xfId="5038"/>
    <cellStyle name="Normal 74 8" xfId="1137"/>
    <cellStyle name="Normal 74 8 2" xfId="3142"/>
    <cellStyle name="Normal 74 8 2 2" xfId="6914"/>
    <cellStyle name="Normal 74 8 3" xfId="5080"/>
    <cellStyle name="Normal 74 9" xfId="1244"/>
    <cellStyle name="Normal 74 9 2" xfId="3143"/>
    <cellStyle name="Normal 74 9 2 2" xfId="6915"/>
    <cellStyle name="Normal 74 9 3" xfId="5187"/>
    <cellStyle name="Normal 75" xfId="149"/>
    <cellStyle name="Normal 75 10" xfId="1320"/>
    <cellStyle name="Normal 75 10 2" xfId="3145"/>
    <cellStyle name="Normal 75 10 2 2" xfId="6917"/>
    <cellStyle name="Normal 75 10 3" xfId="5263"/>
    <cellStyle name="Normal 75 11" xfId="1359"/>
    <cellStyle name="Normal 75 11 2" xfId="3146"/>
    <cellStyle name="Normal 75 11 2 2" xfId="6918"/>
    <cellStyle name="Normal 75 11 3" xfId="5302"/>
    <cellStyle name="Normal 75 12" xfId="1469"/>
    <cellStyle name="Normal 75 12 2" xfId="3147"/>
    <cellStyle name="Normal 75 12 2 2" xfId="6919"/>
    <cellStyle name="Normal 75 12 3" xfId="5412"/>
    <cellStyle name="Normal 75 13" xfId="1508"/>
    <cellStyle name="Normal 75 13 2" xfId="3148"/>
    <cellStyle name="Normal 75 13 2 2" xfId="6920"/>
    <cellStyle name="Normal 75 13 3" xfId="5451"/>
    <cellStyle name="Normal 75 14" xfId="1631"/>
    <cellStyle name="Normal 75 14 2" xfId="3149"/>
    <cellStyle name="Normal 75 14 2 2" xfId="6921"/>
    <cellStyle name="Normal 75 14 3" xfId="5574"/>
    <cellStyle name="Normal 75 15" xfId="1708"/>
    <cellStyle name="Normal 75 15 2" xfId="3150"/>
    <cellStyle name="Normal 75 15 2 2" xfId="6922"/>
    <cellStyle name="Normal 75 15 3" xfId="5651"/>
    <cellStyle name="Normal 75 16" xfId="1746"/>
    <cellStyle name="Normal 75 16 2" xfId="3151"/>
    <cellStyle name="Normal 75 16 2 2" xfId="6923"/>
    <cellStyle name="Normal 75 16 3" xfId="5689"/>
    <cellStyle name="Normal 75 17" xfId="1870"/>
    <cellStyle name="Normal 75 17 2" xfId="3152"/>
    <cellStyle name="Normal 75 17 2 2" xfId="6924"/>
    <cellStyle name="Normal 75 17 3" xfId="5813"/>
    <cellStyle name="Normal 75 18" xfId="1911"/>
    <cellStyle name="Normal 75 18 2" xfId="3153"/>
    <cellStyle name="Normal 75 18 2 2" xfId="6925"/>
    <cellStyle name="Normal 75 18 3" xfId="5854"/>
    <cellStyle name="Normal 75 19" xfId="1995"/>
    <cellStyle name="Normal 75 19 2" xfId="5938"/>
    <cellStyle name="Normal 75 2" xfId="369"/>
    <cellStyle name="Normal 75 20" xfId="2197"/>
    <cellStyle name="Normal 75 21" xfId="3144"/>
    <cellStyle name="Normal 75 21 2" xfId="6916"/>
    <cellStyle name="Normal 75 22" xfId="3529"/>
    <cellStyle name="Normal 75 22 2" xfId="7301"/>
    <cellStyle name="Normal 75 23" xfId="3620"/>
    <cellStyle name="Normal 75 23 2" xfId="7387"/>
    <cellStyle name="Normal 75 24" xfId="3694"/>
    <cellStyle name="Normal 75 24 2" xfId="7461"/>
    <cellStyle name="Normal 75 25" xfId="3778"/>
    <cellStyle name="Normal 75 25 2" xfId="7545"/>
    <cellStyle name="Normal 75 26" xfId="3865"/>
    <cellStyle name="Normal 75 26 2" xfId="7623"/>
    <cellStyle name="Normal 75 27" xfId="4006"/>
    <cellStyle name="Normal 75 28" xfId="4282"/>
    <cellStyle name="Normal 75 29" xfId="4570"/>
    <cellStyle name="Normal 75 3" xfId="657"/>
    <cellStyle name="Normal 75 3 2" xfId="3154"/>
    <cellStyle name="Normal 75 3 2 2" xfId="6926"/>
    <cellStyle name="Normal 75 3 3" xfId="4811"/>
    <cellStyle name="Normal 75 30" xfId="4648"/>
    <cellStyle name="Normal 75 31" xfId="4733"/>
    <cellStyle name="Normal 75 32" xfId="7696"/>
    <cellStyle name="Normal 75 33" xfId="7772"/>
    <cellStyle name="Normal 75 34" xfId="7855"/>
    <cellStyle name="Normal 75 35" xfId="7940"/>
    <cellStyle name="Normal 75 36" xfId="8015"/>
    <cellStyle name="Normal 75 37" xfId="8055"/>
    <cellStyle name="Normal 75 38" xfId="8175"/>
    <cellStyle name="Normal 75 39" xfId="8248"/>
    <cellStyle name="Normal 75 4" xfId="851"/>
    <cellStyle name="Normal 75 40" xfId="8321"/>
    <cellStyle name="Normal 75 5" xfId="907"/>
    <cellStyle name="Normal 75 5 2" xfId="3155"/>
    <cellStyle name="Normal 75 5 2 2" xfId="6927"/>
    <cellStyle name="Normal 75 5 3" xfId="4850"/>
    <cellStyle name="Normal 75 6" xfId="1023"/>
    <cellStyle name="Normal 75 6 2" xfId="3156"/>
    <cellStyle name="Normal 75 6 2 2" xfId="6928"/>
    <cellStyle name="Normal 75 6 3" xfId="4966"/>
    <cellStyle name="Normal 75 7" xfId="1096"/>
    <cellStyle name="Normal 75 7 2" xfId="3157"/>
    <cellStyle name="Normal 75 7 2 2" xfId="6929"/>
    <cellStyle name="Normal 75 7 3" xfId="5039"/>
    <cellStyle name="Normal 75 8" xfId="1136"/>
    <cellStyle name="Normal 75 8 2" xfId="3158"/>
    <cellStyle name="Normal 75 8 2 2" xfId="6930"/>
    <cellStyle name="Normal 75 8 3" xfId="5079"/>
    <cellStyle name="Normal 75 9" xfId="1245"/>
    <cellStyle name="Normal 75 9 2" xfId="3159"/>
    <cellStyle name="Normal 75 9 2 2" xfId="6931"/>
    <cellStyle name="Normal 75 9 3" xfId="5188"/>
    <cellStyle name="Normal 76" xfId="150"/>
    <cellStyle name="Normal 76 10" xfId="1321"/>
    <cellStyle name="Normal 76 10 2" xfId="3161"/>
    <cellStyle name="Normal 76 10 2 2" xfId="6933"/>
    <cellStyle name="Normal 76 10 3" xfId="5264"/>
    <cellStyle name="Normal 76 11" xfId="1358"/>
    <cellStyle name="Normal 76 11 2" xfId="3162"/>
    <cellStyle name="Normal 76 11 2 2" xfId="6934"/>
    <cellStyle name="Normal 76 11 3" xfId="5301"/>
    <cellStyle name="Normal 76 12" xfId="1470"/>
    <cellStyle name="Normal 76 12 2" xfId="3163"/>
    <cellStyle name="Normal 76 12 2 2" xfId="6935"/>
    <cellStyle name="Normal 76 12 3" xfId="5413"/>
    <cellStyle name="Normal 76 13" xfId="1507"/>
    <cellStyle name="Normal 76 13 2" xfId="3164"/>
    <cellStyle name="Normal 76 13 2 2" xfId="6936"/>
    <cellStyle name="Normal 76 13 3" xfId="5450"/>
    <cellStyle name="Normal 76 14" xfId="1632"/>
    <cellStyle name="Normal 76 14 2" xfId="3165"/>
    <cellStyle name="Normal 76 14 2 2" xfId="6937"/>
    <cellStyle name="Normal 76 14 3" xfId="5575"/>
    <cellStyle name="Normal 76 15" xfId="1709"/>
    <cellStyle name="Normal 76 15 2" xfId="3166"/>
    <cellStyle name="Normal 76 15 2 2" xfId="6938"/>
    <cellStyle name="Normal 76 15 3" xfId="5652"/>
    <cellStyle name="Normal 76 16" xfId="1745"/>
    <cellStyle name="Normal 76 16 2" xfId="3167"/>
    <cellStyle name="Normal 76 16 2 2" xfId="6939"/>
    <cellStyle name="Normal 76 16 3" xfId="5688"/>
    <cellStyle name="Normal 76 17" xfId="1871"/>
    <cellStyle name="Normal 76 17 2" xfId="3168"/>
    <cellStyle name="Normal 76 17 2 2" xfId="6940"/>
    <cellStyle name="Normal 76 17 3" xfId="5814"/>
    <cellStyle name="Normal 76 18" xfId="1910"/>
    <cellStyle name="Normal 76 18 2" xfId="3169"/>
    <cellStyle name="Normal 76 18 2 2" xfId="6941"/>
    <cellStyle name="Normal 76 18 3" xfId="5853"/>
    <cellStyle name="Normal 76 19" xfId="1994"/>
    <cellStyle name="Normal 76 19 2" xfId="5937"/>
    <cellStyle name="Normal 76 2" xfId="370"/>
    <cellStyle name="Normal 76 20" xfId="2196"/>
    <cellStyle name="Normal 76 21" xfId="3160"/>
    <cellStyle name="Normal 76 21 2" xfId="6932"/>
    <cellStyle name="Normal 76 22" xfId="3530"/>
    <cellStyle name="Normal 76 22 2" xfId="7302"/>
    <cellStyle name="Normal 76 23" xfId="3621"/>
    <cellStyle name="Normal 76 23 2" xfId="7388"/>
    <cellStyle name="Normal 76 24" xfId="3695"/>
    <cellStyle name="Normal 76 24 2" xfId="7462"/>
    <cellStyle name="Normal 76 25" xfId="3779"/>
    <cellStyle name="Normal 76 25 2" xfId="7546"/>
    <cellStyle name="Normal 76 26" xfId="3866"/>
    <cellStyle name="Normal 76 26 2" xfId="7624"/>
    <cellStyle name="Normal 76 27" xfId="4005"/>
    <cellStyle name="Normal 76 28" xfId="4283"/>
    <cellStyle name="Normal 76 29" xfId="4571"/>
    <cellStyle name="Normal 76 3" xfId="658"/>
    <cellStyle name="Normal 76 3 2" xfId="3170"/>
    <cellStyle name="Normal 76 3 2 2" xfId="6942"/>
    <cellStyle name="Normal 76 3 3" xfId="4812"/>
    <cellStyle name="Normal 76 30" xfId="4649"/>
    <cellStyle name="Normal 76 31" xfId="4734"/>
    <cellStyle name="Normal 76 32" xfId="7697"/>
    <cellStyle name="Normal 76 33" xfId="7773"/>
    <cellStyle name="Normal 76 34" xfId="7856"/>
    <cellStyle name="Normal 76 35" xfId="7941"/>
    <cellStyle name="Normal 76 36" xfId="8016"/>
    <cellStyle name="Normal 76 37" xfId="8054"/>
    <cellStyle name="Normal 76 38" xfId="8176"/>
    <cellStyle name="Normal 76 39" xfId="8249"/>
    <cellStyle name="Normal 76 4" xfId="852"/>
    <cellStyle name="Normal 76 40" xfId="8322"/>
    <cellStyle name="Normal 76 5" xfId="906"/>
    <cellStyle name="Normal 76 5 2" xfId="3171"/>
    <cellStyle name="Normal 76 5 2 2" xfId="6943"/>
    <cellStyle name="Normal 76 5 3" xfId="4849"/>
    <cellStyle name="Normal 76 6" xfId="1024"/>
    <cellStyle name="Normal 76 6 2" xfId="3172"/>
    <cellStyle name="Normal 76 6 2 2" xfId="6944"/>
    <cellStyle name="Normal 76 6 3" xfId="4967"/>
    <cellStyle name="Normal 76 7" xfId="1097"/>
    <cellStyle name="Normal 76 7 2" xfId="3173"/>
    <cellStyle name="Normal 76 7 2 2" xfId="6945"/>
    <cellStyle name="Normal 76 7 3" xfId="5040"/>
    <cellStyle name="Normal 76 8" xfId="1118"/>
    <cellStyle name="Normal 76 8 2" xfId="3174"/>
    <cellStyle name="Normal 76 8 2 2" xfId="6946"/>
    <cellStyle name="Normal 76 8 3" xfId="5061"/>
    <cellStyle name="Normal 76 9" xfId="1246"/>
    <cellStyle name="Normal 76 9 2" xfId="3175"/>
    <cellStyle name="Normal 76 9 2 2" xfId="6947"/>
    <cellStyle name="Normal 76 9 3" xfId="5189"/>
    <cellStyle name="Normal 77" xfId="151"/>
    <cellStyle name="Normal 77 10" xfId="1322"/>
    <cellStyle name="Normal 77 10 2" xfId="3176"/>
    <cellStyle name="Normal 77 10 2 2" xfId="6948"/>
    <cellStyle name="Normal 77 10 3" xfId="5265"/>
    <cellStyle name="Normal 77 11" xfId="1357"/>
    <cellStyle name="Normal 77 11 2" xfId="3177"/>
    <cellStyle name="Normal 77 11 2 2" xfId="6949"/>
    <cellStyle name="Normal 77 11 3" xfId="5300"/>
    <cellStyle name="Normal 77 12" xfId="1471"/>
    <cellStyle name="Normal 77 12 2" xfId="3178"/>
    <cellStyle name="Normal 77 12 2 2" xfId="6950"/>
    <cellStyle name="Normal 77 12 3" xfId="5414"/>
    <cellStyle name="Normal 77 13" xfId="1506"/>
    <cellStyle name="Normal 77 13 2" xfId="3179"/>
    <cellStyle name="Normal 77 13 2 2" xfId="6951"/>
    <cellStyle name="Normal 77 13 3" xfId="5449"/>
    <cellStyle name="Normal 77 14" xfId="1633"/>
    <cellStyle name="Normal 77 14 2" xfId="3180"/>
    <cellStyle name="Normal 77 14 2 2" xfId="6952"/>
    <cellStyle name="Normal 77 14 3" xfId="5576"/>
    <cellStyle name="Normal 77 15" xfId="1710"/>
    <cellStyle name="Normal 77 15 2" xfId="3181"/>
    <cellStyle name="Normal 77 15 2 2" xfId="6953"/>
    <cellStyle name="Normal 77 15 3" xfId="5653"/>
    <cellStyle name="Normal 77 16" xfId="1744"/>
    <cellStyle name="Normal 77 16 2" xfId="3182"/>
    <cellStyle name="Normal 77 16 2 2" xfId="6954"/>
    <cellStyle name="Normal 77 16 3" xfId="5687"/>
    <cellStyle name="Normal 77 17" xfId="1872"/>
    <cellStyle name="Normal 77 17 2" xfId="3183"/>
    <cellStyle name="Normal 77 17 2 2" xfId="6955"/>
    <cellStyle name="Normal 77 17 3" xfId="5815"/>
    <cellStyle name="Normal 77 18" xfId="1909"/>
    <cellStyle name="Normal 77 18 2" xfId="3184"/>
    <cellStyle name="Normal 77 18 2 2" xfId="6956"/>
    <cellStyle name="Normal 77 18 3" xfId="5852"/>
    <cellStyle name="Normal 77 19" xfId="1993"/>
    <cellStyle name="Normal 77 19 2" xfId="5936"/>
    <cellStyle name="Normal 77 2" xfId="371"/>
    <cellStyle name="Normal 77 20" xfId="2195"/>
    <cellStyle name="Normal 77 21" xfId="2314"/>
    <cellStyle name="Normal 77 21 2" xfId="6086"/>
    <cellStyle name="Normal 77 22" xfId="3531"/>
    <cellStyle name="Normal 77 22 2" xfId="7303"/>
    <cellStyle name="Normal 77 23" xfId="3622"/>
    <cellStyle name="Normal 77 23 2" xfId="7389"/>
    <cellStyle name="Normal 77 24" xfId="3696"/>
    <cellStyle name="Normal 77 24 2" xfId="7463"/>
    <cellStyle name="Normal 77 25" xfId="3780"/>
    <cellStyle name="Normal 77 25 2" xfId="7547"/>
    <cellStyle name="Normal 77 26" xfId="3867"/>
    <cellStyle name="Normal 77 26 2" xfId="7625"/>
    <cellStyle name="Normal 77 27" xfId="4004"/>
    <cellStyle name="Normal 77 28" xfId="4284"/>
    <cellStyle name="Normal 77 29" xfId="4572"/>
    <cellStyle name="Normal 77 3" xfId="659"/>
    <cellStyle name="Normal 77 3 2" xfId="3185"/>
    <cellStyle name="Normal 77 3 2 2" xfId="6957"/>
    <cellStyle name="Normal 77 3 3" xfId="4813"/>
    <cellStyle name="Normal 77 30" xfId="4650"/>
    <cellStyle name="Normal 77 31" xfId="4735"/>
    <cellStyle name="Normal 77 32" xfId="7698"/>
    <cellStyle name="Normal 77 33" xfId="7774"/>
    <cellStyle name="Normal 77 34" xfId="7857"/>
    <cellStyle name="Normal 77 35" xfId="7942"/>
    <cellStyle name="Normal 77 36" xfId="8017"/>
    <cellStyle name="Normal 77 37" xfId="8053"/>
    <cellStyle name="Normal 77 38" xfId="8177"/>
    <cellStyle name="Normal 77 39" xfId="8250"/>
    <cellStyle name="Normal 77 4" xfId="884"/>
    <cellStyle name="Normal 77 40" xfId="8323"/>
    <cellStyle name="Normal 77 5" xfId="905"/>
    <cellStyle name="Normal 77 5 2" xfId="3186"/>
    <cellStyle name="Normal 77 5 2 2" xfId="6958"/>
    <cellStyle name="Normal 77 5 3" xfId="4848"/>
    <cellStyle name="Normal 77 6" xfId="1025"/>
    <cellStyle name="Normal 77 6 2" xfId="3187"/>
    <cellStyle name="Normal 77 6 2 2" xfId="6959"/>
    <cellStyle name="Normal 77 6 3" xfId="4968"/>
    <cellStyle name="Normal 77 7" xfId="1098"/>
    <cellStyle name="Normal 77 7 2" xfId="3188"/>
    <cellStyle name="Normal 77 7 2 2" xfId="6960"/>
    <cellStyle name="Normal 77 7 3" xfId="5041"/>
    <cellStyle name="Normal 77 8" xfId="1135"/>
    <cellStyle name="Normal 77 8 2" xfId="3189"/>
    <cellStyle name="Normal 77 8 2 2" xfId="6961"/>
    <cellStyle name="Normal 77 8 3" xfId="5078"/>
    <cellStyle name="Normal 77 9" xfId="1247"/>
    <cellStyle name="Normal 77 9 2" xfId="3190"/>
    <cellStyle name="Normal 77 9 2 2" xfId="6962"/>
    <cellStyle name="Normal 77 9 3" xfId="5190"/>
    <cellStyle name="Normal 78" xfId="152"/>
    <cellStyle name="Normal 78 10" xfId="1323"/>
    <cellStyle name="Normal 78 10 2" xfId="3192"/>
    <cellStyle name="Normal 78 10 2 2" xfId="6964"/>
    <cellStyle name="Normal 78 10 3" xfId="5266"/>
    <cellStyle name="Normal 78 11" xfId="1356"/>
    <cellStyle name="Normal 78 11 2" xfId="3193"/>
    <cellStyle name="Normal 78 11 2 2" xfId="6965"/>
    <cellStyle name="Normal 78 11 3" xfId="5299"/>
    <cellStyle name="Normal 78 12" xfId="1472"/>
    <cellStyle name="Normal 78 12 2" xfId="3194"/>
    <cellStyle name="Normal 78 12 2 2" xfId="6966"/>
    <cellStyle name="Normal 78 12 3" xfId="5415"/>
    <cellStyle name="Normal 78 13" xfId="1505"/>
    <cellStyle name="Normal 78 13 2" xfId="3195"/>
    <cellStyle name="Normal 78 13 2 2" xfId="6967"/>
    <cellStyle name="Normal 78 13 3" xfId="5448"/>
    <cellStyle name="Normal 78 14" xfId="1634"/>
    <cellStyle name="Normal 78 14 2" xfId="3196"/>
    <cellStyle name="Normal 78 14 2 2" xfId="6968"/>
    <cellStyle name="Normal 78 14 3" xfId="5577"/>
    <cellStyle name="Normal 78 15" xfId="1711"/>
    <cellStyle name="Normal 78 15 2" xfId="3197"/>
    <cellStyle name="Normal 78 15 2 2" xfId="6969"/>
    <cellStyle name="Normal 78 15 3" xfId="5654"/>
    <cellStyle name="Normal 78 16" xfId="1728"/>
    <cellStyle name="Normal 78 16 2" xfId="3198"/>
    <cellStyle name="Normal 78 16 2 2" xfId="6970"/>
    <cellStyle name="Normal 78 16 3" xfId="5671"/>
    <cellStyle name="Normal 78 17" xfId="1873"/>
    <cellStyle name="Normal 78 17 2" xfId="3199"/>
    <cellStyle name="Normal 78 17 2 2" xfId="6971"/>
    <cellStyle name="Normal 78 17 3" xfId="5816"/>
    <cellStyle name="Normal 78 18" xfId="1908"/>
    <cellStyle name="Normal 78 18 2" xfId="3200"/>
    <cellStyle name="Normal 78 18 2 2" xfId="6972"/>
    <cellStyle name="Normal 78 18 3" xfId="5851"/>
    <cellStyle name="Normal 78 19" xfId="1992"/>
    <cellStyle name="Normal 78 19 2" xfId="5935"/>
    <cellStyle name="Normal 78 2" xfId="372"/>
    <cellStyle name="Normal 78 20" xfId="2194"/>
    <cellStyle name="Normal 78 21" xfId="3191"/>
    <cellStyle name="Normal 78 21 2" xfId="6963"/>
    <cellStyle name="Normal 78 22" xfId="3532"/>
    <cellStyle name="Normal 78 22 2" xfId="7304"/>
    <cellStyle name="Normal 78 23" xfId="3623"/>
    <cellStyle name="Normal 78 23 2" xfId="7390"/>
    <cellStyle name="Normal 78 24" xfId="3697"/>
    <cellStyle name="Normal 78 24 2" xfId="7464"/>
    <cellStyle name="Normal 78 25" xfId="3781"/>
    <cellStyle name="Normal 78 25 2" xfId="7548"/>
    <cellStyle name="Normal 78 26" xfId="3868"/>
    <cellStyle name="Normal 78 26 2" xfId="7626"/>
    <cellStyle name="Normal 78 27" xfId="4003"/>
    <cellStyle name="Normal 78 28" xfId="4285"/>
    <cellStyle name="Normal 78 29" xfId="4573"/>
    <cellStyle name="Normal 78 3" xfId="660"/>
    <cellStyle name="Normal 78 3 2" xfId="3201"/>
    <cellStyle name="Normal 78 3 2 2" xfId="6973"/>
    <cellStyle name="Normal 78 3 3" xfId="4814"/>
    <cellStyle name="Normal 78 30" xfId="4651"/>
    <cellStyle name="Normal 78 31" xfId="4736"/>
    <cellStyle name="Normal 78 32" xfId="7699"/>
    <cellStyle name="Normal 78 33" xfId="7775"/>
    <cellStyle name="Normal 78 34" xfId="7858"/>
    <cellStyle name="Normal 78 35" xfId="7943"/>
    <cellStyle name="Normal 78 36" xfId="8018"/>
    <cellStyle name="Normal 78 37" xfId="8052"/>
    <cellStyle name="Normal 78 38" xfId="8178"/>
    <cellStyle name="Normal 78 39" xfId="8251"/>
    <cellStyle name="Normal 78 4" xfId="853"/>
    <cellStyle name="Normal 78 40" xfId="8324"/>
    <cellStyle name="Normal 78 5" xfId="904"/>
    <cellStyle name="Normal 78 5 2" xfId="3202"/>
    <cellStyle name="Normal 78 5 2 2" xfId="6974"/>
    <cellStyle name="Normal 78 5 3" xfId="4847"/>
    <cellStyle name="Normal 78 6" xfId="1026"/>
    <cellStyle name="Normal 78 6 2" xfId="3203"/>
    <cellStyle name="Normal 78 6 2 2" xfId="6975"/>
    <cellStyle name="Normal 78 6 3" xfId="4969"/>
    <cellStyle name="Normal 78 7" xfId="1099"/>
    <cellStyle name="Normal 78 7 2" xfId="3204"/>
    <cellStyle name="Normal 78 7 2 2" xfId="6976"/>
    <cellStyle name="Normal 78 7 3" xfId="5042"/>
    <cellStyle name="Normal 78 8" xfId="1134"/>
    <cellStyle name="Normal 78 8 2" xfId="3205"/>
    <cellStyle name="Normal 78 8 2 2" xfId="6977"/>
    <cellStyle name="Normal 78 8 3" xfId="5077"/>
    <cellStyle name="Normal 78 9" xfId="1248"/>
    <cellStyle name="Normal 78 9 2" xfId="3206"/>
    <cellStyle name="Normal 78 9 2 2" xfId="6978"/>
    <cellStyle name="Normal 78 9 3" xfId="5191"/>
    <cellStyle name="Normal 79" xfId="153"/>
    <cellStyle name="Normal 79 10" xfId="1324"/>
    <cellStyle name="Normal 79 10 2" xfId="3208"/>
    <cellStyle name="Normal 79 10 2 2" xfId="6980"/>
    <cellStyle name="Normal 79 10 3" xfId="5267"/>
    <cellStyle name="Normal 79 11" xfId="1355"/>
    <cellStyle name="Normal 79 11 2" xfId="3209"/>
    <cellStyle name="Normal 79 11 2 2" xfId="6981"/>
    <cellStyle name="Normal 79 11 3" xfId="5298"/>
    <cellStyle name="Normal 79 12" xfId="1473"/>
    <cellStyle name="Normal 79 12 2" xfId="3210"/>
    <cellStyle name="Normal 79 12 2 2" xfId="6982"/>
    <cellStyle name="Normal 79 12 3" xfId="5416"/>
    <cellStyle name="Normal 79 13" xfId="1504"/>
    <cellStyle name="Normal 79 13 2" xfId="3211"/>
    <cellStyle name="Normal 79 13 2 2" xfId="6983"/>
    <cellStyle name="Normal 79 13 3" xfId="5447"/>
    <cellStyle name="Normal 79 14" xfId="1635"/>
    <cellStyle name="Normal 79 14 2" xfId="3212"/>
    <cellStyle name="Normal 79 14 2 2" xfId="6984"/>
    <cellStyle name="Normal 79 14 3" xfId="5578"/>
    <cellStyle name="Normal 79 15" xfId="1712"/>
    <cellStyle name="Normal 79 15 2" xfId="3213"/>
    <cellStyle name="Normal 79 15 2 2" xfId="6985"/>
    <cellStyle name="Normal 79 15 3" xfId="5655"/>
    <cellStyle name="Normal 79 16" xfId="1743"/>
    <cellStyle name="Normal 79 16 2" xfId="3214"/>
    <cellStyle name="Normal 79 16 2 2" xfId="6986"/>
    <cellStyle name="Normal 79 16 3" xfId="5686"/>
    <cellStyle name="Normal 79 17" xfId="1874"/>
    <cellStyle name="Normal 79 17 2" xfId="3215"/>
    <cellStyle name="Normal 79 17 2 2" xfId="6987"/>
    <cellStyle name="Normal 79 17 3" xfId="5817"/>
    <cellStyle name="Normal 79 18" xfId="1907"/>
    <cellStyle name="Normal 79 18 2" xfId="3216"/>
    <cellStyle name="Normal 79 18 2 2" xfId="6988"/>
    <cellStyle name="Normal 79 18 3" xfId="5850"/>
    <cellStyle name="Normal 79 19" xfId="1991"/>
    <cellStyle name="Normal 79 19 2" xfId="5934"/>
    <cellStyle name="Normal 79 2" xfId="373"/>
    <cellStyle name="Normal 79 20" xfId="2193"/>
    <cellStyle name="Normal 79 21" xfId="3207"/>
    <cellStyle name="Normal 79 21 2" xfId="6979"/>
    <cellStyle name="Normal 79 22" xfId="3533"/>
    <cellStyle name="Normal 79 22 2" xfId="7305"/>
    <cellStyle name="Normal 79 23" xfId="3624"/>
    <cellStyle name="Normal 79 23 2" xfId="7391"/>
    <cellStyle name="Normal 79 24" xfId="3698"/>
    <cellStyle name="Normal 79 24 2" xfId="7465"/>
    <cellStyle name="Normal 79 25" xfId="3782"/>
    <cellStyle name="Normal 79 25 2" xfId="7549"/>
    <cellStyle name="Normal 79 26" xfId="3869"/>
    <cellStyle name="Normal 79 26 2" xfId="7627"/>
    <cellStyle name="Normal 79 27" xfId="4002"/>
    <cellStyle name="Normal 79 28" xfId="4286"/>
    <cellStyle name="Normal 79 29" xfId="4574"/>
    <cellStyle name="Normal 79 3" xfId="661"/>
    <cellStyle name="Normal 79 3 2" xfId="3217"/>
    <cellStyle name="Normal 79 3 2 2" xfId="6989"/>
    <cellStyle name="Normal 79 3 3" xfId="4815"/>
    <cellStyle name="Normal 79 30" xfId="4652"/>
    <cellStyle name="Normal 79 31" xfId="4737"/>
    <cellStyle name="Normal 79 32" xfId="7700"/>
    <cellStyle name="Normal 79 33" xfId="7776"/>
    <cellStyle name="Normal 79 34" xfId="7859"/>
    <cellStyle name="Normal 79 35" xfId="7944"/>
    <cellStyle name="Normal 79 36" xfId="8019"/>
    <cellStyle name="Normal 79 37" xfId="8051"/>
    <cellStyle name="Normal 79 38" xfId="8179"/>
    <cellStyle name="Normal 79 39" xfId="8252"/>
    <cellStyle name="Normal 79 4" xfId="854"/>
    <cellStyle name="Normal 79 40" xfId="8325"/>
    <cellStyle name="Normal 79 5" xfId="903"/>
    <cellStyle name="Normal 79 5 2" xfId="3218"/>
    <cellStyle name="Normal 79 5 2 2" xfId="6990"/>
    <cellStyle name="Normal 79 5 3" xfId="4846"/>
    <cellStyle name="Normal 79 6" xfId="1027"/>
    <cellStyle name="Normal 79 6 2" xfId="3219"/>
    <cellStyle name="Normal 79 6 2 2" xfId="6991"/>
    <cellStyle name="Normal 79 6 3" xfId="4970"/>
    <cellStyle name="Normal 79 7" xfId="1100"/>
    <cellStyle name="Normal 79 7 2" xfId="3220"/>
    <cellStyle name="Normal 79 7 2 2" xfId="6992"/>
    <cellStyle name="Normal 79 7 3" xfId="5043"/>
    <cellStyle name="Normal 79 8" xfId="1133"/>
    <cellStyle name="Normal 79 8 2" xfId="3221"/>
    <cellStyle name="Normal 79 8 2 2" xfId="6993"/>
    <cellStyle name="Normal 79 8 3" xfId="5076"/>
    <cellStyle name="Normal 79 9" xfId="1249"/>
    <cellStyle name="Normal 79 9 2" xfId="3222"/>
    <cellStyle name="Normal 79 9 2 2" xfId="6994"/>
    <cellStyle name="Normal 79 9 3" xfId="519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3" xfId="5268"/>
    <cellStyle name="Normal 80 11" xfId="1354"/>
    <cellStyle name="Normal 80 11 2" xfId="3225"/>
    <cellStyle name="Normal 80 11 2 2" xfId="6997"/>
    <cellStyle name="Normal 80 11 3" xfId="5297"/>
    <cellStyle name="Normal 80 12" xfId="1474"/>
    <cellStyle name="Normal 80 12 2" xfId="3226"/>
    <cellStyle name="Normal 80 12 2 2" xfId="6998"/>
    <cellStyle name="Normal 80 12 3" xfId="5417"/>
    <cellStyle name="Normal 80 13" xfId="1503"/>
    <cellStyle name="Normal 80 13 2" xfId="3227"/>
    <cellStyle name="Normal 80 13 2 2" xfId="6999"/>
    <cellStyle name="Normal 80 13 3" xfId="5446"/>
    <cellStyle name="Normal 80 14" xfId="1636"/>
    <cellStyle name="Normal 80 14 2" xfId="3228"/>
    <cellStyle name="Normal 80 14 2 2" xfId="7000"/>
    <cellStyle name="Normal 80 14 3" xfId="5579"/>
    <cellStyle name="Normal 80 15" xfId="1713"/>
    <cellStyle name="Normal 80 15 2" xfId="3229"/>
    <cellStyle name="Normal 80 15 2 2" xfId="7001"/>
    <cellStyle name="Normal 80 15 3" xfId="5656"/>
    <cellStyle name="Normal 80 16" xfId="1742"/>
    <cellStyle name="Normal 80 16 2" xfId="3230"/>
    <cellStyle name="Normal 80 16 2 2" xfId="7002"/>
    <cellStyle name="Normal 80 16 3" xfId="5685"/>
    <cellStyle name="Normal 80 17" xfId="1875"/>
    <cellStyle name="Normal 80 17 2" xfId="3231"/>
    <cellStyle name="Normal 80 17 2 2" xfId="7003"/>
    <cellStyle name="Normal 80 17 3" xfId="5818"/>
    <cellStyle name="Normal 80 18" xfId="1906"/>
    <cellStyle name="Normal 80 18 2" xfId="3232"/>
    <cellStyle name="Normal 80 18 2 2" xfId="7004"/>
    <cellStyle name="Normal 80 18 3" xfId="5849"/>
    <cellStyle name="Normal 80 19" xfId="1990"/>
    <cellStyle name="Normal 80 19 2" xfId="5933"/>
    <cellStyle name="Normal 80 2" xfId="375"/>
    <cellStyle name="Normal 80 20" xfId="2191"/>
    <cellStyle name="Normal 80 21" xfId="3223"/>
    <cellStyle name="Normal 80 21 2" xfId="6995"/>
    <cellStyle name="Normal 80 22" xfId="3534"/>
    <cellStyle name="Normal 80 22 2" xfId="7306"/>
    <cellStyle name="Normal 80 23" xfId="3625"/>
    <cellStyle name="Normal 80 23 2" xfId="7392"/>
    <cellStyle name="Normal 80 24" xfId="3699"/>
    <cellStyle name="Normal 80 24 2" xfId="7466"/>
    <cellStyle name="Normal 80 25" xfId="3783"/>
    <cellStyle name="Normal 80 25 2" xfId="7550"/>
    <cellStyle name="Normal 80 26" xfId="3870"/>
    <cellStyle name="Normal 80 26 2" xfId="7628"/>
    <cellStyle name="Normal 80 27" xfId="4000"/>
    <cellStyle name="Normal 80 28" xfId="4287"/>
    <cellStyle name="Normal 80 29" xfId="4575"/>
    <cellStyle name="Normal 80 3" xfId="662"/>
    <cellStyle name="Normal 80 3 2" xfId="3233"/>
    <cellStyle name="Normal 80 3 2 2" xfId="7005"/>
    <cellStyle name="Normal 80 3 3" xfId="4816"/>
    <cellStyle name="Normal 80 30" xfId="4653"/>
    <cellStyle name="Normal 80 31" xfId="4738"/>
    <cellStyle name="Normal 80 32" xfId="7701"/>
    <cellStyle name="Normal 80 33" xfId="7777"/>
    <cellStyle name="Normal 80 34" xfId="7860"/>
    <cellStyle name="Normal 80 35" xfId="7945"/>
    <cellStyle name="Normal 80 36" xfId="8020"/>
    <cellStyle name="Normal 80 37" xfId="8050"/>
    <cellStyle name="Normal 80 38" xfId="8180"/>
    <cellStyle name="Normal 80 39" xfId="8253"/>
    <cellStyle name="Normal 80 4" xfId="855"/>
    <cellStyle name="Normal 80 40" xfId="8326"/>
    <cellStyle name="Normal 80 5" xfId="902"/>
    <cellStyle name="Normal 80 5 2" xfId="3234"/>
    <cellStyle name="Normal 80 5 2 2" xfId="7006"/>
    <cellStyle name="Normal 80 5 3" xfId="4845"/>
    <cellStyle name="Normal 80 6" xfId="1028"/>
    <cellStyle name="Normal 80 6 2" xfId="3235"/>
    <cellStyle name="Normal 80 6 2 2" xfId="7007"/>
    <cellStyle name="Normal 80 6 3" xfId="4971"/>
    <cellStyle name="Normal 80 7" xfId="1101"/>
    <cellStyle name="Normal 80 7 2" xfId="3236"/>
    <cellStyle name="Normal 80 7 2 2" xfId="7008"/>
    <cellStyle name="Normal 80 7 3" xfId="5044"/>
    <cellStyle name="Normal 80 8" xfId="1132"/>
    <cellStyle name="Normal 80 8 2" xfId="3237"/>
    <cellStyle name="Normal 80 8 2 2" xfId="7009"/>
    <cellStyle name="Normal 80 8 3" xfId="5075"/>
    <cellStyle name="Normal 80 9" xfId="1250"/>
    <cellStyle name="Normal 80 9 2" xfId="3238"/>
    <cellStyle name="Normal 80 9 2 2" xfId="7010"/>
    <cellStyle name="Normal 80 9 3" xfId="5193"/>
    <cellStyle name="Normal 81" xfId="155"/>
    <cellStyle name="Normal 81 10" xfId="1326"/>
    <cellStyle name="Normal 81 10 2" xfId="3240"/>
    <cellStyle name="Normal 81 10 2 2" xfId="7012"/>
    <cellStyle name="Normal 81 10 3" xfId="5269"/>
    <cellStyle name="Normal 81 11" xfId="1353"/>
    <cellStyle name="Normal 81 11 2" xfId="3241"/>
    <cellStyle name="Normal 81 11 2 2" xfId="7013"/>
    <cellStyle name="Normal 81 11 3" xfId="5296"/>
    <cellStyle name="Normal 81 12" xfId="1475"/>
    <cellStyle name="Normal 81 12 2" xfId="3242"/>
    <cellStyle name="Normal 81 12 2 2" xfId="7014"/>
    <cellStyle name="Normal 81 12 3" xfId="5418"/>
    <cellStyle name="Normal 81 13" xfId="1502"/>
    <cellStyle name="Normal 81 13 2" xfId="3243"/>
    <cellStyle name="Normal 81 13 2 2" xfId="7015"/>
    <cellStyle name="Normal 81 13 3" xfId="5445"/>
    <cellStyle name="Normal 81 14" xfId="1637"/>
    <cellStyle name="Normal 81 14 2" xfId="3244"/>
    <cellStyle name="Normal 81 14 2 2" xfId="7016"/>
    <cellStyle name="Normal 81 14 3" xfId="5580"/>
    <cellStyle name="Normal 81 15" xfId="1714"/>
    <cellStyle name="Normal 81 15 2" xfId="3245"/>
    <cellStyle name="Normal 81 15 2 2" xfId="7017"/>
    <cellStyle name="Normal 81 15 3" xfId="5657"/>
    <cellStyle name="Normal 81 16" xfId="1741"/>
    <cellStyle name="Normal 81 16 2" xfId="3246"/>
    <cellStyle name="Normal 81 16 2 2" xfId="7018"/>
    <cellStyle name="Normal 81 16 3" xfId="5684"/>
    <cellStyle name="Normal 81 17" xfId="1876"/>
    <cellStyle name="Normal 81 17 2" xfId="3247"/>
    <cellStyle name="Normal 81 17 2 2" xfId="7019"/>
    <cellStyle name="Normal 81 17 3" xfId="5819"/>
    <cellStyle name="Normal 81 18" xfId="1905"/>
    <cellStyle name="Normal 81 18 2" xfId="3248"/>
    <cellStyle name="Normal 81 18 2 2" xfId="7020"/>
    <cellStyle name="Normal 81 18 3" xfId="5848"/>
    <cellStyle name="Normal 81 19" xfId="1989"/>
    <cellStyle name="Normal 81 19 2" xfId="5932"/>
    <cellStyle name="Normal 81 2" xfId="376"/>
    <cellStyle name="Normal 81 20" xfId="2190"/>
    <cellStyle name="Normal 81 21" xfId="3239"/>
    <cellStyle name="Normal 81 21 2" xfId="7011"/>
    <cellStyle name="Normal 81 22" xfId="3535"/>
    <cellStyle name="Normal 81 22 2" xfId="7307"/>
    <cellStyle name="Normal 81 23" xfId="3626"/>
    <cellStyle name="Normal 81 23 2" xfId="7393"/>
    <cellStyle name="Normal 81 24" xfId="3700"/>
    <cellStyle name="Normal 81 24 2" xfId="7467"/>
    <cellStyle name="Normal 81 25" xfId="3784"/>
    <cellStyle name="Normal 81 25 2" xfId="7551"/>
    <cellStyle name="Normal 81 26" xfId="3871"/>
    <cellStyle name="Normal 81 26 2" xfId="7629"/>
    <cellStyle name="Normal 81 27" xfId="3999"/>
    <cellStyle name="Normal 81 28" xfId="4288"/>
    <cellStyle name="Normal 81 29" xfId="4576"/>
    <cellStyle name="Normal 81 3" xfId="663"/>
    <cellStyle name="Normal 81 3 2" xfId="3249"/>
    <cellStyle name="Normal 81 3 2 2" xfId="7021"/>
    <cellStyle name="Normal 81 3 3" xfId="4817"/>
    <cellStyle name="Normal 81 30" xfId="4654"/>
    <cellStyle name="Normal 81 31" xfId="4739"/>
    <cellStyle name="Normal 81 32" xfId="7702"/>
    <cellStyle name="Normal 81 33" xfId="7778"/>
    <cellStyle name="Normal 81 34" xfId="7861"/>
    <cellStyle name="Normal 81 35" xfId="7946"/>
    <cellStyle name="Normal 81 36" xfId="8021"/>
    <cellStyle name="Normal 81 37" xfId="8049"/>
    <cellStyle name="Normal 81 38" xfId="8181"/>
    <cellStyle name="Normal 81 39" xfId="8254"/>
    <cellStyle name="Normal 81 4" xfId="856"/>
    <cellStyle name="Normal 81 40" xfId="8327"/>
    <cellStyle name="Normal 81 5" xfId="901"/>
    <cellStyle name="Normal 81 5 2" xfId="3250"/>
    <cellStyle name="Normal 81 5 2 2" xfId="7022"/>
    <cellStyle name="Normal 81 5 3" xfId="4844"/>
    <cellStyle name="Normal 81 6" xfId="1029"/>
    <cellStyle name="Normal 81 6 2" xfId="3251"/>
    <cellStyle name="Normal 81 6 2 2" xfId="7023"/>
    <cellStyle name="Normal 81 6 3" xfId="4972"/>
    <cellStyle name="Normal 81 7" xfId="1102"/>
    <cellStyle name="Normal 81 7 2" xfId="3252"/>
    <cellStyle name="Normal 81 7 2 2" xfId="7024"/>
    <cellStyle name="Normal 81 7 3" xfId="5045"/>
    <cellStyle name="Normal 81 8" xfId="1131"/>
    <cellStyle name="Normal 81 8 2" xfId="3253"/>
    <cellStyle name="Normal 81 8 2 2" xfId="7025"/>
    <cellStyle name="Normal 81 8 3" xfId="5074"/>
    <cellStyle name="Normal 81 9" xfId="1251"/>
    <cellStyle name="Normal 81 9 2" xfId="3254"/>
    <cellStyle name="Normal 81 9 2 2" xfId="7026"/>
    <cellStyle name="Normal 81 9 3" xfId="5194"/>
    <cellStyle name="Normal 82" xfId="158"/>
    <cellStyle name="Normal 82 10" xfId="1328"/>
    <cellStyle name="Normal 82 10 2" xfId="3256"/>
    <cellStyle name="Normal 82 10 2 2" xfId="7028"/>
    <cellStyle name="Normal 82 10 3" xfId="5271"/>
    <cellStyle name="Normal 82 11" xfId="1352"/>
    <cellStyle name="Normal 82 11 2" xfId="3257"/>
    <cellStyle name="Normal 82 11 2 2" xfId="7029"/>
    <cellStyle name="Normal 82 11 3" xfId="5295"/>
    <cellStyle name="Normal 82 12" xfId="1477"/>
    <cellStyle name="Normal 82 12 2" xfId="3258"/>
    <cellStyle name="Normal 82 12 2 2" xfId="7030"/>
    <cellStyle name="Normal 82 12 3" xfId="5420"/>
    <cellStyle name="Normal 82 13" xfId="1501"/>
    <cellStyle name="Normal 82 13 2" xfId="3259"/>
    <cellStyle name="Normal 82 13 2 2" xfId="7031"/>
    <cellStyle name="Normal 82 13 3" xfId="5444"/>
    <cellStyle name="Normal 82 14" xfId="1639"/>
    <cellStyle name="Normal 82 14 2" xfId="3260"/>
    <cellStyle name="Normal 82 14 2 2" xfId="7032"/>
    <cellStyle name="Normal 82 14 3" xfId="5582"/>
    <cellStyle name="Normal 82 15" xfId="1715"/>
    <cellStyle name="Normal 82 15 2" xfId="3261"/>
    <cellStyle name="Normal 82 15 2 2" xfId="7033"/>
    <cellStyle name="Normal 82 15 3" xfId="5658"/>
    <cellStyle name="Normal 82 16" xfId="1740"/>
    <cellStyle name="Normal 82 16 2" xfId="3262"/>
    <cellStyle name="Normal 82 16 2 2" xfId="7034"/>
    <cellStyle name="Normal 82 16 3" xfId="5683"/>
    <cellStyle name="Normal 82 17" xfId="1878"/>
    <cellStyle name="Normal 82 17 2" xfId="3263"/>
    <cellStyle name="Normal 82 17 2 2" xfId="7035"/>
    <cellStyle name="Normal 82 17 3" xfId="5821"/>
    <cellStyle name="Normal 82 18" xfId="1904"/>
    <cellStyle name="Normal 82 18 2" xfId="3264"/>
    <cellStyle name="Normal 82 18 2 2" xfId="7036"/>
    <cellStyle name="Normal 82 18 3" xfId="5847"/>
    <cellStyle name="Normal 82 19" xfId="1988"/>
    <cellStyle name="Normal 82 19 2" xfId="5931"/>
    <cellStyle name="Normal 82 2" xfId="377"/>
    <cellStyle name="Normal 82 20" xfId="2189"/>
    <cellStyle name="Normal 82 21" xfId="3255"/>
    <cellStyle name="Normal 82 21 2" xfId="7027"/>
    <cellStyle name="Normal 82 22" xfId="3536"/>
    <cellStyle name="Normal 82 22 2" xfId="7308"/>
    <cellStyle name="Normal 82 23" xfId="3628"/>
    <cellStyle name="Normal 82 23 2" xfId="7395"/>
    <cellStyle name="Normal 82 24" xfId="3701"/>
    <cellStyle name="Normal 82 24 2" xfId="7468"/>
    <cellStyle name="Normal 82 25" xfId="3785"/>
    <cellStyle name="Normal 82 25 2" xfId="7552"/>
    <cellStyle name="Normal 82 26" xfId="3872"/>
    <cellStyle name="Normal 82 26 2" xfId="7631"/>
    <cellStyle name="Normal 82 27" xfId="3998"/>
    <cellStyle name="Normal 82 28" xfId="4290"/>
    <cellStyle name="Normal 82 29" xfId="4578"/>
    <cellStyle name="Normal 82 3" xfId="664"/>
    <cellStyle name="Normal 82 3 2" xfId="3265"/>
    <cellStyle name="Normal 82 3 2 2" xfId="7037"/>
    <cellStyle name="Normal 82 3 3" xfId="4818"/>
    <cellStyle name="Normal 82 30" xfId="4655"/>
    <cellStyle name="Normal 82 31" xfId="4741"/>
    <cellStyle name="Normal 82 32" xfId="7704"/>
    <cellStyle name="Normal 82 33" xfId="7780"/>
    <cellStyle name="Normal 82 34" xfId="7863"/>
    <cellStyle name="Normal 82 35" xfId="7947"/>
    <cellStyle name="Normal 82 36" xfId="8022"/>
    <cellStyle name="Normal 82 37" xfId="8048"/>
    <cellStyle name="Normal 82 38" xfId="8182"/>
    <cellStyle name="Normal 82 39" xfId="8255"/>
    <cellStyle name="Normal 82 4" xfId="857"/>
    <cellStyle name="Normal 82 40" xfId="8328"/>
    <cellStyle name="Normal 82 5" xfId="900"/>
    <cellStyle name="Normal 82 5 2" xfId="3266"/>
    <cellStyle name="Normal 82 5 2 2" xfId="7038"/>
    <cellStyle name="Normal 82 5 3" xfId="4843"/>
    <cellStyle name="Normal 82 6" xfId="1030"/>
    <cellStyle name="Normal 82 6 2" xfId="3267"/>
    <cellStyle name="Normal 82 6 2 2" xfId="7039"/>
    <cellStyle name="Normal 82 6 3" xfId="4973"/>
    <cellStyle name="Normal 82 7" xfId="1104"/>
    <cellStyle name="Normal 82 7 2" xfId="3268"/>
    <cellStyle name="Normal 82 7 2 2" xfId="7040"/>
    <cellStyle name="Normal 82 7 3" xfId="5047"/>
    <cellStyle name="Normal 82 8" xfId="1130"/>
    <cellStyle name="Normal 82 8 2" xfId="3269"/>
    <cellStyle name="Normal 82 8 2 2" xfId="7041"/>
    <cellStyle name="Normal 82 8 3" xfId="5073"/>
    <cellStyle name="Normal 82 9" xfId="1252"/>
    <cellStyle name="Normal 82 9 2" xfId="3270"/>
    <cellStyle name="Normal 82 9 2 2" xfId="7042"/>
    <cellStyle name="Normal 82 9 3" xfId="5195"/>
    <cellStyle name="Normal 83" xfId="156"/>
    <cellStyle name="Normal 83 10" xfId="1327"/>
    <cellStyle name="Normal 83 10 2" xfId="3272"/>
    <cellStyle name="Normal 83 10 2 2" xfId="7044"/>
    <cellStyle name="Normal 83 10 3" xfId="5270"/>
    <cellStyle name="Normal 83 11" xfId="1341"/>
    <cellStyle name="Normal 83 11 2" xfId="3273"/>
    <cellStyle name="Normal 83 11 2 2" xfId="7045"/>
    <cellStyle name="Normal 83 11 3" xfId="5284"/>
    <cellStyle name="Normal 83 12" xfId="1476"/>
    <cellStyle name="Normal 83 12 2" xfId="3274"/>
    <cellStyle name="Normal 83 12 2 2" xfId="7046"/>
    <cellStyle name="Normal 83 12 3" xfId="5419"/>
    <cellStyle name="Normal 83 13" xfId="1500"/>
    <cellStyle name="Normal 83 13 2" xfId="3275"/>
    <cellStyle name="Normal 83 13 2 2" xfId="7047"/>
    <cellStyle name="Normal 83 13 3" xfId="5443"/>
    <cellStyle name="Normal 83 14" xfId="1638"/>
    <cellStyle name="Normal 83 14 2" xfId="3276"/>
    <cellStyle name="Normal 83 14 2 2" xfId="7048"/>
    <cellStyle name="Normal 83 14 3" xfId="5581"/>
    <cellStyle name="Normal 83 15" xfId="1716"/>
    <cellStyle name="Normal 83 15 2" xfId="3277"/>
    <cellStyle name="Normal 83 15 2 2" xfId="7049"/>
    <cellStyle name="Normal 83 15 3" xfId="5659"/>
    <cellStyle name="Normal 83 16" xfId="1739"/>
    <cellStyle name="Normal 83 16 2" xfId="3278"/>
    <cellStyle name="Normal 83 16 2 2" xfId="7050"/>
    <cellStyle name="Normal 83 16 3" xfId="5682"/>
    <cellStyle name="Normal 83 17" xfId="1877"/>
    <cellStyle name="Normal 83 17 2" xfId="3279"/>
    <cellStyle name="Normal 83 17 2 2" xfId="7051"/>
    <cellStyle name="Normal 83 17 3" xfId="5820"/>
    <cellStyle name="Normal 83 18" xfId="1903"/>
    <cellStyle name="Normal 83 18 2" xfId="3280"/>
    <cellStyle name="Normal 83 18 2 2" xfId="7052"/>
    <cellStyle name="Normal 83 18 3" xfId="5846"/>
    <cellStyle name="Normal 83 19" xfId="1987"/>
    <cellStyle name="Normal 83 19 2" xfId="5930"/>
    <cellStyle name="Normal 83 2" xfId="378"/>
    <cellStyle name="Normal 83 20" xfId="2188"/>
    <cellStyle name="Normal 83 21" xfId="3271"/>
    <cellStyle name="Normal 83 21 2" xfId="7043"/>
    <cellStyle name="Normal 83 22" xfId="3537"/>
    <cellStyle name="Normal 83 22 2" xfId="7309"/>
    <cellStyle name="Normal 83 23" xfId="3627"/>
    <cellStyle name="Normal 83 23 2" xfId="7394"/>
    <cellStyle name="Normal 83 24" xfId="3702"/>
    <cellStyle name="Normal 83 24 2" xfId="7469"/>
    <cellStyle name="Normal 83 25" xfId="3786"/>
    <cellStyle name="Normal 83 25 2" xfId="7553"/>
    <cellStyle name="Normal 83 26" xfId="3873"/>
    <cellStyle name="Normal 83 26 2" xfId="7630"/>
    <cellStyle name="Normal 83 27" xfId="3997"/>
    <cellStyle name="Normal 83 28" xfId="4289"/>
    <cellStyle name="Normal 83 29" xfId="4577"/>
    <cellStyle name="Normal 83 3" xfId="665"/>
    <cellStyle name="Normal 83 3 2" xfId="3281"/>
    <cellStyle name="Normal 83 3 2 2" xfId="7053"/>
    <cellStyle name="Normal 83 3 3" xfId="4819"/>
    <cellStyle name="Normal 83 30" xfId="4656"/>
    <cellStyle name="Normal 83 31" xfId="4740"/>
    <cellStyle name="Normal 83 32" xfId="7703"/>
    <cellStyle name="Normal 83 33" xfId="7779"/>
    <cellStyle name="Normal 83 34" xfId="7862"/>
    <cellStyle name="Normal 83 35" xfId="7948"/>
    <cellStyle name="Normal 83 36" xfId="8023"/>
    <cellStyle name="Normal 83 37" xfId="8047"/>
    <cellStyle name="Normal 83 38" xfId="8183"/>
    <cellStyle name="Normal 83 39" xfId="8256"/>
    <cellStyle name="Normal 83 4" xfId="858"/>
    <cellStyle name="Normal 83 40" xfId="8329"/>
    <cellStyle name="Normal 83 5" xfId="899"/>
    <cellStyle name="Normal 83 5 2" xfId="3282"/>
    <cellStyle name="Normal 83 5 2 2" xfId="7054"/>
    <cellStyle name="Normal 83 5 3" xfId="4842"/>
    <cellStyle name="Normal 83 6" xfId="1031"/>
    <cellStyle name="Normal 83 6 2" xfId="3283"/>
    <cellStyle name="Normal 83 6 2 2" xfId="7055"/>
    <cellStyle name="Normal 83 6 3" xfId="4974"/>
    <cellStyle name="Normal 83 7" xfId="1103"/>
    <cellStyle name="Normal 83 7 2" xfId="3284"/>
    <cellStyle name="Normal 83 7 2 2" xfId="7056"/>
    <cellStyle name="Normal 83 7 3" xfId="5046"/>
    <cellStyle name="Normal 83 8" xfId="1129"/>
    <cellStyle name="Normal 83 8 2" xfId="3285"/>
    <cellStyle name="Normal 83 8 2 2" xfId="7057"/>
    <cellStyle name="Normal 83 8 3" xfId="5072"/>
    <cellStyle name="Normal 83 9" xfId="1253"/>
    <cellStyle name="Normal 83 9 2" xfId="3286"/>
    <cellStyle name="Normal 83 9 2 2" xfId="7058"/>
    <cellStyle name="Normal 83 9 3" xfId="5196"/>
    <cellStyle name="Normal 84" xfId="159"/>
    <cellStyle name="Normal 84 10" xfId="1329"/>
    <cellStyle name="Normal 84 10 2" xfId="3288"/>
    <cellStyle name="Normal 84 10 2 2" xfId="7060"/>
    <cellStyle name="Normal 84 10 3" xfId="5272"/>
    <cellStyle name="Normal 84 11" xfId="1351"/>
    <cellStyle name="Normal 84 11 2" xfId="3289"/>
    <cellStyle name="Normal 84 11 2 2" xfId="7061"/>
    <cellStyle name="Normal 84 11 3" xfId="5294"/>
    <cellStyle name="Normal 84 12" xfId="1478"/>
    <cellStyle name="Normal 84 12 2" xfId="3290"/>
    <cellStyle name="Normal 84 12 2 2" xfId="7062"/>
    <cellStyle name="Normal 84 12 3" xfId="5421"/>
    <cellStyle name="Normal 84 13" xfId="1499"/>
    <cellStyle name="Normal 84 13 2" xfId="3291"/>
    <cellStyle name="Normal 84 13 2 2" xfId="7063"/>
    <cellStyle name="Normal 84 13 3" xfId="5442"/>
    <cellStyle name="Normal 84 14" xfId="1640"/>
    <cellStyle name="Normal 84 14 2" xfId="3292"/>
    <cellStyle name="Normal 84 14 2 2" xfId="7064"/>
    <cellStyle name="Normal 84 14 3" xfId="5583"/>
    <cellStyle name="Normal 84 15" xfId="1717"/>
    <cellStyle name="Normal 84 15 2" xfId="3293"/>
    <cellStyle name="Normal 84 15 2 2" xfId="7065"/>
    <cellStyle name="Normal 84 15 3" xfId="5660"/>
    <cellStyle name="Normal 84 16" xfId="1738"/>
    <cellStyle name="Normal 84 16 2" xfId="3294"/>
    <cellStyle name="Normal 84 16 2 2" xfId="7066"/>
    <cellStyle name="Normal 84 16 3" xfId="5681"/>
    <cellStyle name="Normal 84 17" xfId="1879"/>
    <cellStyle name="Normal 84 17 2" xfId="3295"/>
    <cellStyle name="Normal 84 17 2 2" xfId="7067"/>
    <cellStyle name="Normal 84 17 3" xfId="5822"/>
    <cellStyle name="Normal 84 18" xfId="1902"/>
    <cellStyle name="Normal 84 18 2" xfId="3296"/>
    <cellStyle name="Normal 84 18 2 2" xfId="7068"/>
    <cellStyle name="Normal 84 18 3" xfId="5845"/>
    <cellStyle name="Normal 84 19" xfId="1986"/>
    <cellStyle name="Normal 84 19 2" xfId="5929"/>
    <cellStyle name="Normal 84 2" xfId="379"/>
    <cellStyle name="Normal 84 20" xfId="2187"/>
    <cellStyle name="Normal 84 21" xfId="3287"/>
    <cellStyle name="Normal 84 21 2" xfId="7059"/>
    <cellStyle name="Normal 84 22" xfId="3538"/>
    <cellStyle name="Normal 84 22 2" xfId="7310"/>
    <cellStyle name="Normal 84 23" xfId="3629"/>
    <cellStyle name="Normal 84 23 2" xfId="7396"/>
    <cellStyle name="Normal 84 24" xfId="3703"/>
    <cellStyle name="Normal 84 24 2" xfId="7470"/>
    <cellStyle name="Normal 84 25" xfId="3787"/>
    <cellStyle name="Normal 84 25 2" xfId="7554"/>
    <cellStyle name="Normal 84 26" xfId="3874"/>
    <cellStyle name="Normal 84 26 2" xfId="7632"/>
    <cellStyle name="Normal 84 27" xfId="3996"/>
    <cellStyle name="Normal 84 28" xfId="4291"/>
    <cellStyle name="Normal 84 29" xfId="4579"/>
    <cellStyle name="Normal 84 3" xfId="666"/>
    <cellStyle name="Normal 84 3 2" xfId="3297"/>
    <cellStyle name="Normal 84 3 2 2" xfId="7069"/>
    <cellStyle name="Normal 84 3 3" xfId="4820"/>
    <cellStyle name="Normal 84 30" xfId="4657"/>
    <cellStyle name="Normal 84 31" xfId="4742"/>
    <cellStyle name="Normal 84 32" xfId="7705"/>
    <cellStyle name="Normal 84 33" xfId="7781"/>
    <cellStyle name="Normal 84 34" xfId="7864"/>
    <cellStyle name="Normal 84 35" xfId="7949"/>
    <cellStyle name="Normal 84 36" xfId="8024"/>
    <cellStyle name="Normal 84 37" xfId="8046"/>
    <cellStyle name="Normal 84 38" xfId="8184"/>
    <cellStyle name="Normal 84 39" xfId="8257"/>
    <cellStyle name="Normal 84 4" xfId="859"/>
    <cellStyle name="Normal 84 40" xfId="8330"/>
    <cellStyle name="Normal 84 5" xfId="898"/>
    <cellStyle name="Normal 84 5 2" xfId="3298"/>
    <cellStyle name="Normal 84 5 2 2" xfId="7070"/>
    <cellStyle name="Normal 84 5 3" xfId="4841"/>
    <cellStyle name="Normal 84 6" xfId="1032"/>
    <cellStyle name="Normal 84 6 2" xfId="3299"/>
    <cellStyle name="Normal 84 6 2 2" xfId="7071"/>
    <cellStyle name="Normal 84 6 3" xfId="4975"/>
    <cellStyle name="Normal 84 7" xfId="1105"/>
    <cellStyle name="Normal 84 7 2" xfId="3300"/>
    <cellStyle name="Normal 84 7 2 2" xfId="7072"/>
    <cellStyle name="Normal 84 7 3" xfId="5048"/>
    <cellStyle name="Normal 84 8" xfId="1128"/>
    <cellStyle name="Normal 84 8 2" xfId="3301"/>
    <cellStyle name="Normal 84 8 2 2" xfId="7073"/>
    <cellStyle name="Normal 84 8 3" xfId="5071"/>
    <cellStyle name="Normal 84 9" xfId="1254"/>
    <cellStyle name="Normal 84 9 2" xfId="3302"/>
    <cellStyle name="Normal 84 9 2 2" xfId="7074"/>
    <cellStyle name="Normal 84 9 3" xfId="5197"/>
    <cellStyle name="Normal 85" xfId="160"/>
    <cellStyle name="Normal 85 10" xfId="1330"/>
    <cellStyle name="Normal 85 10 2" xfId="3304"/>
    <cellStyle name="Normal 85 10 2 2" xfId="7076"/>
    <cellStyle name="Normal 85 10 3" xfId="5273"/>
    <cellStyle name="Normal 85 11" xfId="1350"/>
    <cellStyle name="Normal 85 11 2" xfId="3305"/>
    <cellStyle name="Normal 85 11 2 2" xfId="7077"/>
    <cellStyle name="Normal 85 11 3" xfId="5293"/>
    <cellStyle name="Normal 85 12" xfId="1479"/>
    <cellStyle name="Normal 85 12 2" xfId="3306"/>
    <cellStyle name="Normal 85 12 2 2" xfId="7078"/>
    <cellStyle name="Normal 85 12 3" xfId="5422"/>
    <cellStyle name="Normal 85 13" xfId="1498"/>
    <cellStyle name="Normal 85 13 2" xfId="3307"/>
    <cellStyle name="Normal 85 13 2 2" xfId="7079"/>
    <cellStyle name="Normal 85 13 3" xfId="5441"/>
    <cellStyle name="Normal 85 14" xfId="1641"/>
    <cellStyle name="Normal 85 14 2" xfId="3308"/>
    <cellStyle name="Normal 85 14 2 2" xfId="7080"/>
    <cellStyle name="Normal 85 14 3" xfId="5584"/>
    <cellStyle name="Normal 85 15" xfId="1718"/>
    <cellStyle name="Normal 85 15 2" xfId="3309"/>
    <cellStyle name="Normal 85 15 2 2" xfId="7081"/>
    <cellStyle name="Normal 85 15 3" xfId="5661"/>
    <cellStyle name="Normal 85 16" xfId="1737"/>
    <cellStyle name="Normal 85 16 2" xfId="3310"/>
    <cellStyle name="Normal 85 16 2 2" xfId="7082"/>
    <cellStyle name="Normal 85 16 3" xfId="5680"/>
    <cellStyle name="Normal 85 17" xfId="1880"/>
    <cellStyle name="Normal 85 17 2" xfId="3311"/>
    <cellStyle name="Normal 85 17 2 2" xfId="7083"/>
    <cellStyle name="Normal 85 17 3" xfId="5823"/>
    <cellStyle name="Normal 85 18" xfId="1901"/>
    <cellStyle name="Normal 85 18 2" xfId="3312"/>
    <cellStyle name="Normal 85 18 2 2" xfId="7084"/>
    <cellStyle name="Normal 85 18 3" xfId="5844"/>
    <cellStyle name="Normal 85 19" xfId="1985"/>
    <cellStyle name="Normal 85 19 2" xfId="5928"/>
    <cellStyle name="Normal 85 2" xfId="380"/>
    <cellStyle name="Normal 85 20" xfId="2186"/>
    <cellStyle name="Normal 85 21" xfId="3303"/>
    <cellStyle name="Normal 85 21 2" xfId="7075"/>
    <cellStyle name="Normal 85 22" xfId="3539"/>
    <cellStyle name="Normal 85 22 2" xfId="7311"/>
    <cellStyle name="Normal 85 23" xfId="3630"/>
    <cellStyle name="Normal 85 23 2" xfId="7397"/>
    <cellStyle name="Normal 85 24" xfId="3704"/>
    <cellStyle name="Normal 85 24 2" xfId="7471"/>
    <cellStyle name="Normal 85 25" xfId="3788"/>
    <cellStyle name="Normal 85 25 2" xfId="7555"/>
    <cellStyle name="Normal 85 26" xfId="3875"/>
    <cellStyle name="Normal 85 26 2" xfId="7633"/>
    <cellStyle name="Normal 85 27" xfId="3995"/>
    <cellStyle name="Normal 85 28" xfId="4292"/>
    <cellStyle name="Normal 85 29" xfId="4580"/>
    <cellStyle name="Normal 85 3" xfId="667"/>
    <cellStyle name="Normal 85 3 2" xfId="3313"/>
    <cellStyle name="Normal 85 3 2 2" xfId="7085"/>
    <cellStyle name="Normal 85 3 3" xfId="4821"/>
    <cellStyle name="Normal 85 30" xfId="4658"/>
    <cellStyle name="Normal 85 31" xfId="4743"/>
    <cellStyle name="Normal 85 32" xfId="7706"/>
    <cellStyle name="Normal 85 33" xfId="7782"/>
    <cellStyle name="Normal 85 34" xfId="7865"/>
    <cellStyle name="Normal 85 35" xfId="7950"/>
    <cellStyle name="Normal 85 36" xfId="8025"/>
    <cellStyle name="Normal 85 37" xfId="8045"/>
    <cellStyle name="Normal 85 38" xfId="8185"/>
    <cellStyle name="Normal 85 39" xfId="8258"/>
    <cellStyle name="Normal 85 4" xfId="860"/>
    <cellStyle name="Normal 85 40" xfId="8331"/>
    <cellStyle name="Normal 85 5" xfId="897"/>
    <cellStyle name="Normal 85 5 2" xfId="3314"/>
    <cellStyle name="Normal 85 5 2 2" xfId="7086"/>
    <cellStyle name="Normal 85 5 3" xfId="4840"/>
    <cellStyle name="Normal 85 6" xfId="1033"/>
    <cellStyle name="Normal 85 6 2" xfId="3315"/>
    <cellStyle name="Normal 85 6 2 2" xfId="7087"/>
    <cellStyle name="Normal 85 6 3" xfId="4976"/>
    <cellStyle name="Normal 85 7" xfId="1106"/>
    <cellStyle name="Normal 85 7 2" xfId="3316"/>
    <cellStyle name="Normal 85 7 2 2" xfId="7088"/>
    <cellStyle name="Normal 85 7 3" xfId="5049"/>
    <cellStyle name="Normal 85 8" xfId="1127"/>
    <cellStyle name="Normal 85 8 2" xfId="3317"/>
    <cellStyle name="Normal 85 8 2 2" xfId="7089"/>
    <cellStyle name="Normal 85 8 3" xfId="5070"/>
    <cellStyle name="Normal 85 9" xfId="1255"/>
    <cellStyle name="Normal 85 9 2" xfId="3318"/>
    <cellStyle name="Normal 85 9 2 2" xfId="7090"/>
    <cellStyle name="Normal 85 9 3" xfId="5198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3" xfId="5274"/>
    <cellStyle name="Normal 87 11" xfId="1349"/>
    <cellStyle name="Normal 87 11 2" xfId="3321"/>
    <cellStyle name="Normal 87 11 2 2" xfId="7093"/>
    <cellStyle name="Normal 87 11 3" xfId="5292"/>
    <cellStyle name="Normal 87 12" xfId="1480"/>
    <cellStyle name="Normal 87 12 2" xfId="3322"/>
    <cellStyle name="Normal 87 12 2 2" xfId="7094"/>
    <cellStyle name="Normal 87 12 3" xfId="5423"/>
    <cellStyle name="Normal 87 13" xfId="1497"/>
    <cellStyle name="Normal 87 13 2" xfId="3323"/>
    <cellStyle name="Normal 87 13 2 2" xfId="7095"/>
    <cellStyle name="Normal 87 13 3" xfId="5440"/>
    <cellStyle name="Normal 87 14" xfId="1642"/>
    <cellStyle name="Normal 87 14 2" xfId="3324"/>
    <cellStyle name="Normal 87 14 2 2" xfId="7096"/>
    <cellStyle name="Normal 87 14 3" xfId="5585"/>
    <cellStyle name="Normal 87 15" xfId="1719"/>
    <cellStyle name="Normal 87 15 2" xfId="3325"/>
    <cellStyle name="Normal 87 15 2 2" xfId="7097"/>
    <cellStyle name="Normal 87 15 3" xfId="5662"/>
    <cellStyle name="Normal 87 16" xfId="1736"/>
    <cellStyle name="Normal 87 16 2" xfId="3326"/>
    <cellStyle name="Normal 87 16 2 2" xfId="7098"/>
    <cellStyle name="Normal 87 16 3" xfId="5679"/>
    <cellStyle name="Normal 87 17" xfId="1881"/>
    <cellStyle name="Normal 87 17 2" xfId="3327"/>
    <cellStyle name="Normal 87 17 2 2" xfId="7099"/>
    <cellStyle name="Normal 87 17 3" xfId="5824"/>
    <cellStyle name="Normal 87 18" xfId="1900"/>
    <cellStyle name="Normal 87 18 2" xfId="3328"/>
    <cellStyle name="Normal 87 18 2 2" xfId="7100"/>
    <cellStyle name="Normal 87 18 3" xfId="5843"/>
    <cellStyle name="Normal 87 19" xfId="1984"/>
    <cellStyle name="Normal 87 19 2" xfId="5927"/>
    <cellStyle name="Normal 87 2" xfId="382"/>
    <cellStyle name="Normal 87 20" xfId="2184"/>
    <cellStyle name="Normal 87 21" xfId="3319"/>
    <cellStyle name="Normal 87 21 2" xfId="7091"/>
    <cellStyle name="Normal 87 22" xfId="3540"/>
    <cellStyle name="Normal 87 22 2" xfId="7312"/>
    <cellStyle name="Normal 87 23" xfId="3631"/>
    <cellStyle name="Normal 87 23 2" xfId="7398"/>
    <cellStyle name="Normal 87 24" xfId="3705"/>
    <cellStyle name="Normal 87 24 2" xfId="7472"/>
    <cellStyle name="Normal 87 25" xfId="3789"/>
    <cellStyle name="Normal 87 25 2" xfId="7556"/>
    <cellStyle name="Normal 87 26" xfId="3876"/>
    <cellStyle name="Normal 87 26 2" xfId="7634"/>
    <cellStyle name="Normal 87 27" xfId="3993"/>
    <cellStyle name="Normal 87 28" xfId="4293"/>
    <cellStyle name="Normal 87 29" xfId="4581"/>
    <cellStyle name="Normal 87 3" xfId="668"/>
    <cellStyle name="Normal 87 3 2" xfId="3329"/>
    <cellStyle name="Normal 87 3 2 2" xfId="7101"/>
    <cellStyle name="Normal 87 3 3" xfId="4822"/>
    <cellStyle name="Normal 87 30" xfId="4659"/>
    <cellStyle name="Normal 87 31" xfId="4744"/>
    <cellStyle name="Normal 87 32" xfId="7707"/>
    <cellStyle name="Normal 87 33" xfId="7783"/>
    <cellStyle name="Normal 87 34" xfId="7866"/>
    <cellStyle name="Normal 87 35" xfId="7951"/>
    <cellStyle name="Normal 87 36" xfId="8026"/>
    <cellStyle name="Normal 87 37" xfId="8044"/>
    <cellStyle name="Normal 87 38" xfId="8186"/>
    <cellStyle name="Normal 87 39" xfId="8259"/>
    <cellStyle name="Normal 87 4" xfId="862"/>
    <cellStyle name="Normal 87 40" xfId="8332"/>
    <cellStyle name="Normal 87 5" xfId="896"/>
    <cellStyle name="Normal 87 5 2" xfId="3330"/>
    <cellStyle name="Normal 87 5 2 2" xfId="7102"/>
    <cellStyle name="Normal 87 5 3" xfId="4839"/>
    <cellStyle name="Normal 87 6" xfId="1034"/>
    <cellStyle name="Normal 87 6 2" xfId="3331"/>
    <cellStyle name="Normal 87 6 2 2" xfId="7103"/>
    <cellStyle name="Normal 87 6 3" xfId="4977"/>
    <cellStyle name="Normal 87 7" xfId="1107"/>
    <cellStyle name="Normal 87 7 2" xfId="3332"/>
    <cellStyle name="Normal 87 7 2 2" xfId="7104"/>
    <cellStyle name="Normal 87 7 3" xfId="5050"/>
    <cellStyle name="Normal 87 8" xfId="1126"/>
    <cellStyle name="Normal 87 8 2" xfId="3333"/>
    <cellStyle name="Normal 87 8 2 2" xfId="7105"/>
    <cellStyle name="Normal 87 8 3" xfId="5069"/>
    <cellStyle name="Normal 87 9" xfId="1256"/>
    <cellStyle name="Normal 87 9 2" xfId="3334"/>
    <cellStyle name="Normal 87 9 2 2" xfId="7106"/>
    <cellStyle name="Normal 87 9 3" xfId="5199"/>
    <cellStyle name="Normal 88" xfId="162"/>
    <cellStyle name="Normal 88 10" xfId="1332"/>
    <cellStyle name="Normal 88 10 2" xfId="3336"/>
    <cellStyle name="Normal 88 10 2 2" xfId="7108"/>
    <cellStyle name="Normal 88 10 3" xfId="5275"/>
    <cellStyle name="Normal 88 11" xfId="1348"/>
    <cellStyle name="Normal 88 11 2" xfId="3337"/>
    <cellStyle name="Normal 88 11 2 2" xfId="7109"/>
    <cellStyle name="Normal 88 11 3" xfId="5291"/>
    <cellStyle name="Normal 88 12" xfId="1481"/>
    <cellStyle name="Normal 88 12 2" xfId="3338"/>
    <cellStyle name="Normal 88 12 2 2" xfId="7110"/>
    <cellStyle name="Normal 88 12 3" xfId="5424"/>
    <cellStyle name="Normal 88 13" xfId="1496"/>
    <cellStyle name="Normal 88 13 2" xfId="3339"/>
    <cellStyle name="Normal 88 13 2 2" xfId="7111"/>
    <cellStyle name="Normal 88 13 3" xfId="5439"/>
    <cellStyle name="Normal 88 14" xfId="1643"/>
    <cellStyle name="Normal 88 14 2" xfId="3340"/>
    <cellStyle name="Normal 88 14 2 2" xfId="7112"/>
    <cellStyle name="Normal 88 14 3" xfId="5586"/>
    <cellStyle name="Normal 88 15" xfId="1720"/>
    <cellStyle name="Normal 88 15 2" xfId="3341"/>
    <cellStyle name="Normal 88 15 2 2" xfId="7113"/>
    <cellStyle name="Normal 88 15 3" xfId="5663"/>
    <cellStyle name="Normal 88 16" xfId="1735"/>
    <cellStyle name="Normal 88 16 2" xfId="3342"/>
    <cellStyle name="Normal 88 16 2 2" xfId="7114"/>
    <cellStyle name="Normal 88 16 3" xfId="5678"/>
    <cellStyle name="Normal 88 17" xfId="1882"/>
    <cellStyle name="Normal 88 17 2" xfId="3343"/>
    <cellStyle name="Normal 88 17 2 2" xfId="7115"/>
    <cellStyle name="Normal 88 17 3" xfId="5825"/>
    <cellStyle name="Normal 88 18" xfId="1899"/>
    <cellStyle name="Normal 88 18 2" xfId="3344"/>
    <cellStyle name="Normal 88 18 2 2" xfId="7116"/>
    <cellStyle name="Normal 88 18 3" xfId="5842"/>
    <cellStyle name="Normal 88 19" xfId="2053"/>
    <cellStyle name="Normal 88 19 2" xfId="5996"/>
    <cellStyle name="Normal 88 2" xfId="383"/>
    <cellStyle name="Normal 88 20" xfId="2183"/>
    <cellStyle name="Normal 88 21" xfId="3335"/>
    <cellStyle name="Normal 88 21 2" xfId="7107"/>
    <cellStyle name="Normal 88 22" xfId="3541"/>
    <cellStyle name="Normal 88 22 2" xfId="7313"/>
    <cellStyle name="Normal 88 23" xfId="3632"/>
    <cellStyle name="Normal 88 23 2" xfId="7399"/>
    <cellStyle name="Normal 88 24" xfId="3706"/>
    <cellStyle name="Normal 88 24 2" xfId="7473"/>
    <cellStyle name="Normal 88 25" xfId="3790"/>
    <cellStyle name="Normal 88 25 2" xfId="7557"/>
    <cellStyle name="Normal 88 26" xfId="3877"/>
    <cellStyle name="Normal 88 26 2" xfId="7635"/>
    <cellStyle name="Normal 88 27" xfId="3992"/>
    <cellStyle name="Normal 88 28" xfId="4294"/>
    <cellStyle name="Normal 88 29" xfId="4582"/>
    <cellStyle name="Normal 88 3" xfId="669"/>
    <cellStyle name="Normal 88 3 2" xfId="3345"/>
    <cellStyle name="Normal 88 3 2 2" xfId="7117"/>
    <cellStyle name="Normal 88 3 3" xfId="4823"/>
    <cellStyle name="Normal 88 30" xfId="4660"/>
    <cellStyle name="Normal 88 31" xfId="4745"/>
    <cellStyle name="Normal 88 32" xfId="7708"/>
    <cellStyle name="Normal 88 33" xfId="7784"/>
    <cellStyle name="Normal 88 34" xfId="7867"/>
    <cellStyle name="Normal 88 35" xfId="7952"/>
    <cellStyle name="Normal 88 36" xfId="8027"/>
    <cellStyle name="Normal 88 37" xfId="8043"/>
    <cellStyle name="Normal 88 38" xfId="8187"/>
    <cellStyle name="Normal 88 39" xfId="8260"/>
    <cellStyle name="Normal 88 4" xfId="883"/>
    <cellStyle name="Normal 88 40" xfId="8333"/>
    <cellStyle name="Normal 88 5" xfId="895"/>
    <cellStyle name="Normal 88 5 2" xfId="3346"/>
    <cellStyle name="Normal 88 5 2 2" xfId="7118"/>
    <cellStyle name="Normal 88 5 3" xfId="4838"/>
    <cellStyle name="Normal 88 6" xfId="1035"/>
    <cellStyle name="Normal 88 6 2" xfId="3347"/>
    <cellStyle name="Normal 88 6 2 2" xfId="7119"/>
    <cellStyle name="Normal 88 6 3" xfId="4978"/>
    <cellStyle name="Normal 88 7" xfId="1108"/>
    <cellStyle name="Normal 88 7 2" xfId="3348"/>
    <cellStyle name="Normal 88 7 2 2" xfId="7120"/>
    <cellStyle name="Normal 88 7 3" xfId="5051"/>
    <cellStyle name="Normal 88 8" xfId="1190"/>
    <cellStyle name="Normal 88 8 2" xfId="3349"/>
    <cellStyle name="Normal 88 8 2 2" xfId="7121"/>
    <cellStyle name="Normal 88 8 3" xfId="5133"/>
    <cellStyle name="Normal 88 9" xfId="1257"/>
    <cellStyle name="Normal 88 9 2" xfId="3350"/>
    <cellStyle name="Normal 88 9 2 2" xfId="7122"/>
    <cellStyle name="Normal 88 9 3" xfId="5200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3" xfId="5277"/>
    <cellStyle name="Normal 91 11" xfId="1347"/>
    <cellStyle name="Normal 91 11 2" xfId="3353"/>
    <cellStyle name="Normal 91 11 2 2" xfId="7125"/>
    <cellStyle name="Normal 91 11 3" xfId="5290"/>
    <cellStyle name="Normal 91 12" xfId="1483"/>
    <cellStyle name="Normal 91 12 2" xfId="3354"/>
    <cellStyle name="Normal 91 12 2 2" xfId="7126"/>
    <cellStyle name="Normal 91 12 3" xfId="5426"/>
    <cellStyle name="Normal 91 13" xfId="1495"/>
    <cellStyle name="Normal 91 13 2" xfId="3355"/>
    <cellStyle name="Normal 91 13 2 2" xfId="7127"/>
    <cellStyle name="Normal 91 13 3" xfId="5438"/>
    <cellStyle name="Normal 91 14" xfId="1645"/>
    <cellStyle name="Normal 91 14 2" xfId="3356"/>
    <cellStyle name="Normal 91 14 2 2" xfId="7128"/>
    <cellStyle name="Normal 91 14 3" xfId="5588"/>
    <cellStyle name="Normal 91 15" xfId="1721"/>
    <cellStyle name="Normal 91 15 2" xfId="3357"/>
    <cellStyle name="Normal 91 15 2 2" xfId="7129"/>
    <cellStyle name="Normal 91 15 3" xfId="5664"/>
    <cellStyle name="Normal 91 16" xfId="1734"/>
    <cellStyle name="Normal 91 16 2" xfId="3358"/>
    <cellStyle name="Normal 91 16 2 2" xfId="7130"/>
    <cellStyle name="Normal 91 16 3" xfId="5677"/>
    <cellStyle name="Normal 91 17" xfId="1884"/>
    <cellStyle name="Normal 91 17 2" xfId="3359"/>
    <cellStyle name="Normal 91 17 2 2" xfId="7131"/>
    <cellStyle name="Normal 91 17 3" xfId="5827"/>
    <cellStyle name="Normal 91 18" xfId="1898"/>
    <cellStyle name="Normal 91 18 2" xfId="3360"/>
    <cellStyle name="Normal 91 18 2 2" xfId="7132"/>
    <cellStyle name="Normal 91 18 3" xfId="5841"/>
    <cellStyle name="Normal 91 19" xfId="1983"/>
    <cellStyle name="Normal 91 19 2" xfId="5926"/>
    <cellStyle name="Normal 91 2" xfId="387"/>
    <cellStyle name="Normal 91 20" xfId="2179"/>
    <cellStyle name="Normal 91 21" xfId="3351"/>
    <cellStyle name="Normal 91 21 2" xfId="7123"/>
    <cellStyle name="Normal 91 22" xfId="3542"/>
    <cellStyle name="Normal 91 22 2" xfId="7314"/>
    <cellStyle name="Normal 91 23" xfId="3634"/>
    <cellStyle name="Normal 91 23 2" xfId="7401"/>
    <cellStyle name="Normal 91 24" xfId="3707"/>
    <cellStyle name="Normal 91 24 2" xfId="7474"/>
    <cellStyle name="Normal 91 25" xfId="3791"/>
    <cellStyle name="Normal 91 25 2" xfId="7558"/>
    <cellStyle name="Normal 91 26" xfId="3878"/>
    <cellStyle name="Normal 91 26 2" xfId="7637"/>
    <cellStyle name="Normal 91 27" xfId="3988"/>
    <cellStyle name="Normal 91 28" xfId="4296"/>
    <cellStyle name="Normal 91 29" xfId="4584"/>
    <cellStyle name="Normal 91 3" xfId="670"/>
    <cellStyle name="Normal 91 3 2" xfId="3361"/>
    <cellStyle name="Normal 91 3 2 2" xfId="7133"/>
    <cellStyle name="Normal 91 3 3" xfId="4824"/>
    <cellStyle name="Normal 91 30" xfId="4661"/>
    <cellStyle name="Normal 91 31" xfId="4747"/>
    <cellStyle name="Normal 91 32" xfId="7710"/>
    <cellStyle name="Normal 91 33" xfId="7786"/>
    <cellStyle name="Normal 91 34" xfId="7869"/>
    <cellStyle name="Normal 91 35" xfId="7953"/>
    <cellStyle name="Normal 91 36" xfId="8028"/>
    <cellStyle name="Normal 91 37" xfId="8042"/>
    <cellStyle name="Normal 91 38" xfId="8188"/>
    <cellStyle name="Normal 91 39" xfId="8261"/>
    <cellStyle name="Normal 91 4" xfId="863"/>
    <cellStyle name="Normal 91 40" xfId="8334"/>
    <cellStyle name="Normal 91 5" xfId="894"/>
    <cellStyle name="Normal 91 5 2" xfId="3362"/>
    <cellStyle name="Normal 91 5 2 2" xfId="7134"/>
    <cellStyle name="Normal 91 5 3" xfId="4837"/>
    <cellStyle name="Normal 91 6" xfId="1036"/>
    <cellStyle name="Normal 91 6 2" xfId="3363"/>
    <cellStyle name="Normal 91 6 2 2" xfId="7135"/>
    <cellStyle name="Normal 91 6 3" xfId="4979"/>
    <cellStyle name="Normal 91 7" xfId="1110"/>
    <cellStyle name="Normal 91 7 2" xfId="3364"/>
    <cellStyle name="Normal 91 7 2 2" xfId="7136"/>
    <cellStyle name="Normal 91 7 3" xfId="5053"/>
    <cellStyle name="Normal 91 8" xfId="1125"/>
    <cellStyle name="Normal 91 8 2" xfId="3365"/>
    <cellStyle name="Normal 91 8 2 2" xfId="7137"/>
    <cellStyle name="Normal 91 8 3" xfId="5068"/>
    <cellStyle name="Normal 91 9" xfId="1258"/>
    <cellStyle name="Normal 91 9 2" xfId="3366"/>
    <cellStyle name="Normal 91 9 2 2" xfId="7138"/>
    <cellStyle name="Normal 91 9 3" xfId="5201"/>
    <cellStyle name="Normal 92" xfId="163"/>
    <cellStyle name="Normal 92 10" xfId="1333"/>
    <cellStyle name="Normal 92 10 2" xfId="3368"/>
    <cellStyle name="Normal 92 10 2 2" xfId="7140"/>
    <cellStyle name="Normal 92 10 3" xfId="5276"/>
    <cellStyle name="Normal 92 11" xfId="1346"/>
    <cellStyle name="Normal 92 11 2" xfId="3369"/>
    <cellStyle name="Normal 92 11 2 2" xfId="7141"/>
    <cellStyle name="Normal 92 11 3" xfId="5289"/>
    <cellStyle name="Normal 92 12" xfId="1482"/>
    <cellStyle name="Normal 92 12 2" xfId="3370"/>
    <cellStyle name="Normal 92 12 2 2" xfId="7142"/>
    <cellStyle name="Normal 92 12 3" xfId="5425"/>
    <cellStyle name="Normal 92 13" xfId="1494"/>
    <cellStyle name="Normal 92 13 2" xfId="3371"/>
    <cellStyle name="Normal 92 13 2 2" xfId="7143"/>
    <cellStyle name="Normal 92 13 3" xfId="5437"/>
    <cellStyle name="Normal 92 14" xfId="1644"/>
    <cellStyle name="Normal 92 14 2" xfId="3372"/>
    <cellStyle name="Normal 92 14 2 2" xfId="7144"/>
    <cellStyle name="Normal 92 14 3" xfId="5587"/>
    <cellStyle name="Normal 92 15" xfId="1722"/>
    <cellStyle name="Normal 92 15 2" xfId="3373"/>
    <cellStyle name="Normal 92 15 2 2" xfId="7145"/>
    <cellStyle name="Normal 92 15 3" xfId="5665"/>
    <cellStyle name="Normal 92 16" xfId="1733"/>
    <cellStyle name="Normal 92 16 2" xfId="3374"/>
    <cellStyle name="Normal 92 16 2 2" xfId="7146"/>
    <cellStyle name="Normal 92 16 3" xfId="5676"/>
    <cellStyle name="Normal 92 17" xfId="1883"/>
    <cellStyle name="Normal 92 17 2" xfId="3375"/>
    <cellStyle name="Normal 92 17 2 2" xfId="7147"/>
    <cellStyle name="Normal 92 17 3" xfId="5826"/>
    <cellStyle name="Normal 92 18" xfId="1897"/>
    <cellStyle name="Normal 92 18 2" xfId="3376"/>
    <cellStyle name="Normal 92 18 2 2" xfId="7148"/>
    <cellStyle name="Normal 92 18 3" xfId="5840"/>
    <cellStyle name="Normal 92 19" xfId="1982"/>
    <cellStyle name="Normal 92 19 2" xfId="5925"/>
    <cellStyle name="Normal 92 2" xfId="388"/>
    <cellStyle name="Normal 92 20" xfId="2178"/>
    <cellStyle name="Normal 92 21" xfId="3367"/>
    <cellStyle name="Normal 92 21 2" xfId="7139"/>
    <cellStyle name="Normal 92 22" xfId="3543"/>
    <cellStyle name="Normal 92 22 2" xfId="7315"/>
    <cellStyle name="Normal 92 23" xfId="3633"/>
    <cellStyle name="Normal 92 23 2" xfId="7400"/>
    <cellStyle name="Normal 92 24" xfId="3708"/>
    <cellStyle name="Normal 92 24 2" xfId="7475"/>
    <cellStyle name="Normal 92 25" xfId="3792"/>
    <cellStyle name="Normal 92 25 2" xfId="7559"/>
    <cellStyle name="Normal 92 26" xfId="3879"/>
    <cellStyle name="Normal 92 26 2" xfId="7636"/>
    <cellStyle name="Normal 92 27" xfId="3987"/>
    <cellStyle name="Normal 92 28" xfId="4295"/>
    <cellStyle name="Normal 92 29" xfId="4583"/>
    <cellStyle name="Normal 92 3" xfId="671"/>
    <cellStyle name="Normal 92 3 2" xfId="3377"/>
    <cellStyle name="Normal 92 3 2 2" xfId="7149"/>
    <cellStyle name="Normal 92 3 3" xfId="4825"/>
    <cellStyle name="Normal 92 30" xfId="4662"/>
    <cellStyle name="Normal 92 31" xfId="4746"/>
    <cellStyle name="Normal 92 32" xfId="7709"/>
    <cellStyle name="Normal 92 33" xfId="7785"/>
    <cellStyle name="Normal 92 34" xfId="7868"/>
    <cellStyle name="Normal 92 35" xfId="7954"/>
    <cellStyle name="Normal 92 36" xfId="8029"/>
    <cellStyle name="Normal 92 37" xfId="8041"/>
    <cellStyle name="Normal 92 38" xfId="8189"/>
    <cellStyle name="Normal 92 39" xfId="8262"/>
    <cellStyle name="Normal 92 4" xfId="864"/>
    <cellStyle name="Normal 92 40" xfId="8335"/>
    <cellStyle name="Normal 92 5" xfId="893"/>
    <cellStyle name="Normal 92 5 2" xfId="3378"/>
    <cellStyle name="Normal 92 5 2 2" xfId="7150"/>
    <cellStyle name="Normal 92 5 3" xfId="4836"/>
    <cellStyle name="Normal 92 6" xfId="1037"/>
    <cellStyle name="Normal 92 6 2" xfId="3379"/>
    <cellStyle name="Normal 92 6 2 2" xfId="7151"/>
    <cellStyle name="Normal 92 6 3" xfId="4980"/>
    <cellStyle name="Normal 92 7" xfId="1109"/>
    <cellStyle name="Normal 92 7 2" xfId="3380"/>
    <cellStyle name="Normal 92 7 2 2" xfId="7152"/>
    <cellStyle name="Normal 92 7 3" xfId="5052"/>
    <cellStyle name="Normal 92 8" xfId="1124"/>
    <cellStyle name="Normal 92 8 2" xfId="3381"/>
    <cellStyle name="Normal 92 8 2 2" xfId="7153"/>
    <cellStyle name="Normal 92 8 3" xfId="5067"/>
    <cellStyle name="Normal 92 9" xfId="1259"/>
    <cellStyle name="Normal 92 9 2" xfId="3382"/>
    <cellStyle name="Normal 92 9 2 2" xfId="7154"/>
    <cellStyle name="Normal 92 9 3" xfId="5202"/>
    <cellStyle name="Normal 93" xfId="167"/>
    <cellStyle name="Normal 93 10" xfId="1335"/>
    <cellStyle name="Normal 93 10 2" xfId="3384"/>
    <cellStyle name="Normal 93 10 2 2" xfId="7156"/>
    <cellStyle name="Normal 93 10 3" xfId="5278"/>
    <cellStyle name="Normal 93 11" xfId="1342"/>
    <cellStyle name="Normal 93 11 2" xfId="3385"/>
    <cellStyle name="Normal 93 11 2 2" xfId="7157"/>
    <cellStyle name="Normal 93 11 3" xfId="5285"/>
    <cellStyle name="Normal 93 12" xfId="1484"/>
    <cellStyle name="Normal 93 12 2" xfId="3386"/>
    <cellStyle name="Normal 93 12 2 2" xfId="7158"/>
    <cellStyle name="Normal 93 12 3" xfId="5427"/>
    <cellStyle name="Normal 93 13" xfId="1493"/>
    <cellStyle name="Normal 93 13 2" xfId="3387"/>
    <cellStyle name="Normal 93 13 2 2" xfId="7159"/>
    <cellStyle name="Normal 93 13 3" xfId="5436"/>
    <cellStyle name="Normal 93 14" xfId="1646"/>
    <cellStyle name="Normal 93 14 2" xfId="3388"/>
    <cellStyle name="Normal 93 14 2 2" xfId="7160"/>
    <cellStyle name="Normal 93 14 3" xfId="5589"/>
    <cellStyle name="Normal 93 15" xfId="1723"/>
    <cellStyle name="Normal 93 15 2" xfId="3389"/>
    <cellStyle name="Normal 93 15 2 2" xfId="7161"/>
    <cellStyle name="Normal 93 15 3" xfId="5666"/>
    <cellStyle name="Normal 93 16" xfId="1732"/>
    <cellStyle name="Normal 93 16 2" xfId="3390"/>
    <cellStyle name="Normal 93 16 2 2" xfId="7162"/>
    <cellStyle name="Normal 93 16 3" xfId="5675"/>
    <cellStyle name="Normal 93 17" xfId="1885"/>
    <cellStyle name="Normal 93 17 2" xfId="3391"/>
    <cellStyle name="Normal 93 17 2 2" xfId="7163"/>
    <cellStyle name="Normal 93 17 3" xfId="5828"/>
    <cellStyle name="Normal 93 18" xfId="1896"/>
    <cellStyle name="Normal 93 18 2" xfId="3392"/>
    <cellStyle name="Normal 93 18 2 2" xfId="7164"/>
    <cellStyle name="Normal 93 18 3" xfId="5839"/>
    <cellStyle name="Normal 93 19" xfId="1981"/>
    <cellStyle name="Normal 93 19 2" xfId="5924"/>
    <cellStyle name="Normal 93 2" xfId="389"/>
    <cellStyle name="Normal 93 20" xfId="2177"/>
    <cellStyle name="Normal 93 21" xfId="3383"/>
    <cellStyle name="Normal 93 21 2" xfId="7155"/>
    <cellStyle name="Normal 93 22" xfId="3544"/>
    <cellStyle name="Normal 93 22 2" xfId="7316"/>
    <cellStyle name="Normal 93 23" xfId="3635"/>
    <cellStyle name="Normal 93 23 2" xfId="7402"/>
    <cellStyle name="Normal 93 24" xfId="3709"/>
    <cellStyle name="Normal 93 24 2" xfId="7476"/>
    <cellStyle name="Normal 93 25" xfId="3793"/>
    <cellStyle name="Normal 93 25 2" xfId="7560"/>
    <cellStyle name="Normal 93 26" xfId="3880"/>
    <cellStyle name="Normal 93 26 2" xfId="7638"/>
    <cellStyle name="Normal 93 27" xfId="3986"/>
    <cellStyle name="Normal 93 28" xfId="4297"/>
    <cellStyle name="Normal 93 29" xfId="4585"/>
    <cellStyle name="Normal 93 3" xfId="672"/>
    <cellStyle name="Normal 93 3 2" xfId="3393"/>
    <cellStyle name="Normal 93 3 2 2" xfId="7165"/>
    <cellStyle name="Normal 93 3 3" xfId="4826"/>
    <cellStyle name="Normal 93 30" xfId="4663"/>
    <cellStyle name="Normal 93 31" xfId="4748"/>
    <cellStyle name="Normal 93 32" xfId="7711"/>
    <cellStyle name="Normal 93 33" xfId="7787"/>
    <cellStyle name="Normal 93 34" xfId="7870"/>
    <cellStyle name="Normal 93 35" xfId="7955"/>
    <cellStyle name="Normal 93 36" xfId="8030"/>
    <cellStyle name="Normal 93 37" xfId="8040"/>
    <cellStyle name="Normal 93 38" xfId="8190"/>
    <cellStyle name="Normal 93 39" xfId="8263"/>
    <cellStyle name="Normal 93 4" xfId="865"/>
    <cellStyle name="Normal 93 40" xfId="8336"/>
    <cellStyle name="Normal 93 5" xfId="892"/>
    <cellStyle name="Normal 93 5 2" xfId="3394"/>
    <cellStyle name="Normal 93 5 2 2" xfId="7166"/>
    <cellStyle name="Normal 93 5 3" xfId="4835"/>
    <cellStyle name="Normal 93 6" xfId="1038"/>
    <cellStyle name="Normal 93 6 2" xfId="3395"/>
    <cellStyle name="Normal 93 6 2 2" xfId="7167"/>
    <cellStyle name="Normal 93 6 3" xfId="4981"/>
    <cellStyle name="Normal 93 7" xfId="1111"/>
    <cellStyle name="Normal 93 7 2" xfId="3396"/>
    <cellStyle name="Normal 93 7 2 2" xfId="7168"/>
    <cellStyle name="Normal 93 7 3" xfId="5054"/>
    <cellStyle name="Normal 93 8" xfId="1123"/>
    <cellStyle name="Normal 93 8 2" xfId="3397"/>
    <cellStyle name="Normal 93 8 2 2" xfId="7169"/>
    <cellStyle name="Normal 93 8 3" xfId="5066"/>
    <cellStyle name="Normal 93 9" xfId="1260"/>
    <cellStyle name="Normal 93 9 2" xfId="3398"/>
    <cellStyle name="Normal 93 9 2 2" xfId="7170"/>
    <cellStyle name="Normal 93 9 3" xfId="5203"/>
    <cellStyle name="Normal 94" xfId="168"/>
    <cellStyle name="Normal 94 10" xfId="1336"/>
    <cellStyle name="Normal 94 10 2" xfId="3400"/>
    <cellStyle name="Normal 94 10 2 2" xfId="7172"/>
    <cellStyle name="Normal 94 10 3" xfId="5279"/>
    <cellStyle name="Normal 94 11" xfId="1345"/>
    <cellStyle name="Normal 94 11 2" xfId="3401"/>
    <cellStyle name="Normal 94 11 2 2" xfId="7173"/>
    <cellStyle name="Normal 94 11 3" xfId="5288"/>
    <cellStyle name="Normal 94 12" xfId="1485"/>
    <cellStyle name="Normal 94 12 2" xfId="3402"/>
    <cellStyle name="Normal 94 12 2 2" xfId="7174"/>
    <cellStyle name="Normal 94 12 3" xfId="5428"/>
    <cellStyle name="Normal 94 13" xfId="1492"/>
    <cellStyle name="Normal 94 13 2" xfId="3403"/>
    <cellStyle name="Normal 94 13 2 2" xfId="7175"/>
    <cellStyle name="Normal 94 13 3" xfId="5435"/>
    <cellStyle name="Normal 94 14" xfId="1647"/>
    <cellStyle name="Normal 94 14 2" xfId="3404"/>
    <cellStyle name="Normal 94 14 2 2" xfId="7176"/>
    <cellStyle name="Normal 94 14 3" xfId="5590"/>
    <cellStyle name="Normal 94 15" xfId="1724"/>
    <cellStyle name="Normal 94 15 2" xfId="3405"/>
    <cellStyle name="Normal 94 15 2 2" xfId="7177"/>
    <cellStyle name="Normal 94 15 3" xfId="5667"/>
    <cellStyle name="Normal 94 16" xfId="1731"/>
    <cellStyle name="Normal 94 16 2" xfId="3406"/>
    <cellStyle name="Normal 94 16 2 2" xfId="7178"/>
    <cellStyle name="Normal 94 16 3" xfId="5674"/>
    <cellStyle name="Normal 94 17" xfId="1886"/>
    <cellStyle name="Normal 94 17 2" xfId="3407"/>
    <cellStyle name="Normal 94 17 2 2" xfId="7179"/>
    <cellStyle name="Normal 94 17 3" xfId="5829"/>
    <cellStyle name="Normal 94 18" xfId="1895"/>
    <cellStyle name="Normal 94 18 2" xfId="3408"/>
    <cellStyle name="Normal 94 18 2 2" xfId="7180"/>
    <cellStyle name="Normal 94 18 3" xfId="5838"/>
    <cellStyle name="Normal 94 19" xfId="1980"/>
    <cellStyle name="Normal 94 19 2" xfId="5923"/>
    <cellStyle name="Normal 94 2" xfId="390"/>
    <cellStyle name="Normal 94 20" xfId="2176"/>
    <cellStyle name="Normal 94 21" xfId="3399"/>
    <cellStyle name="Normal 94 21 2" xfId="7171"/>
    <cellStyle name="Normal 94 22" xfId="3545"/>
    <cellStyle name="Normal 94 22 2" xfId="7317"/>
    <cellStyle name="Normal 94 23" xfId="3636"/>
    <cellStyle name="Normal 94 23 2" xfId="7403"/>
    <cellStyle name="Normal 94 24" xfId="3710"/>
    <cellStyle name="Normal 94 24 2" xfId="7477"/>
    <cellStyle name="Normal 94 25" xfId="3794"/>
    <cellStyle name="Normal 94 25 2" xfId="7561"/>
    <cellStyle name="Normal 94 26" xfId="3881"/>
    <cellStyle name="Normal 94 26 2" xfId="7639"/>
    <cellStyle name="Normal 94 27" xfId="3985"/>
    <cellStyle name="Normal 94 28" xfId="4298"/>
    <cellStyle name="Normal 94 29" xfId="4586"/>
    <cellStyle name="Normal 94 3" xfId="673"/>
    <cellStyle name="Normal 94 3 2" xfId="3409"/>
    <cellStyle name="Normal 94 3 2 2" xfId="7181"/>
    <cellStyle name="Normal 94 3 3" xfId="4827"/>
    <cellStyle name="Normal 94 30" xfId="4664"/>
    <cellStyle name="Normal 94 31" xfId="4749"/>
    <cellStyle name="Normal 94 32" xfId="7712"/>
    <cellStyle name="Normal 94 33" xfId="7788"/>
    <cellStyle name="Normal 94 34" xfId="7871"/>
    <cellStyle name="Normal 94 35" xfId="7956"/>
    <cellStyle name="Normal 94 36" xfId="8031"/>
    <cellStyle name="Normal 94 37" xfId="8039"/>
    <cellStyle name="Normal 94 38" xfId="8191"/>
    <cellStyle name="Normal 94 39" xfId="8264"/>
    <cellStyle name="Normal 94 4" xfId="866"/>
    <cellStyle name="Normal 94 40" xfId="8337"/>
    <cellStyle name="Normal 94 5" xfId="891"/>
    <cellStyle name="Normal 94 5 2" xfId="3410"/>
    <cellStyle name="Normal 94 5 2 2" xfId="7182"/>
    <cellStyle name="Normal 94 5 3" xfId="4834"/>
    <cellStyle name="Normal 94 6" xfId="1039"/>
    <cellStyle name="Normal 94 6 2" xfId="3411"/>
    <cellStyle name="Normal 94 6 2 2" xfId="7183"/>
    <cellStyle name="Normal 94 6 3" xfId="4982"/>
    <cellStyle name="Normal 94 7" xfId="1112"/>
    <cellStyle name="Normal 94 7 2" xfId="3412"/>
    <cellStyle name="Normal 94 7 2 2" xfId="7184"/>
    <cellStyle name="Normal 94 7 3" xfId="5055"/>
    <cellStyle name="Normal 94 8" xfId="1122"/>
    <cellStyle name="Normal 94 8 2" xfId="3413"/>
    <cellStyle name="Normal 94 8 2 2" xfId="7185"/>
    <cellStyle name="Normal 94 8 3" xfId="5065"/>
    <cellStyle name="Normal 94 9" xfId="1261"/>
    <cellStyle name="Normal 94 9 2" xfId="3414"/>
    <cellStyle name="Normal 94 9 2 2" xfId="7186"/>
    <cellStyle name="Normal 94 9 3" xfId="5204"/>
    <cellStyle name="Normal 95" xfId="169"/>
    <cellStyle name="Normal 95 10" xfId="1337"/>
    <cellStyle name="Normal 95 10 2" xfId="3416"/>
    <cellStyle name="Normal 95 10 2 2" xfId="7188"/>
    <cellStyle name="Normal 95 10 3" xfId="5280"/>
    <cellStyle name="Normal 95 11" xfId="1344"/>
    <cellStyle name="Normal 95 11 2" xfId="3417"/>
    <cellStyle name="Normal 95 11 2 2" xfId="7189"/>
    <cellStyle name="Normal 95 11 3" xfId="5287"/>
    <cellStyle name="Normal 95 12" xfId="1486"/>
    <cellStyle name="Normal 95 12 2" xfId="3418"/>
    <cellStyle name="Normal 95 12 2 2" xfId="7190"/>
    <cellStyle name="Normal 95 12 3" xfId="5429"/>
    <cellStyle name="Normal 95 13" xfId="1491"/>
    <cellStyle name="Normal 95 13 2" xfId="3419"/>
    <cellStyle name="Normal 95 13 2 2" xfId="7191"/>
    <cellStyle name="Normal 95 13 3" xfId="5434"/>
    <cellStyle name="Normal 95 14" xfId="1648"/>
    <cellStyle name="Normal 95 14 2" xfId="3420"/>
    <cellStyle name="Normal 95 14 2 2" xfId="7192"/>
    <cellStyle name="Normal 95 14 3" xfId="5591"/>
    <cellStyle name="Normal 95 15" xfId="1725"/>
    <cellStyle name="Normal 95 15 2" xfId="3421"/>
    <cellStyle name="Normal 95 15 2 2" xfId="7193"/>
    <cellStyle name="Normal 95 15 3" xfId="5668"/>
    <cellStyle name="Normal 95 16" xfId="1730"/>
    <cellStyle name="Normal 95 16 2" xfId="3422"/>
    <cellStyle name="Normal 95 16 2 2" xfId="7194"/>
    <cellStyle name="Normal 95 16 3" xfId="5673"/>
    <cellStyle name="Normal 95 17" xfId="1887"/>
    <cellStyle name="Normal 95 17 2" xfId="3423"/>
    <cellStyle name="Normal 95 17 2 2" xfId="7195"/>
    <cellStyle name="Normal 95 17 3" xfId="5830"/>
    <cellStyle name="Normal 95 18" xfId="1894"/>
    <cellStyle name="Normal 95 18 2" xfId="3424"/>
    <cellStyle name="Normal 95 18 2 2" xfId="7196"/>
    <cellStyle name="Normal 95 18 3" xfId="5837"/>
    <cellStyle name="Normal 95 19" xfId="1979"/>
    <cellStyle name="Normal 95 19 2" xfId="5922"/>
    <cellStyle name="Normal 95 2" xfId="391"/>
    <cellStyle name="Normal 95 20" xfId="2175"/>
    <cellStyle name="Normal 95 21" xfId="3415"/>
    <cellStyle name="Normal 95 21 2" xfId="7187"/>
    <cellStyle name="Normal 95 22" xfId="3546"/>
    <cellStyle name="Normal 95 22 2" xfId="7318"/>
    <cellStyle name="Normal 95 23" xfId="3637"/>
    <cellStyle name="Normal 95 23 2" xfId="7404"/>
    <cellStyle name="Normal 95 24" xfId="3711"/>
    <cellStyle name="Normal 95 24 2" xfId="7478"/>
    <cellStyle name="Normal 95 25" xfId="3795"/>
    <cellStyle name="Normal 95 25 2" xfId="7562"/>
    <cellStyle name="Normal 95 26" xfId="3882"/>
    <cellStyle name="Normal 95 26 2" xfId="7640"/>
    <cellStyle name="Normal 95 27" xfId="3984"/>
    <cellStyle name="Normal 95 28" xfId="4299"/>
    <cellStyle name="Normal 95 29" xfId="4587"/>
    <cellStyle name="Normal 95 3" xfId="674"/>
    <cellStyle name="Normal 95 3 2" xfId="3425"/>
    <cellStyle name="Normal 95 3 2 2" xfId="7197"/>
    <cellStyle name="Normal 95 3 3" xfId="4828"/>
    <cellStyle name="Normal 95 30" xfId="4665"/>
    <cellStyle name="Normal 95 31" xfId="4750"/>
    <cellStyle name="Normal 95 32" xfId="7713"/>
    <cellStyle name="Normal 95 33" xfId="7789"/>
    <cellStyle name="Normal 95 34" xfId="7872"/>
    <cellStyle name="Normal 95 35" xfId="7957"/>
    <cellStyle name="Normal 95 36" xfId="8032"/>
    <cellStyle name="Normal 95 37" xfId="8038"/>
    <cellStyle name="Normal 95 38" xfId="8192"/>
    <cellStyle name="Normal 95 39" xfId="8265"/>
    <cellStyle name="Normal 95 4" xfId="867"/>
    <cellStyle name="Normal 95 40" xfId="8338"/>
    <cellStyle name="Normal 95 5" xfId="890"/>
    <cellStyle name="Normal 95 5 2" xfId="3426"/>
    <cellStyle name="Normal 95 5 2 2" xfId="7198"/>
    <cellStyle name="Normal 95 5 3" xfId="4833"/>
    <cellStyle name="Normal 95 6" xfId="1040"/>
    <cellStyle name="Normal 95 6 2" xfId="3427"/>
    <cellStyle name="Normal 95 6 2 2" xfId="7199"/>
    <cellStyle name="Normal 95 6 3" xfId="4983"/>
    <cellStyle name="Normal 95 7" xfId="1113"/>
    <cellStyle name="Normal 95 7 2" xfId="3428"/>
    <cellStyle name="Normal 95 7 2 2" xfId="7200"/>
    <cellStyle name="Normal 95 7 3" xfId="5056"/>
    <cellStyle name="Normal 95 8" xfId="1121"/>
    <cellStyle name="Normal 95 8 2" xfId="3429"/>
    <cellStyle name="Normal 95 8 2 2" xfId="7201"/>
    <cellStyle name="Normal 95 8 3" xfId="5064"/>
    <cellStyle name="Normal 95 9" xfId="1262"/>
    <cellStyle name="Normal 95 9 2" xfId="3430"/>
    <cellStyle name="Normal 95 9 2 2" xfId="7202"/>
    <cellStyle name="Normal 95 9 3" xfId="5205"/>
    <cellStyle name="Normal 96" xfId="170"/>
    <cellStyle name="Normal 96 10" xfId="1338"/>
    <cellStyle name="Normal 96 10 2" xfId="3432"/>
    <cellStyle name="Normal 96 10 2 2" xfId="7204"/>
    <cellStyle name="Normal 96 10 3" xfId="5281"/>
    <cellStyle name="Normal 96 11" xfId="1343"/>
    <cellStyle name="Normal 96 11 2" xfId="3433"/>
    <cellStyle name="Normal 96 11 2 2" xfId="7205"/>
    <cellStyle name="Normal 96 11 3" xfId="5286"/>
    <cellStyle name="Normal 96 12" xfId="1487"/>
    <cellStyle name="Normal 96 12 2" xfId="3434"/>
    <cellStyle name="Normal 96 12 2 2" xfId="7206"/>
    <cellStyle name="Normal 96 12 3" xfId="5430"/>
    <cellStyle name="Normal 96 13" xfId="1490"/>
    <cellStyle name="Normal 96 13 2" xfId="3435"/>
    <cellStyle name="Normal 96 13 2 2" xfId="7207"/>
    <cellStyle name="Normal 96 13 3" xfId="5433"/>
    <cellStyle name="Normal 96 14" xfId="1649"/>
    <cellStyle name="Normal 96 14 2" xfId="3436"/>
    <cellStyle name="Normal 96 14 2 2" xfId="7208"/>
    <cellStyle name="Normal 96 14 3" xfId="5592"/>
    <cellStyle name="Normal 96 15" xfId="1726"/>
    <cellStyle name="Normal 96 15 2" xfId="3437"/>
    <cellStyle name="Normal 96 15 2 2" xfId="7209"/>
    <cellStyle name="Normal 96 15 3" xfId="5669"/>
    <cellStyle name="Normal 96 16" xfId="1729"/>
    <cellStyle name="Normal 96 16 2" xfId="3438"/>
    <cellStyle name="Normal 96 16 2 2" xfId="7210"/>
    <cellStyle name="Normal 96 16 3" xfId="5672"/>
    <cellStyle name="Normal 96 17" xfId="1888"/>
    <cellStyle name="Normal 96 17 2" xfId="3439"/>
    <cellStyle name="Normal 96 17 2 2" xfId="7211"/>
    <cellStyle name="Normal 96 17 3" xfId="5831"/>
    <cellStyle name="Normal 96 18" xfId="1893"/>
    <cellStyle name="Normal 96 18 2" xfId="3440"/>
    <cellStyle name="Normal 96 18 2 2" xfId="7212"/>
    <cellStyle name="Normal 96 18 3" xfId="5836"/>
    <cellStyle name="Normal 96 19" xfId="2055"/>
    <cellStyle name="Normal 96 19 2" xfId="5998"/>
    <cellStyle name="Normal 96 2" xfId="392"/>
    <cellStyle name="Normal 96 20" xfId="2174"/>
    <cellStyle name="Normal 96 21" xfId="3431"/>
    <cellStyle name="Normal 96 21 2" xfId="7203"/>
    <cellStyle name="Normal 96 22" xfId="3547"/>
    <cellStyle name="Normal 96 22 2" xfId="7319"/>
    <cellStyle name="Normal 96 23" xfId="3638"/>
    <cellStyle name="Normal 96 23 2" xfId="7405"/>
    <cellStyle name="Normal 96 24" xfId="3712"/>
    <cellStyle name="Normal 96 24 2" xfId="7479"/>
    <cellStyle name="Normal 96 25" xfId="3796"/>
    <cellStyle name="Normal 96 25 2" xfId="7563"/>
    <cellStyle name="Normal 96 26" xfId="3883"/>
    <cellStyle name="Normal 96 26 2" xfId="7641"/>
    <cellStyle name="Normal 96 27" xfId="3983"/>
    <cellStyle name="Normal 96 28" xfId="4300"/>
    <cellStyle name="Normal 96 29" xfId="4588"/>
    <cellStyle name="Normal 96 3" xfId="675"/>
    <cellStyle name="Normal 96 3 2" xfId="3441"/>
    <cellStyle name="Normal 96 3 2 2" xfId="7213"/>
    <cellStyle name="Normal 96 3 3" xfId="4829"/>
    <cellStyle name="Normal 96 30" xfId="4666"/>
    <cellStyle name="Normal 96 31" xfId="4751"/>
    <cellStyle name="Normal 96 32" xfId="7714"/>
    <cellStyle name="Normal 96 33" xfId="7790"/>
    <cellStyle name="Normal 96 34" xfId="7881"/>
    <cellStyle name="Normal 96 35" xfId="7958"/>
    <cellStyle name="Normal 96 36" xfId="8033"/>
    <cellStyle name="Normal 96 37" xfId="8037"/>
    <cellStyle name="Normal 96 38" xfId="8193"/>
    <cellStyle name="Normal 96 39" xfId="8266"/>
    <cellStyle name="Normal 96 4" xfId="868"/>
    <cellStyle name="Normal 96 40" xfId="8339"/>
    <cellStyle name="Normal 96 5" xfId="889"/>
    <cellStyle name="Normal 96 5 2" xfId="3442"/>
    <cellStyle name="Normal 96 5 2 2" xfId="7214"/>
    <cellStyle name="Normal 96 5 3" xfId="4832"/>
    <cellStyle name="Normal 96 6" xfId="1041"/>
    <cellStyle name="Normal 96 6 2" xfId="3443"/>
    <cellStyle name="Normal 96 6 2 2" xfId="7215"/>
    <cellStyle name="Normal 96 6 3" xfId="4984"/>
    <cellStyle name="Normal 96 7" xfId="1114"/>
    <cellStyle name="Normal 96 7 2" xfId="3444"/>
    <cellStyle name="Normal 96 7 2 2" xfId="7216"/>
    <cellStyle name="Normal 96 7 3" xfId="5057"/>
    <cellStyle name="Normal 96 8" xfId="1120"/>
    <cellStyle name="Normal 96 8 2" xfId="3445"/>
    <cellStyle name="Normal 96 8 2 2" xfId="7217"/>
    <cellStyle name="Normal 96 8 3" xfId="5063"/>
    <cellStyle name="Normal 96 9" xfId="1263"/>
    <cellStyle name="Normal 96 9 2" xfId="3446"/>
    <cellStyle name="Normal 96 9 2 2" xfId="7218"/>
    <cellStyle name="Normal 96 9 3" xfId="520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6" xfId="3982"/>
    <cellStyle name="Normal 97 7" xfId="475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3" xfId="4912"/>
    <cellStyle name="Percent 2 11" xfId="1116"/>
    <cellStyle name="Percent 2 11 2" xfId="3449"/>
    <cellStyle name="Percent 2 11 2 2" xfId="7221"/>
    <cellStyle name="Percent 2 11 3" xfId="5059"/>
    <cellStyle name="Percent 2 12" xfId="1189"/>
    <cellStyle name="Percent 2 12 2" xfId="3450"/>
    <cellStyle name="Percent 2 12 2 2" xfId="7222"/>
    <cellStyle name="Percent 2 12 3" xfId="5132"/>
    <cellStyle name="Percent 2 13" xfId="1264"/>
    <cellStyle name="Percent 2 13 2" xfId="3451"/>
    <cellStyle name="Percent 2 13 2 2" xfId="7223"/>
    <cellStyle name="Percent 2 13 3" xfId="5207"/>
    <cellStyle name="Percent 2 14" xfId="1266"/>
    <cellStyle name="Percent 2 14 2" xfId="3452"/>
    <cellStyle name="Percent 2 14 2 2" xfId="7224"/>
    <cellStyle name="Percent 2 14 3" xfId="5209"/>
    <cellStyle name="Percent 2 15" xfId="1411"/>
    <cellStyle name="Percent 2 15 2" xfId="3453"/>
    <cellStyle name="Percent 2 15 2 2" xfId="7225"/>
    <cellStyle name="Percent 2 15 3" xfId="5354"/>
    <cellStyle name="Percent 2 16" xfId="1415"/>
    <cellStyle name="Percent 2 16 2" xfId="3454"/>
    <cellStyle name="Percent 2 16 2 2" xfId="7226"/>
    <cellStyle name="Percent 2 16 3" xfId="5358"/>
    <cellStyle name="Percent 2 17" xfId="1562"/>
    <cellStyle name="Percent 2 17 2" xfId="3455"/>
    <cellStyle name="Percent 2 17 2 2" xfId="7227"/>
    <cellStyle name="Percent 2 17 3" xfId="5505"/>
    <cellStyle name="Percent 2 18" xfId="1567"/>
    <cellStyle name="Percent 2 18 2" xfId="3456"/>
    <cellStyle name="Percent 2 18 2 2" xfId="7228"/>
    <cellStyle name="Percent 2 18 3" xfId="5510"/>
    <cellStyle name="Percent 2 19" xfId="1574"/>
    <cellStyle name="Percent 2 19 2" xfId="3457"/>
    <cellStyle name="Percent 2 19 2 2" xfId="7229"/>
    <cellStyle name="Percent 2 19 3" xfId="5517"/>
    <cellStyle name="Percent 2 2" xfId="521"/>
    <cellStyle name="Percent 2 2 2" xfId="3458"/>
    <cellStyle name="Percent 2 2 2 2" xfId="7230"/>
    <cellStyle name="Percent 2 2 3" xfId="4756"/>
    <cellStyle name="Percent 2 20" xfId="1576"/>
    <cellStyle name="Percent 2 20 2" xfId="3459"/>
    <cellStyle name="Percent 2 20 2 2" xfId="7231"/>
    <cellStyle name="Percent 2 20 3" xfId="5519"/>
    <cellStyle name="Percent 2 21" xfId="1654"/>
    <cellStyle name="Percent 2 21 2" xfId="3460"/>
    <cellStyle name="Percent 2 21 2 2" xfId="7232"/>
    <cellStyle name="Percent 2 21 3" xfId="5597"/>
    <cellStyle name="Percent 2 22" xfId="1800"/>
    <cellStyle name="Percent 2 22 2" xfId="3461"/>
    <cellStyle name="Percent 2 22 2 2" xfId="7233"/>
    <cellStyle name="Percent 2 22 3" xfId="5743"/>
    <cellStyle name="Percent 2 23" xfId="1811"/>
    <cellStyle name="Percent 2 23 2" xfId="3462"/>
    <cellStyle name="Percent 2 23 2 2" xfId="7234"/>
    <cellStyle name="Percent 2 23 3" xfId="5754"/>
    <cellStyle name="Percent 2 24" xfId="1960"/>
    <cellStyle name="Percent 2 24 2" xfId="3463"/>
    <cellStyle name="Percent 2 24 2 2" xfId="7235"/>
    <cellStyle name="Percent 2 24 3" xfId="5903"/>
    <cellStyle name="Percent 2 25" xfId="1973"/>
    <cellStyle name="Percent 2 25 2" xfId="5916"/>
    <cellStyle name="Percent 2 26" xfId="2049"/>
    <cellStyle name="Percent 2 26 2" xfId="5992"/>
    <cellStyle name="Percent 2 27" xfId="2059"/>
    <cellStyle name="Percent 2 27 2" xfId="6002"/>
    <cellStyle name="Percent 2 28" xfId="2061"/>
    <cellStyle name="Percent 2 28 2" xfId="6004"/>
    <cellStyle name="Percent 2 29" xfId="2299"/>
    <cellStyle name="Percent 2 29 2" xfId="6080"/>
    <cellStyle name="Percent 2 3" xfId="704"/>
    <cellStyle name="Percent 2 30" xfId="2146"/>
    <cellStyle name="Percent 2 31" xfId="3471"/>
    <cellStyle name="Percent 2 31 2" xfId="7243"/>
    <cellStyle name="Percent 2 32" xfId="3482"/>
    <cellStyle name="Percent 2 32 2" xfId="7254"/>
    <cellStyle name="Percent 2 33" xfId="3552"/>
    <cellStyle name="Percent 2 33 2" xfId="7324"/>
    <cellStyle name="Percent 2 34" xfId="3556"/>
    <cellStyle name="Percent 2 34 2" xfId="7328"/>
    <cellStyle name="Percent 2 35" xfId="3558"/>
    <cellStyle name="Percent 2 35 2" xfId="7330"/>
    <cellStyle name="Percent 2 36" xfId="3560"/>
    <cellStyle name="Percent 2 36 2" xfId="7332"/>
    <cellStyle name="Percent 2 37" xfId="3713"/>
    <cellStyle name="Percent 2 37 2" xfId="7480"/>
    <cellStyle name="Percent 2 38" xfId="3721"/>
    <cellStyle name="Percent 2 38 2" xfId="7488"/>
    <cellStyle name="Percent 2 39" xfId="3797"/>
    <cellStyle name="Percent 2 39 2" xfId="7564"/>
    <cellStyle name="Percent 2 4" xfId="781"/>
    <cellStyle name="Percent 2 4 2" xfId="3464"/>
    <cellStyle name="Percent 2 4 2 2" xfId="7236"/>
    <cellStyle name="Percent 2 4 3" xfId="4830"/>
    <cellStyle name="Percent 2 40" xfId="3802"/>
    <cellStyle name="Percent 2 40 2" xfId="7569"/>
    <cellStyle name="Percent 2 41" xfId="3884"/>
    <cellStyle name="Percent 2 42" xfId="3953"/>
    <cellStyle name="Percent 2 43" xfId="4224"/>
    <cellStyle name="Percent 2 44" xfId="4227"/>
    <cellStyle name="Percent 2 45" xfId="4424"/>
    <cellStyle name="Percent 2 46" xfId="4518"/>
    <cellStyle name="Percent 2 47" xfId="4591"/>
    <cellStyle name="Percent 2 48" xfId="4671"/>
    <cellStyle name="Percent 2 49" xfId="4754"/>
    <cellStyle name="Percent 2 5" xfId="872"/>
    <cellStyle name="Percent 2 50" xfId="7729"/>
    <cellStyle name="Percent 2 51" xfId="7796"/>
    <cellStyle name="Percent 2 52" xfId="7827"/>
    <cellStyle name="Percent 2 53" xfId="7884"/>
    <cellStyle name="Percent 2 54" xfId="8034"/>
    <cellStyle name="Percent 2 55" xfId="7961"/>
    <cellStyle name="Percent 2 56" xfId="8108"/>
    <cellStyle name="Percent 2 6" xfId="961"/>
    <cellStyle name="Percent 2 6 2" xfId="3465"/>
    <cellStyle name="Percent 2 6 2 2" xfId="7237"/>
    <cellStyle name="Percent 2 6 3" xfId="4904"/>
    <cellStyle name="Percent 2 7" xfId="963"/>
    <cellStyle name="Percent 2 7 2" xfId="3466"/>
    <cellStyle name="Percent 2 7 2 2" xfId="7238"/>
    <cellStyle name="Percent 2 7 3" xfId="4906"/>
    <cellStyle name="Percent 2 8" xfId="965"/>
    <cellStyle name="Percent 2 8 2" xfId="3467"/>
    <cellStyle name="Percent 2 8 2 2" xfId="7239"/>
    <cellStyle name="Percent 2 8 3" xfId="4908"/>
    <cellStyle name="Percent 2 9" xfId="967"/>
    <cellStyle name="Percent 2 9 2" xfId="3468"/>
    <cellStyle name="Percent 2 9 2 2" xfId="7240"/>
    <cellStyle name="Percent 2 9 3" xfId="4910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1" xfId="437"/>
    <cellStyle name="Saída 2 11 2" xfId="708"/>
    <cellStyle name="Saída 2 11 3" xfId="4200"/>
    <cellStyle name="Saída 2 11 4" xfId="4433"/>
    <cellStyle name="Saída 2 12" xfId="438"/>
    <cellStyle name="Saída 2 12 2" xfId="709"/>
    <cellStyle name="Saída 2 12 3" xfId="4199"/>
    <cellStyle name="Saída 2 12 4" xfId="4434"/>
    <cellStyle name="Saída 2 13" xfId="439"/>
    <cellStyle name="Saída 2 13 2" xfId="710"/>
    <cellStyle name="Saída 2 13 3" xfId="4198"/>
    <cellStyle name="Saída 2 13 4" xfId="4435"/>
    <cellStyle name="Saída 2 14" xfId="440"/>
    <cellStyle name="Saída 2 14 2" xfId="711"/>
    <cellStyle name="Saída 2 14 3" xfId="3945"/>
    <cellStyle name="Saída 2 14 4" xfId="4436"/>
    <cellStyle name="Saída 2 15" xfId="441"/>
    <cellStyle name="Saída 2 15 2" xfId="712"/>
    <cellStyle name="Saída 2 15 3" xfId="3944"/>
    <cellStyle name="Saída 2 15 4" xfId="4437"/>
    <cellStyle name="Saída 2 16" xfId="442"/>
    <cellStyle name="Saída 2 16 2" xfId="713"/>
    <cellStyle name="Saída 2 16 3" xfId="3943"/>
    <cellStyle name="Saída 2 16 4" xfId="4438"/>
    <cellStyle name="Saída 2 17" xfId="443"/>
    <cellStyle name="Saída 2 17 2" xfId="714"/>
    <cellStyle name="Saída 2 17 3" xfId="3942"/>
    <cellStyle name="Saída 2 17 4" xfId="4439"/>
    <cellStyle name="Saída 2 18" xfId="444"/>
    <cellStyle name="Saída 2 18 2" xfId="715"/>
    <cellStyle name="Saída 2 18 3" xfId="3941"/>
    <cellStyle name="Saída 2 18 4" xfId="4440"/>
    <cellStyle name="Saída 2 19" xfId="445"/>
    <cellStyle name="Saída 2 19 2" xfId="716"/>
    <cellStyle name="Saída 2 19 3" xfId="3940"/>
    <cellStyle name="Saída 2 19 4" xfId="4441"/>
    <cellStyle name="Saída 2 2" xfId="446"/>
    <cellStyle name="Saída 2 2 2" xfId="717"/>
    <cellStyle name="Saída 2 2 3" xfId="3939"/>
    <cellStyle name="Saída 2 2 4" xfId="4442"/>
    <cellStyle name="Saída 2 20" xfId="447"/>
    <cellStyle name="Saída 2 20 2" xfId="718"/>
    <cellStyle name="Saída 2 20 3" xfId="3938"/>
    <cellStyle name="Saída 2 20 4" xfId="4443"/>
    <cellStyle name="Saída 2 21" xfId="448"/>
    <cellStyle name="Saída 2 21 2" xfId="719"/>
    <cellStyle name="Saída 2 21 3" xfId="3937"/>
    <cellStyle name="Saída 2 21 4" xfId="4444"/>
    <cellStyle name="Saída 2 22" xfId="449"/>
    <cellStyle name="Saída 2 22 2" xfId="720"/>
    <cellStyle name="Saída 2 22 3" xfId="3936"/>
    <cellStyle name="Saída 2 22 4" xfId="4445"/>
    <cellStyle name="Saída 2 23" xfId="450"/>
    <cellStyle name="Saída 2 23 2" xfId="721"/>
    <cellStyle name="Saída 2 23 3" xfId="3935"/>
    <cellStyle name="Saída 2 23 4" xfId="4446"/>
    <cellStyle name="Saída 2 24" xfId="451"/>
    <cellStyle name="Saída 2 24 2" xfId="722"/>
    <cellStyle name="Saída 2 24 3" xfId="3934"/>
    <cellStyle name="Saída 2 24 4" xfId="4447"/>
    <cellStyle name="Saída 2 25" xfId="452"/>
    <cellStyle name="Saída 2 25 2" xfId="723"/>
    <cellStyle name="Saída 2 25 3" xfId="3933"/>
    <cellStyle name="Saída 2 25 4" xfId="4448"/>
    <cellStyle name="Saída 2 26" xfId="453"/>
    <cellStyle name="Saída 2 26 2" xfId="724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3" xfId="3931"/>
    <cellStyle name="Saída 2 3 4" xfId="4450"/>
    <cellStyle name="Saída 2 4" xfId="455"/>
    <cellStyle name="Saída 2 4 2" xfId="726"/>
    <cellStyle name="Saída 2 4 3" xfId="3930"/>
    <cellStyle name="Saída 2 4 4" xfId="4451"/>
    <cellStyle name="Saída 2 5" xfId="456"/>
    <cellStyle name="Saída 2 5 2" xfId="727"/>
    <cellStyle name="Saída 2 5 3" xfId="3929"/>
    <cellStyle name="Saída 2 5 4" xfId="4452"/>
    <cellStyle name="Saída 2 6" xfId="457"/>
    <cellStyle name="Saída 2 6 2" xfId="728"/>
    <cellStyle name="Saída 2 6 3" xfId="3928"/>
    <cellStyle name="Saída 2 6 4" xfId="4453"/>
    <cellStyle name="Saída 2 7" xfId="458"/>
    <cellStyle name="Saída 2 7 2" xfId="729"/>
    <cellStyle name="Saída 2 7 3" xfId="3927"/>
    <cellStyle name="Saída 2 7 4" xfId="4454"/>
    <cellStyle name="Saída 2 8" xfId="459"/>
    <cellStyle name="Saída 2 8 2" xfId="730"/>
    <cellStyle name="Saída 2 8 3" xfId="3926"/>
    <cellStyle name="Saída 2 8 4" xfId="4455"/>
    <cellStyle name="Saída 2 9" xfId="460"/>
    <cellStyle name="Saída 2 9 2" xfId="731"/>
    <cellStyle name="Saída 2 9 3" xfId="3925"/>
    <cellStyle name="Saída 2 9 4" xfId="4456"/>
    <cellStyle name="Saída 3" xfId="434"/>
    <cellStyle name="Saída 4" xfId="4203"/>
    <cellStyle name="Saída 5" xfId="443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1" xfId="470"/>
    <cellStyle name="Total 2 11 2" xfId="733"/>
    <cellStyle name="Total 2 11 3" xfId="2109"/>
    <cellStyle name="Total 2 11 4" xfId="3915"/>
    <cellStyle name="Total 2 11 5" xfId="4466"/>
    <cellStyle name="Total 2 12" xfId="471"/>
    <cellStyle name="Total 2 12 2" xfId="734"/>
    <cellStyle name="Total 2 12 3" xfId="2108"/>
    <cellStyle name="Total 2 12 4" xfId="3914"/>
    <cellStyle name="Total 2 12 5" xfId="4467"/>
    <cellStyle name="Total 2 13" xfId="472"/>
    <cellStyle name="Total 2 13 2" xfId="735"/>
    <cellStyle name="Total 2 13 3" xfId="2107"/>
    <cellStyle name="Total 2 13 4" xfId="3913"/>
    <cellStyle name="Total 2 13 5" xfId="4468"/>
    <cellStyle name="Total 2 14" xfId="473"/>
    <cellStyle name="Total 2 14 2" xfId="736"/>
    <cellStyle name="Total 2 14 3" xfId="2106"/>
    <cellStyle name="Total 2 14 4" xfId="3912"/>
    <cellStyle name="Total 2 14 5" xfId="4469"/>
    <cellStyle name="Total 2 15" xfId="474"/>
    <cellStyle name="Total 2 15 2" xfId="737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3" xfId="2093"/>
    <cellStyle name="Total 2 2 9 4" xfId="3899"/>
    <cellStyle name="Total 2 2 9 5" xfId="4482"/>
    <cellStyle name="Total 2 3" xfId="487"/>
    <cellStyle name="Total 2 3 2" xfId="749"/>
    <cellStyle name="Total 2 3 3" xfId="2092"/>
    <cellStyle name="Total 2 3 4" xfId="3898"/>
    <cellStyle name="Total 2 3 5" xfId="4483"/>
    <cellStyle name="Total 2 4" xfId="488"/>
    <cellStyle name="Total 2 4 2" xfId="750"/>
    <cellStyle name="Total 2 4 3" xfId="2091"/>
    <cellStyle name="Total 2 4 4" xfId="3897"/>
    <cellStyle name="Total 2 4 5" xfId="4484"/>
    <cellStyle name="Total 2 5" xfId="489"/>
    <cellStyle name="Total 2 5 2" xfId="751"/>
    <cellStyle name="Total 2 5 3" xfId="2090"/>
    <cellStyle name="Total 2 5 4" xfId="3896"/>
    <cellStyle name="Total 2 5 5" xfId="4485"/>
    <cellStyle name="Total 2 6" xfId="490"/>
    <cellStyle name="Total 2 6 2" xfId="752"/>
    <cellStyle name="Total 2 6 3" xfId="2089"/>
    <cellStyle name="Total 2 6 4" xfId="3895"/>
    <cellStyle name="Total 2 6 5" xfId="4486"/>
    <cellStyle name="Total 2 7" xfId="491"/>
    <cellStyle name="Total 2 7 2" xfId="753"/>
    <cellStyle name="Total 2 7 3" xfId="2088"/>
    <cellStyle name="Total 2 7 4" xfId="3894"/>
    <cellStyle name="Total 2 7 5" xfId="4487"/>
    <cellStyle name="Total 2 8" xfId="492"/>
    <cellStyle name="Total 2 8 2" xfId="754"/>
    <cellStyle name="Total 2 8 3" xfId="2087"/>
    <cellStyle name="Total 2 8 4" xfId="3893"/>
    <cellStyle name="Total 2 8 5" xfId="4488"/>
    <cellStyle name="Total 2 9" xfId="493"/>
    <cellStyle name="Total 2 9 2" xfId="755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1" xfId="496"/>
    <cellStyle name="Total 3 11 2" xfId="757"/>
    <cellStyle name="Total 3 11 3" xfId="2083"/>
    <cellStyle name="Total 3 11 4" xfId="3889"/>
    <cellStyle name="Total 3 11 5" xfId="4492"/>
    <cellStyle name="Total 3 12" xfId="497"/>
    <cellStyle name="Total 3 12 2" xfId="758"/>
    <cellStyle name="Total 3 12 3" xfId="2082"/>
    <cellStyle name="Total 3 12 4" xfId="3888"/>
    <cellStyle name="Total 3 12 5" xfId="4493"/>
    <cellStyle name="Total 3 13" xfId="498"/>
    <cellStyle name="Total 3 13 2" xfId="759"/>
    <cellStyle name="Total 3 13 3" xfId="2081"/>
    <cellStyle name="Total 3 13 4" xfId="3887"/>
    <cellStyle name="Total 3 13 5" xfId="4494"/>
    <cellStyle name="Total 3 14" xfId="499"/>
    <cellStyle name="Total 3 14 2" xfId="760"/>
    <cellStyle name="Total 3 14 3" xfId="2080"/>
    <cellStyle name="Total 3 14 4" xfId="3886"/>
    <cellStyle name="Total 3 14 5" xfId="4495"/>
    <cellStyle name="Total 3 15" xfId="500"/>
    <cellStyle name="Total 3 15 2" xfId="761"/>
    <cellStyle name="Total 3 15 3" xfId="2079"/>
    <cellStyle name="Total 3 15 4" xfId="4204"/>
    <cellStyle name="Total 3 15 5" xfId="4496"/>
    <cellStyle name="Total 3 16" xfId="501"/>
    <cellStyle name="Total 3 16 2" xfId="762"/>
    <cellStyle name="Total 3 16 3" xfId="2078"/>
    <cellStyle name="Total 3 16 4" xfId="4205"/>
    <cellStyle name="Total 3 16 5" xfId="4497"/>
    <cellStyle name="Total 3 17" xfId="502"/>
    <cellStyle name="Total 3 17 2" xfId="763"/>
    <cellStyle name="Total 3 17 3" xfId="2077"/>
    <cellStyle name="Total 3 17 4" xfId="4206"/>
    <cellStyle name="Total 3 17 5" xfId="4498"/>
    <cellStyle name="Total 3 18" xfId="503"/>
    <cellStyle name="Total 3 18 2" xfId="764"/>
    <cellStyle name="Total 3 18 3" xfId="2076"/>
    <cellStyle name="Total 3 18 4" xfId="4207"/>
    <cellStyle name="Total 3 18 5" xfId="4499"/>
    <cellStyle name="Total 3 19" xfId="504"/>
    <cellStyle name="Total 3 19 2" xfId="765"/>
    <cellStyle name="Total 3 19 3" xfId="2075"/>
    <cellStyle name="Total 3 19 4" xfId="4208"/>
    <cellStyle name="Total 3 19 5" xfId="4500"/>
    <cellStyle name="Total 3 2" xfId="505"/>
    <cellStyle name="Total 3 2 2" xfId="766"/>
    <cellStyle name="Total 3 2 3" xfId="2074"/>
    <cellStyle name="Total 3 2 4" xfId="4209"/>
    <cellStyle name="Total 3 2 5" xfId="4501"/>
    <cellStyle name="Total 3 20" xfId="506"/>
    <cellStyle name="Total 3 20 2" xfId="767"/>
    <cellStyle name="Total 3 20 3" xfId="2073"/>
    <cellStyle name="Total 3 20 4" xfId="4210"/>
    <cellStyle name="Total 3 20 5" xfId="4502"/>
    <cellStyle name="Total 3 21" xfId="507"/>
    <cellStyle name="Total 3 21 2" xfId="768"/>
    <cellStyle name="Total 3 21 3" xfId="2072"/>
    <cellStyle name="Total 3 21 4" xfId="4211"/>
    <cellStyle name="Total 3 21 5" xfId="4503"/>
    <cellStyle name="Total 3 22" xfId="508"/>
    <cellStyle name="Total 3 22 2" xfId="769"/>
    <cellStyle name="Total 3 22 3" xfId="2071"/>
    <cellStyle name="Total 3 22 4" xfId="4212"/>
    <cellStyle name="Total 3 22 5" xfId="4504"/>
    <cellStyle name="Total 3 23" xfId="509"/>
    <cellStyle name="Total 3 23 2" xfId="770"/>
    <cellStyle name="Total 3 23 3" xfId="2070"/>
    <cellStyle name="Total 3 23 4" xfId="4213"/>
    <cellStyle name="Total 3 23 5" xfId="4505"/>
    <cellStyle name="Total 3 24" xfId="510"/>
    <cellStyle name="Total 3 24 2" xfId="771"/>
    <cellStyle name="Total 3 24 3" xfId="2069"/>
    <cellStyle name="Total 3 24 4" xfId="4214"/>
    <cellStyle name="Total 3 24 5" xfId="4506"/>
    <cellStyle name="Total 3 25" xfId="511"/>
    <cellStyle name="Total 3 25 2" xfId="772"/>
    <cellStyle name="Total 3 25 3" xfId="2068"/>
    <cellStyle name="Total 3 25 4" xfId="4215"/>
    <cellStyle name="Total 3 25 5" xfId="4507"/>
    <cellStyle name="Total 3 26" xfId="512"/>
    <cellStyle name="Total 3 26 2" xfId="773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0" xfId="4490"/>
    <cellStyle name="Total 3 4" xfId="514"/>
    <cellStyle name="Total 3 4 2" xfId="775"/>
    <cellStyle name="Total 3 4 3" xfId="2065"/>
    <cellStyle name="Total 3 4 4" xfId="4218"/>
    <cellStyle name="Total 3 4 5" xfId="4510"/>
    <cellStyle name="Total 3 5" xfId="515"/>
    <cellStyle name="Total 3 5 2" xfId="776"/>
    <cellStyle name="Total 3 5 3" xfId="2064"/>
    <cellStyle name="Total 3 5 4" xfId="4219"/>
    <cellStyle name="Total 3 5 5" xfId="4511"/>
    <cellStyle name="Total 3 6" xfId="516"/>
    <cellStyle name="Total 3 6 2" xfId="777"/>
    <cellStyle name="Total 3 6 3" xfId="2307"/>
    <cellStyle name="Total 3 6 4" xfId="4220"/>
    <cellStyle name="Total 3 6 5" xfId="4512"/>
    <cellStyle name="Total 3 7" xfId="517"/>
    <cellStyle name="Total 3 7 2" xfId="778"/>
    <cellStyle name="Total 3 7 3" xfId="2308"/>
    <cellStyle name="Total 3 7 4" xfId="4221"/>
    <cellStyle name="Total 3 7 5" xfId="4513"/>
    <cellStyle name="Total 3 8" xfId="518"/>
    <cellStyle name="Total 3 8 2" xfId="779"/>
    <cellStyle name="Total 3 8 3" xfId="2309"/>
    <cellStyle name="Total 3 8 4" xfId="4222"/>
    <cellStyle name="Total 3 8 5" xfId="4514"/>
    <cellStyle name="Total 3 9" xfId="519"/>
    <cellStyle name="Total 3 9 2" xfId="780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showGridLines="0" view="pageBreakPreview" topLeftCell="A225" zoomScale="115" zoomScaleNormal="100" zoomScaleSheetLayoutView="115" workbookViewId="0">
      <selection activeCell="C232" sqref="C232"/>
    </sheetView>
  </sheetViews>
  <sheetFormatPr defaultColWidth="9.140625" defaultRowHeight="15"/>
  <cols>
    <col min="1" max="1" width="17.5703125" style="47" customWidth="1"/>
    <col min="2" max="2" width="24.140625" style="86" customWidth="1"/>
    <col min="3" max="3" width="11" style="86" customWidth="1"/>
    <col min="4" max="4" width="12" style="86" customWidth="1"/>
    <col min="5" max="5" width="11" style="86" customWidth="1"/>
    <col min="6" max="6" width="11.85546875" style="86" customWidth="1"/>
    <col min="7" max="7" width="12.5703125" style="86" customWidth="1"/>
    <col min="8" max="8" width="9.140625" style="47"/>
    <col min="9" max="9" width="9.140625" style="1" customWidth="1"/>
    <col min="10" max="16384" width="9.140625" style="1"/>
  </cols>
  <sheetData>
    <row r="1" spans="1:8" ht="126" customHeight="1">
      <c r="A1" s="191" t="s">
        <v>28</v>
      </c>
      <c r="B1" s="191"/>
      <c r="C1" s="191"/>
      <c r="D1" s="191"/>
      <c r="E1" s="191"/>
      <c r="F1" s="191"/>
      <c r="G1" s="191"/>
    </row>
    <row r="2" spans="1:8" ht="15.75">
      <c r="A2" s="87"/>
      <c r="B2" s="87"/>
      <c r="C2" s="87"/>
      <c r="D2" s="87"/>
      <c r="E2" s="192"/>
      <c r="F2" s="192"/>
      <c r="G2" s="89"/>
    </row>
    <row r="3" spans="1:8" ht="15" customHeight="1">
      <c r="A3" s="193" t="s">
        <v>63</v>
      </c>
      <c r="B3" s="193"/>
      <c r="C3" s="193"/>
      <c r="D3" s="193"/>
      <c r="E3" s="193"/>
      <c r="F3" s="193"/>
      <c r="G3" s="193"/>
    </row>
    <row r="4" spans="1:8" ht="15" customHeight="1" thickBot="1">
      <c r="A4" s="98"/>
      <c r="B4" s="88"/>
      <c r="C4" s="89"/>
      <c r="D4" s="90"/>
      <c r="E4" s="91"/>
      <c r="F4" s="92"/>
      <c r="G4" s="99"/>
    </row>
    <row r="5" spans="1:8" s="4" customFormat="1" ht="56.25" customHeight="1" thickBot="1">
      <c r="A5" s="10" t="s">
        <v>1</v>
      </c>
      <c r="B5" s="11" t="s">
        <v>2</v>
      </c>
      <c r="C5" s="11" t="s">
        <v>14</v>
      </c>
      <c r="D5" s="11" t="s">
        <v>3</v>
      </c>
      <c r="E5" s="11" t="s">
        <v>15</v>
      </c>
      <c r="F5" s="11" t="s">
        <v>16</v>
      </c>
      <c r="G5" s="12" t="s">
        <v>4</v>
      </c>
      <c r="H5" s="47" t="s">
        <v>17</v>
      </c>
    </row>
    <row r="6" spans="1:8" ht="15.75" customHeight="1">
      <c r="A6" s="187" t="s">
        <v>90</v>
      </c>
      <c r="B6" s="35" t="s">
        <v>47</v>
      </c>
      <c r="C6" s="104">
        <v>11</v>
      </c>
      <c r="D6" s="104">
        <v>43</v>
      </c>
      <c r="E6" s="104">
        <v>42</v>
      </c>
      <c r="F6" s="104">
        <v>0</v>
      </c>
      <c r="G6" s="122">
        <v>1</v>
      </c>
      <c r="H6" s="47">
        <f>SUM(C6:G6)</f>
        <v>97</v>
      </c>
    </row>
    <row r="7" spans="1:8" ht="15.75" customHeight="1">
      <c r="A7" s="188"/>
      <c r="B7" s="48" t="s">
        <v>68</v>
      </c>
      <c r="C7" s="49">
        <v>0</v>
      </c>
      <c r="D7" s="49">
        <v>0</v>
      </c>
      <c r="E7" s="49">
        <v>0</v>
      </c>
      <c r="F7" s="49">
        <v>0</v>
      </c>
      <c r="G7" s="95">
        <v>0</v>
      </c>
      <c r="H7" s="47">
        <f t="shared" ref="H7:H70" si="0">SUM(C7:G7)</f>
        <v>0</v>
      </c>
    </row>
    <row r="8" spans="1:8" ht="15.75" customHeight="1">
      <c r="A8" s="188"/>
      <c r="B8" s="48" t="s">
        <v>13</v>
      </c>
      <c r="C8" s="49">
        <v>0</v>
      </c>
      <c r="D8" s="49">
        <v>0</v>
      </c>
      <c r="E8" s="49">
        <v>0</v>
      </c>
      <c r="F8" s="49">
        <v>0</v>
      </c>
      <c r="G8" s="95">
        <v>0</v>
      </c>
      <c r="H8" s="47">
        <f t="shared" si="0"/>
        <v>0</v>
      </c>
    </row>
    <row r="9" spans="1:8" ht="15.75" customHeight="1">
      <c r="A9" s="188"/>
      <c r="B9" s="48" t="s">
        <v>7</v>
      </c>
      <c r="C9" s="49">
        <v>0</v>
      </c>
      <c r="D9" s="49">
        <v>0</v>
      </c>
      <c r="E9" s="49">
        <v>5</v>
      </c>
      <c r="F9" s="49">
        <v>0</v>
      </c>
      <c r="G9" s="95">
        <v>0</v>
      </c>
      <c r="H9" s="47">
        <f t="shared" si="0"/>
        <v>5</v>
      </c>
    </row>
    <row r="10" spans="1:8" ht="15.75" customHeight="1">
      <c r="A10" s="188"/>
      <c r="B10" s="48" t="s">
        <v>8</v>
      </c>
      <c r="C10" s="49">
        <v>0</v>
      </c>
      <c r="D10" s="49">
        <v>0</v>
      </c>
      <c r="E10" s="49">
        <v>0</v>
      </c>
      <c r="F10" s="49">
        <v>0</v>
      </c>
      <c r="G10" s="95">
        <v>0</v>
      </c>
      <c r="H10" s="47">
        <f t="shared" si="0"/>
        <v>0</v>
      </c>
    </row>
    <row r="11" spans="1:8" ht="15.75" customHeight="1" thickBot="1">
      <c r="A11" s="189"/>
      <c r="B11" s="32" t="s">
        <v>17</v>
      </c>
      <c r="C11" s="41">
        <f>SUM(C6:C10)</f>
        <v>11</v>
      </c>
      <c r="D11" s="41">
        <f t="shared" ref="D11:G11" si="1">SUM(D6:D10)</f>
        <v>43</v>
      </c>
      <c r="E11" s="41">
        <f t="shared" si="1"/>
        <v>47</v>
      </c>
      <c r="F11" s="41">
        <f t="shared" si="1"/>
        <v>0</v>
      </c>
      <c r="G11" s="44">
        <f t="shared" si="1"/>
        <v>1</v>
      </c>
      <c r="H11" s="47">
        <f t="shared" si="0"/>
        <v>102</v>
      </c>
    </row>
    <row r="12" spans="1:8" ht="15.75" customHeight="1">
      <c r="A12" s="187" t="s">
        <v>75</v>
      </c>
      <c r="B12" s="40" t="s">
        <v>10</v>
      </c>
      <c r="C12" s="49">
        <v>37</v>
      </c>
      <c r="D12" s="49">
        <v>30</v>
      </c>
      <c r="E12" s="49">
        <v>58</v>
      </c>
      <c r="F12" s="49">
        <v>29</v>
      </c>
      <c r="G12" s="95">
        <v>0</v>
      </c>
      <c r="H12" s="47">
        <f>SUM(C229:G229)</f>
        <v>53</v>
      </c>
    </row>
    <row r="13" spans="1:8" ht="15.75" customHeight="1">
      <c r="A13" s="188"/>
      <c r="B13" s="48" t="s">
        <v>65</v>
      </c>
      <c r="C13" s="49">
        <v>0</v>
      </c>
      <c r="D13" s="49">
        <v>2</v>
      </c>
      <c r="E13" s="49">
        <v>1</v>
      </c>
      <c r="F13" s="49">
        <v>0</v>
      </c>
      <c r="G13" s="95">
        <v>0</v>
      </c>
      <c r="H13" s="47">
        <f>SUM(C230:G230)</f>
        <v>0</v>
      </c>
    </row>
    <row r="14" spans="1:8" ht="15.75" customHeight="1">
      <c r="A14" s="188"/>
      <c r="B14" s="48" t="s">
        <v>13</v>
      </c>
      <c r="C14" s="49">
        <v>0</v>
      </c>
      <c r="D14" s="49">
        <v>0</v>
      </c>
      <c r="E14" s="49">
        <v>0</v>
      </c>
      <c r="F14" s="49">
        <v>0</v>
      </c>
      <c r="G14" s="95">
        <v>0</v>
      </c>
      <c r="H14" s="47">
        <f>SUM(C231:G231)</f>
        <v>0</v>
      </c>
    </row>
    <row r="15" spans="1:8" ht="15.75" customHeight="1">
      <c r="A15" s="188"/>
      <c r="B15" s="48" t="s">
        <v>7</v>
      </c>
      <c r="C15" s="49">
        <v>0</v>
      </c>
      <c r="D15" s="49">
        <v>0</v>
      </c>
      <c r="E15" s="49">
        <v>0</v>
      </c>
      <c r="F15" s="49">
        <v>0</v>
      </c>
      <c r="G15" s="95">
        <v>0</v>
      </c>
      <c r="H15" s="47">
        <f t="shared" si="0"/>
        <v>0</v>
      </c>
    </row>
    <row r="16" spans="1:8" ht="15.75" customHeight="1">
      <c r="A16" s="188"/>
      <c r="B16" s="48" t="s">
        <v>8</v>
      </c>
      <c r="C16" s="49">
        <v>0</v>
      </c>
      <c r="D16" s="49">
        <v>0</v>
      </c>
      <c r="E16" s="49">
        <v>0</v>
      </c>
      <c r="F16" s="49">
        <v>0</v>
      </c>
      <c r="G16" s="95">
        <v>0</v>
      </c>
      <c r="H16" s="47">
        <f t="shared" si="0"/>
        <v>0</v>
      </c>
    </row>
    <row r="17" spans="1:8" ht="15.75" customHeight="1" thickBot="1">
      <c r="A17" s="189"/>
      <c r="B17" s="43" t="s">
        <v>17</v>
      </c>
      <c r="C17" s="41">
        <f>SUM(C12:C16)</f>
        <v>37</v>
      </c>
      <c r="D17" s="41">
        <f t="shared" ref="D17:G17" si="2">SUM(D12:D16)</f>
        <v>32</v>
      </c>
      <c r="E17" s="41">
        <f t="shared" si="2"/>
        <v>59</v>
      </c>
      <c r="F17" s="41">
        <f t="shared" si="2"/>
        <v>29</v>
      </c>
      <c r="G17" s="44">
        <f t="shared" si="2"/>
        <v>0</v>
      </c>
      <c r="H17" s="47">
        <f t="shared" si="0"/>
        <v>157</v>
      </c>
    </row>
    <row r="18" spans="1:8" ht="15.75" customHeight="1">
      <c r="A18" s="187" t="s">
        <v>72</v>
      </c>
      <c r="B18" s="35" t="s">
        <v>48</v>
      </c>
      <c r="C18" s="107">
        <v>15</v>
      </c>
      <c r="D18" s="107">
        <v>18</v>
      </c>
      <c r="E18" s="107">
        <v>37</v>
      </c>
      <c r="F18" s="107">
        <v>1</v>
      </c>
      <c r="G18" s="108">
        <v>0</v>
      </c>
      <c r="H18" s="47">
        <f t="shared" si="0"/>
        <v>71</v>
      </c>
    </row>
    <row r="19" spans="1:8" ht="15.75" customHeight="1">
      <c r="A19" s="188"/>
      <c r="B19" s="115" t="s">
        <v>68</v>
      </c>
      <c r="C19" s="109">
        <v>0</v>
      </c>
      <c r="D19" s="109">
        <v>0</v>
      </c>
      <c r="E19" s="109">
        <v>0</v>
      </c>
      <c r="F19" s="109">
        <v>0</v>
      </c>
      <c r="G19" s="110">
        <v>0</v>
      </c>
      <c r="H19" s="47">
        <f t="shared" si="0"/>
        <v>0</v>
      </c>
    </row>
    <row r="20" spans="1:8" ht="15.75" customHeight="1">
      <c r="A20" s="188"/>
      <c r="B20" s="115" t="s">
        <v>13</v>
      </c>
      <c r="C20" s="109">
        <v>0</v>
      </c>
      <c r="D20" s="109">
        <v>0</v>
      </c>
      <c r="E20" s="109">
        <v>0</v>
      </c>
      <c r="F20" s="109">
        <v>0</v>
      </c>
      <c r="G20" s="110">
        <v>0</v>
      </c>
      <c r="H20" s="47">
        <f t="shared" si="0"/>
        <v>0</v>
      </c>
    </row>
    <row r="21" spans="1:8" ht="15.75" customHeight="1">
      <c r="A21" s="188"/>
      <c r="B21" s="115" t="s">
        <v>7</v>
      </c>
      <c r="C21" s="109">
        <v>3</v>
      </c>
      <c r="D21" s="109">
        <v>2</v>
      </c>
      <c r="E21" s="109">
        <v>0</v>
      </c>
      <c r="F21" s="109">
        <v>0</v>
      </c>
      <c r="G21" s="110">
        <v>0</v>
      </c>
      <c r="H21" s="47">
        <f t="shared" si="0"/>
        <v>5</v>
      </c>
    </row>
    <row r="22" spans="1:8" ht="15.75" customHeight="1">
      <c r="A22" s="188"/>
      <c r="B22" s="115" t="s">
        <v>8</v>
      </c>
      <c r="C22" s="109">
        <v>0</v>
      </c>
      <c r="D22" s="109">
        <v>0</v>
      </c>
      <c r="E22" s="109">
        <v>0</v>
      </c>
      <c r="F22" s="109">
        <v>0</v>
      </c>
      <c r="G22" s="110">
        <v>0</v>
      </c>
      <c r="H22" s="47">
        <f t="shared" si="0"/>
        <v>0</v>
      </c>
    </row>
    <row r="23" spans="1:8" ht="15.75" thickBot="1">
      <c r="A23" s="189"/>
      <c r="B23" s="43" t="s">
        <v>17</v>
      </c>
      <c r="C23" s="29">
        <f t="shared" ref="C23:G23" si="3">SUM(C19:C22)</f>
        <v>3</v>
      </c>
      <c r="D23" s="29">
        <f t="shared" si="3"/>
        <v>2</v>
      </c>
      <c r="E23" s="29">
        <f t="shared" si="3"/>
        <v>0</v>
      </c>
      <c r="F23" s="29">
        <f t="shared" si="3"/>
        <v>0</v>
      </c>
      <c r="G23" s="58">
        <f t="shared" si="3"/>
        <v>0</v>
      </c>
      <c r="H23" s="47">
        <f t="shared" si="0"/>
        <v>5</v>
      </c>
    </row>
    <row r="24" spans="1:8" ht="15.75" customHeight="1">
      <c r="A24" s="187" t="s">
        <v>41</v>
      </c>
      <c r="B24" s="40" t="s">
        <v>11</v>
      </c>
      <c r="C24" s="54">
        <v>0</v>
      </c>
      <c r="D24" s="54">
        <v>0</v>
      </c>
      <c r="E24" s="54">
        <v>60</v>
      </c>
      <c r="F24" s="54">
        <v>2</v>
      </c>
      <c r="G24" s="55">
        <v>0</v>
      </c>
      <c r="H24" s="47">
        <f t="shared" si="0"/>
        <v>62</v>
      </c>
    </row>
    <row r="25" spans="1:8" ht="15.75" customHeight="1">
      <c r="A25" s="188"/>
      <c r="B25" s="48" t="s">
        <v>65</v>
      </c>
      <c r="C25" s="50">
        <v>0</v>
      </c>
      <c r="D25" s="50">
        <v>1</v>
      </c>
      <c r="E25" s="50">
        <v>0</v>
      </c>
      <c r="F25" s="50">
        <v>0</v>
      </c>
      <c r="G25" s="94">
        <v>0</v>
      </c>
      <c r="H25" s="47">
        <f t="shared" si="0"/>
        <v>1</v>
      </c>
    </row>
    <row r="26" spans="1:8" ht="15.75" customHeight="1">
      <c r="A26" s="188"/>
      <c r="B26" s="48" t="s">
        <v>13</v>
      </c>
      <c r="C26" s="50">
        <v>0</v>
      </c>
      <c r="D26" s="50">
        <v>0</v>
      </c>
      <c r="E26" s="50">
        <v>0</v>
      </c>
      <c r="F26" s="50">
        <v>0</v>
      </c>
      <c r="G26" s="94">
        <v>0</v>
      </c>
      <c r="H26" s="47">
        <f t="shared" si="0"/>
        <v>0</v>
      </c>
    </row>
    <row r="27" spans="1:8" ht="15.75" customHeight="1">
      <c r="A27" s="188"/>
      <c r="B27" s="48" t="s">
        <v>7</v>
      </c>
      <c r="C27" s="50">
        <v>2</v>
      </c>
      <c r="D27" s="50">
        <v>2</v>
      </c>
      <c r="E27" s="50">
        <v>1</v>
      </c>
      <c r="F27" s="50">
        <v>0</v>
      </c>
      <c r="G27" s="94">
        <v>0</v>
      </c>
      <c r="H27" s="47">
        <f t="shared" si="0"/>
        <v>5</v>
      </c>
    </row>
    <row r="28" spans="1:8" ht="15.75" customHeight="1">
      <c r="A28" s="188"/>
      <c r="B28" s="48" t="s">
        <v>8</v>
      </c>
      <c r="C28" s="50">
        <v>0</v>
      </c>
      <c r="D28" s="50">
        <v>0</v>
      </c>
      <c r="E28" s="50">
        <v>0</v>
      </c>
      <c r="F28" s="50">
        <v>0</v>
      </c>
      <c r="G28" s="94">
        <v>0</v>
      </c>
      <c r="H28" s="47">
        <f t="shared" si="0"/>
        <v>0</v>
      </c>
    </row>
    <row r="29" spans="1:8" ht="15.75" customHeight="1" thickBot="1">
      <c r="A29" s="189"/>
      <c r="B29" s="43" t="s">
        <v>17</v>
      </c>
      <c r="C29" s="61">
        <f>SUM(C24:C28)</f>
        <v>2</v>
      </c>
      <c r="D29" s="61">
        <f t="shared" ref="D29:G29" si="4">SUM(D24:D28)</f>
        <v>3</v>
      </c>
      <c r="E29" s="61">
        <f t="shared" si="4"/>
        <v>61</v>
      </c>
      <c r="F29" s="61">
        <f t="shared" si="4"/>
        <v>2</v>
      </c>
      <c r="G29" s="62">
        <f t="shared" si="4"/>
        <v>0</v>
      </c>
      <c r="H29" s="47">
        <f t="shared" si="0"/>
        <v>68</v>
      </c>
    </row>
    <row r="30" spans="1:8" ht="15.75" customHeight="1">
      <c r="A30" s="187" t="s">
        <v>91</v>
      </c>
      <c r="B30" s="35" t="s">
        <v>50</v>
      </c>
      <c r="C30" s="107" t="s">
        <v>32</v>
      </c>
      <c r="D30" s="107" t="s">
        <v>32</v>
      </c>
      <c r="E30" s="107" t="s">
        <v>32</v>
      </c>
      <c r="F30" s="107" t="s">
        <v>32</v>
      </c>
      <c r="G30" s="108" t="s">
        <v>32</v>
      </c>
      <c r="H30" s="47">
        <f t="shared" si="0"/>
        <v>0</v>
      </c>
    </row>
    <row r="31" spans="1:8" ht="15.75" customHeight="1">
      <c r="A31" s="188"/>
      <c r="B31" s="48" t="s">
        <v>6</v>
      </c>
      <c r="C31" s="109" t="s">
        <v>32</v>
      </c>
      <c r="D31" s="109" t="s">
        <v>32</v>
      </c>
      <c r="E31" s="109" t="s">
        <v>32</v>
      </c>
      <c r="F31" s="109" t="s">
        <v>32</v>
      </c>
      <c r="G31" s="110" t="s">
        <v>32</v>
      </c>
      <c r="H31" s="47">
        <f t="shared" si="0"/>
        <v>0</v>
      </c>
    </row>
    <row r="32" spans="1:8" ht="15.75" customHeight="1">
      <c r="A32" s="188"/>
      <c r="B32" s="48" t="s">
        <v>13</v>
      </c>
      <c r="C32" s="109" t="s">
        <v>32</v>
      </c>
      <c r="D32" s="109" t="s">
        <v>32</v>
      </c>
      <c r="E32" s="109" t="s">
        <v>32</v>
      </c>
      <c r="F32" s="109" t="s">
        <v>32</v>
      </c>
      <c r="G32" s="110" t="s">
        <v>32</v>
      </c>
      <c r="H32" s="47">
        <f t="shared" si="0"/>
        <v>0</v>
      </c>
    </row>
    <row r="33" spans="1:8" ht="15.75" customHeight="1">
      <c r="A33" s="188"/>
      <c r="B33" s="48" t="s">
        <v>7</v>
      </c>
      <c r="C33" s="109" t="s">
        <v>32</v>
      </c>
      <c r="D33" s="109" t="s">
        <v>32</v>
      </c>
      <c r="E33" s="109" t="s">
        <v>32</v>
      </c>
      <c r="F33" s="109" t="s">
        <v>32</v>
      </c>
      <c r="G33" s="110" t="s">
        <v>32</v>
      </c>
      <c r="H33" s="47">
        <f t="shared" si="0"/>
        <v>0</v>
      </c>
    </row>
    <row r="34" spans="1:8" ht="15.75" customHeight="1">
      <c r="A34" s="188"/>
      <c r="B34" s="48" t="s">
        <v>8</v>
      </c>
      <c r="C34" s="109" t="s">
        <v>32</v>
      </c>
      <c r="D34" s="109" t="s">
        <v>32</v>
      </c>
      <c r="E34" s="109" t="s">
        <v>32</v>
      </c>
      <c r="F34" s="109" t="s">
        <v>32</v>
      </c>
      <c r="G34" s="110" t="s">
        <v>32</v>
      </c>
      <c r="H34" s="47">
        <f t="shared" si="0"/>
        <v>0</v>
      </c>
    </row>
    <row r="35" spans="1:8" ht="15.75" customHeight="1" thickBot="1">
      <c r="A35" s="189"/>
      <c r="B35" s="34" t="s">
        <v>17</v>
      </c>
      <c r="C35" s="29">
        <f t="shared" ref="C35:G35" si="5">SUM(C31:C34)</f>
        <v>0</v>
      </c>
      <c r="D35" s="29">
        <f t="shared" si="5"/>
        <v>0</v>
      </c>
      <c r="E35" s="29">
        <f t="shared" si="5"/>
        <v>0</v>
      </c>
      <c r="F35" s="29">
        <f t="shared" si="5"/>
        <v>0</v>
      </c>
      <c r="G35" s="58">
        <f t="shared" si="5"/>
        <v>0</v>
      </c>
      <c r="H35" s="47">
        <f t="shared" si="0"/>
        <v>0</v>
      </c>
    </row>
    <row r="36" spans="1:8" ht="15.75" customHeight="1">
      <c r="A36" s="187" t="s">
        <v>34</v>
      </c>
      <c r="B36" s="35" t="s">
        <v>50</v>
      </c>
      <c r="C36" s="45">
        <v>7</v>
      </c>
      <c r="D36" s="45">
        <v>73</v>
      </c>
      <c r="E36" s="45">
        <v>16</v>
      </c>
      <c r="F36" s="45">
        <v>14</v>
      </c>
      <c r="G36" s="46">
        <v>0</v>
      </c>
      <c r="H36" s="47">
        <f t="shared" si="0"/>
        <v>110</v>
      </c>
    </row>
    <row r="37" spans="1:8" ht="15.75" customHeight="1">
      <c r="A37" s="188"/>
      <c r="B37" s="48" t="s">
        <v>67</v>
      </c>
      <c r="C37" s="49">
        <v>0</v>
      </c>
      <c r="D37" s="49">
        <v>0</v>
      </c>
      <c r="E37" s="49">
        <v>0</v>
      </c>
      <c r="F37" s="49">
        <v>0</v>
      </c>
      <c r="G37" s="95">
        <v>0</v>
      </c>
      <c r="H37" s="47">
        <f t="shared" si="0"/>
        <v>0</v>
      </c>
    </row>
    <row r="38" spans="1:8" ht="15.75" customHeight="1">
      <c r="A38" s="188"/>
      <c r="B38" s="48" t="s">
        <v>13</v>
      </c>
      <c r="C38" s="49">
        <v>0</v>
      </c>
      <c r="D38" s="49">
        <v>0</v>
      </c>
      <c r="E38" s="49">
        <v>0</v>
      </c>
      <c r="F38" s="49">
        <v>0</v>
      </c>
      <c r="G38" s="95">
        <v>0</v>
      </c>
      <c r="H38" s="47">
        <f t="shared" si="0"/>
        <v>0</v>
      </c>
    </row>
    <row r="39" spans="1:8" ht="15.75" customHeight="1">
      <c r="A39" s="188"/>
      <c r="B39" s="48" t="s">
        <v>8</v>
      </c>
      <c r="C39" s="49">
        <v>0</v>
      </c>
      <c r="D39" s="49">
        <v>0</v>
      </c>
      <c r="E39" s="49">
        <v>0</v>
      </c>
      <c r="F39" s="49">
        <v>0</v>
      </c>
      <c r="G39" s="95">
        <v>0</v>
      </c>
      <c r="H39" s="47">
        <f t="shared" si="0"/>
        <v>0</v>
      </c>
    </row>
    <row r="40" spans="1:8" ht="15.75" customHeight="1" thickBot="1">
      <c r="A40" s="189"/>
      <c r="B40" s="34" t="s">
        <v>17</v>
      </c>
      <c r="C40" s="33">
        <f>SUM(C36:C39)</f>
        <v>7</v>
      </c>
      <c r="D40" s="33">
        <f t="shared" ref="D40:G40" si="6">SUM(D36:D39)</f>
        <v>73</v>
      </c>
      <c r="E40" s="33">
        <f t="shared" si="6"/>
        <v>16</v>
      </c>
      <c r="F40" s="33">
        <f t="shared" si="6"/>
        <v>14</v>
      </c>
      <c r="G40" s="51">
        <f t="shared" si="6"/>
        <v>0</v>
      </c>
      <c r="H40" s="47">
        <f t="shared" si="0"/>
        <v>110</v>
      </c>
    </row>
    <row r="41" spans="1:8" ht="15.75" customHeight="1">
      <c r="A41" s="187" t="s">
        <v>71</v>
      </c>
      <c r="B41" s="35" t="s">
        <v>53</v>
      </c>
      <c r="C41" s="164">
        <v>7</v>
      </c>
      <c r="D41" s="164">
        <v>30</v>
      </c>
      <c r="E41" s="164">
        <v>5</v>
      </c>
      <c r="F41" s="164">
        <v>0</v>
      </c>
      <c r="G41" s="165">
        <v>0</v>
      </c>
    </row>
    <row r="42" spans="1:8" ht="15.75" customHeight="1">
      <c r="A42" s="188"/>
      <c r="B42" s="148" t="s">
        <v>68</v>
      </c>
      <c r="C42" s="153">
        <v>0</v>
      </c>
      <c r="D42" s="153">
        <v>0</v>
      </c>
      <c r="E42" s="153">
        <v>0</v>
      </c>
      <c r="F42" s="153">
        <v>0</v>
      </c>
      <c r="G42" s="154">
        <v>0</v>
      </c>
    </row>
    <row r="43" spans="1:8" ht="15.75" customHeight="1">
      <c r="A43" s="188"/>
      <c r="B43" s="148" t="s">
        <v>13</v>
      </c>
      <c r="C43" s="153">
        <v>0</v>
      </c>
      <c r="D43" s="153">
        <v>0</v>
      </c>
      <c r="E43" s="153">
        <v>0</v>
      </c>
      <c r="F43" s="153">
        <v>0</v>
      </c>
      <c r="G43" s="154">
        <v>0</v>
      </c>
    </row>
    <row r="44" spans="1:8" ht="15.75" customHeight="1">
      <c r="A44" s="188"/>
      <c r="B44" s="148" t="s">
        <v>7</v>
      </c>
      <c r="C44" s="153">
        <v>1</v>
      </c>
      <c r="D44" s="153">
        <v>2</v>
      </c>
      <c r="E44" s="153">
        <v>0</v>
      </c>
      <c r="F44" s="153">
        <v>0</v>
      </c>
      <c r="G44" s="154">
        <v>0</v>
      </c>
    </row>
    <row r="45" spans="1:8" ht="15.75" customHeight="1">
      <c r="A45" s="188"/>
      <c r="B45" s="148" t="s">
        <v>8</v>
      </c>
      <c r="C45" s="153">
        <v>0</v>
      </c>
      <c r="D45" s="153">
        <v>0</v>
      </c>
      <c r="E45" s="153">
        <v>0</v>
      </c>
      <c r="F45" s="153">
        <v>0</v>
      </c>
      <c r="G45" s="154">
        <v>0</v>
      </c>
    </row>
    <row r="46" spans="1:8" ht="15.75" customHeight="1" thickBot="1">
      <c r="A46" s="189"/>
      <c r="B46" s="34" t="s">
        <v>17</v>
      </c>
      <c r="C46" s="33">
        <f>SUM(C41:C45)</f>
        <v>8</v>
      </c>
      <c r="D46" s="33">
        <f>SUM(D41:D45)</f>
        <v>32</v>
      </c>
      <c r="E46" s="33">
        <f>SUM(E41:E45)</f>
        <v>5</v>
      </c>
      <c r="F46" s="33">
        <f>SUM(F41:F45)</f>
        <v>0</v>
      </c>
      <c r="G46" s="51">
        <f>SUM(G41:G45)</f>
        <v>0</v>
      </c>
    </row>
    <row r="47" spans="1:8" ht="15.75" customHeight="1">
      <c r="A47" s="190" t="s">
        <v>44</v>
      </c>
      <c r="B47" s="116" t="s">
        <v>51</v>
      </c>
      <c r="C47" s="162">
        <v>3</v>
      </c>
      <c r="D47" s="162">
        <v>10</v>
      </c>
      <c r="E47" s="162">
        <v>121</v>
      </c>
      <c r="F47" s="162">
        <v>0</v>
      </c>
      <c r="G47" s="163">
        <v>0</v>
      </c>
      <c r="H47" s="47">
        <f t="shared" si="0"/>
        <v>134</v>
      </c>
    </row>
    <row r="48" spans="1:8" ht="15.75" customHeight="1">
      <c r="A48" s="188"/>
      <c r="B48" s="48" t="s">
        <v>67</v>
      </c>
      <c r="C48" s="49">
        <v>0</v>
      </c>
      <c r="D48" s="49">
        <v>0</v>
      </c>
      <c r="E48" s="49">
        <v>0</v>
      </c>
      <c r="F48" s="49">
        <v>0</v>
      </c>
      <c r="G48" s="95">
        <v>0</v>
      </c>
      <c r="H48" s="47">
        <f t="shared" si="0"/>
        <v>0</v>
      </c>
    </row>
    <row r="49" spans="1:8" ht="15.75" customHeight="1">
      <c r="A49" s="188"/>
      <c r="B49" s="48" t="s">
        <v>13</v>
      </c>
      <c r="C49" s="49">
        <v>0</v>
      </c>
      <c r="D49" s="49">
        <v>0</v>
      </c>
      <c r="E49" s="49">
        <v>0</v>
      </c>
      <c r="F49" s="49">
        <v>0</v>
      </c>
      <c r="G49" s="95">
        <v>0</v>
      </c>
      <c r="H49" s="47">
        <f t="shared" si="0"/>
        <v>0</v>
      </c>
    </row>
    <row r="50" spans="1:8" ht="15.75" customHeight="1">
      <c r="A50" s="188"/>
      <c r="B50" s="48" t="s">
        <v>7</v>
      </c>
      <c r="C50" s="49">
        <v>1</v>
      </c>
      <c r="D50" s="49">
        <v>2</v>
      </c>
      <c r="E50" s="49">
        <v>2</v>
      </c>
      <c r="F50" s="49">
        <v>0</v>
      </c>
      <c r="G50" s="95">
        <v>0</v>
      </c>
      <c r="H50" s="47">
        <f t="shared" si="0"/>
        <v>5</v>
      </c>
    </row>
    <row r="51" spans="1:8" ht="15.75" customHeight="1">
      <c r="A51" s="188"/>
      <c r="B51" s="48" t="s">
        <v>8</v>
      </c>
      <c r="C51" s="49">
        <v>0</v>
      </c>
      <c r="D51" s="49">
        <v>0</v>
      </c>
      <c r="E51" s="49">
        <v>0</v>
      </c>
      <c r="F51" s="49">
        <v>0</v>
      </c>
      <c r="G51" s="95">
        <v>0</v>
      </c>
      <c r="H51" s="47">
        <f t="shared" si="0"/>
        <v>0</v>
      </c>
    </row>
    <row r="52" spans="1:8" ht="15.75" customHeight="1" thickBot="1">
      <c r="A52" s="189"/>
      <c r="B52" s="32" t="s">
        <v>17</v>
      </c>
      <c r="C52" s="31">
        <f>SUM(C47:C51)</f>
        <v>4</v>
      </c>
      <c r="D52" s="31">
        <f t="shared" ref="D52:G52" si="7">SUM(D47:D51)</f>
        <v>12</v>
      </c>
      <c r="E52" s="31">
        <f t="shared" si="7"/>
        <v>123</v>
      </c>
      <c r="F52" s="31">
        <f t="shared" si="7"/>
        <v>0</v>
      </c>
      <c r="G52" s="52">
        <f t="shared" si="7"/>
        <v>0</v>
      </c>
      <c r="H52" s="47">
        <f t="shared" si="0"/>
        <v>139</v>
      </c>
    </row>
    <row r="53" spans="1:8" ht="15.75" customHeight="1">
      <c r="A53" s="187" t="s">
        <v>92</v>
      </c>
      <c r="B53" s="35" t="s">
        <v>50</v>
      </c>
      <c r="C53" s="109" t="s">
        <v>32</v>
      </c>
      <c r="D53" s="109" t="s">
        <v>32</v>
      </c>
      <c r="E53" s="109" t="s">
        <v>32</v>
      </c>
      <c r="F53" s="109" t="s">
        <v>32</v>
      </c>
      <c r="G53" s="110" t="s">
        <v>32</v>
      </c>
      <c r="H53" s="47">
        <f t="shared" si="0"/>
        <v>0</v>
      </c>
    </row>
    <row r="54" spans="1:8" ht="15.75" customHeight="1">
      <c r="A54" s="188"/>
      <c r="B54" s="48" t="s">
        <v>6</v>
      </c>
      <c r="C54" s="109" t="s">
        <v>32</v>
      </c>
      <c r="D54" s="109" t="s">
        <v>32</v>
      </c>
      <c r="E54" s="109" t="s">
        <v>32</v>
      </c>
      <c r="F54" s="109" t="s">
        <v>32</v>
      </c>
      <c r="G54" s="110" t="s">
        <v>32</v>
      </c>
      <c r="H54" s="47">
        <f t="shared" si="0"/>
        <v>0</v>
      </c>
    </row>
    <row r="55" spans="1:8" ht="15.75" customHeight="1">
      <c r="A55" s="188"/>
      <c r="B55" s="48" t="s">
        <v>13</v>
      </c>
      <c r="C55" s="109" t="s">
        <v>32</v>
      </c>
      <c r="D55" s="109" t="s">
        <v>32</v>
      </c>
      <c r="E55" s="109" t="s">
        <v>32</v>
      </c>
      <c r="F55" s="109" t="s">
        <v>32</v>
      </c>
      <c r="G55" s="110" t="s">
        <v>32</v>
      </c>
      <c r="H55" s="47">
        <f t="shared" si="0"/>
        <v>0</v>
      </c>
    </row>
    <row r="56" spans="1:8" ht="15.75" customHeight="1">
      <c r="A56" s="188"/>
      <c r="B56" s="48" t="s">
        <v>7</v>
      </c>
      <c r="C56" s="109" t="s">
        <v>32</v>
      </c>
      <c r="D56" s="109" t="s">
        <v>32</v>
      </c>
      <c r="E56" s="109" t="s">
        <v>32</v>
      </c>
      <c r="F56" s="109" t="s">
        <v>32</v>
      </c>
      <c r="G56" s="110" t="s">
        <v>32</v>
      </c>
      <c r="H56" s="47">
        <f t="shared" si="0"/>
        <v>0</v>
      </c>
    </row>
    <row r="57" spans="1:8" ht="15.75" customHeight="1">
      <c r="A57" s="188"/>
      <c r="B57" s="48" t="s">
        <v>8</v>
      </c>
      <c r="C57" s="109" t="s">
        <v>32</v>
      </c>
      <c r="D57" s="109" t="s">
        <v>32</v>
      </c>
      <c r="E57" s="109" t="s">
        <v>32</v>
      </c>
      <c r="F57" s="109" t="s">
        <v>32</v>
      </c>
      <c r="G57" s="110" t="s">
        <v>32</v>
      </c>
      <c r="H57" s="47">
        <f t="shared" si="0"/>
        <v>0</v>
      </c>
    </row>
    <row r="58" spans="1:8" ht="15.75" customHeight="1" thickBot="1">
      <c r="A58" s="189"/>
      <c r="B58" s="32" t="s">
        <v>17</v>
      </c>
      <c r="C58" s="29">
        <f>SUM(C53:C57)</f>
        <v>0</v>
      </c>
      <c r="D58" s="29">
        <f t="shared" ref="D58:G58" si="8">SUM(D53:D57)</f>
        <v>0</v>
      </c>
      <c r="E58" s="29">
        <f t="shared" si="8"/>
        <v>0</v>
      </c>
      <c r="F58" s="29">
        <f t="shared" si="8"/>
        <v>0</v>
      </c>
      <c r="G58" s="58">
        <f t="shared" si="8"/>
        <v>0</v>
      </c>
      <c r="H58" s="47">
        <f t="shared" si="0"/>
        <v>0</v>
      </c>
    </row>
    <row r="59" spans="1:8" ht="15.75" customHeight="1">
      <c r="A59" s="187" t="s">
        <v>93</v>
      </c>
      <c r="B59" s="35" t="s">
        <v>52</v>
      </c>
      <c r="C59" s="107" t="s">
        <v>32</v>
      </c>
      <c r="D59" s="107" t="s">
        <v>32</v>
      </c>
      <c r="E59" s="107" t="s">
        <v>32</v>
      </c>
      <c r="F59" s="107" t="s">
        <v>32</v>
      </c>
      <c r="G59" s="108" t="s">
        <v>32</v>
      </c>
      <c r="H59" s="47">
        <f t="shared" si="0"/>
        <v>0</v>
      </c>
    </row>
    <row r="60" spans="1:8" ht="15.75" customHeight="1">
      <c r="A60" s="188"/>
      <c r="B60" s="48" t="s">
        <v>6</v>
      </c>
      <c r="C60" s="109" t="s">
        <v>32</v>
      </c>
      <c r="D60" s="109" t="s">
        <v>32</v>
      </c>
      <c r="E60" s="109" t="s">
        <v>32</v>
      </c>
      <c r="F60" s="109" t="s">
        <v>32</v>
      </c>
      <c r="G60" s="110" t="s">
        <v>32</v>
      </c>
      <c r="H60" s="47">
        <f t="shared" si="0"/>
        <v>0</v>
      </c>
    </row>
    <row r="61" spans="1:8" ht="15.75" customHeight="1">
      <c r="A61" s="188"/>
      <c r="B61" s="48" t="s">
        <v>13</v>
      </c>
      <c r="C61" s="109" t="s">
        <v>32</v>
      </c>
      <c r="D61" s="109" t="s">
        <v>32</v>
      </c>
      <c r="E61" s="109" t="s">
        <v>32</v>
      </c>
      <c r="F61" s="109" t="s">
        <v>32</v>
      </c>
      <c r="G61" s="110" t="s">
        <v>32</v>
      </c>
      <c r="H61" s="47">
        <f t="shared" si="0"/>
        <v>0</v>
      </c>
    </row>
    <row r="62" spans="1:8" ht="15.75" customHeight="1">
      <c r="A62" s="188"/>
      <c r="B62" s="48" t="s">
        <v>8</v>
      </c>
      <c r="C62" s="109" t="s">
        <v>32</v>
      </c>
      <c r="D62" s="109" t="s">
        <v>32</v>
      </c>
      <c r="E62" s="109" t="s">
        <v>32</v>
      </c>
      <c r="F62" s="109" t="s">
        <v>32</v>
      </c>
      <c r="G62" s="110" t="s">
        <v>32</v>
      </c>
      <c r="H62" s="47">
        <f t="shared" si="0"/>
        <v>0</v>
      </c>
    </row>
    <row r="63" spans="1:8" ht="15.75" customHeight="1" thickBot="1">
      <c r="A63" s="189"/>
      <c r="B63" s="32" t="s">
        <v>17</v>
      </c>
      <c r="C63" s="29">
        <f>SUM(C59:C62)</f>
        <v>0</v>
      </c>
      <c r="D63" s="29">
        <f t="shared" ref="D63:G63" si="9">SUM(D59:D62)</f>
        <v>0</v>
      </c>
      <c r="E63" s="29">
        <f t="shared" si="9"/>
        <v>0</v>
      </c>
      <c r="F63" s="29">
        <f t="shared" si="9"/>
        <v>0</v>
      </c>
      <c r="G63" s="58">
        <f t="shared" si="9"/>
        <v>0</v>
      </c>
      <c r="H63" s="47">
        <f t="shared" si="0"/>
        <v>0</v>
      </c>
    </row>
    <row r="64" spans="1:8" ht="15.75" customHeight="1">
      <c r="A64" s="187" t="s">
        <v>21</v>
      </c>
      <c r="B64" s="35" t="s">
        <v>52</v>
      </c>
      <c r="C64" s="49">
        <v>19</v>
      </c>
      <c r="D64" s="49">
        <v>59</v>
      </c>
      <c r="E64" s="49">
        <v>60</v>
      </c>
      <c r="F64" s="49">
        <v>0</v>
      </c>
      <c r="G64" s="95">
        <v>0</v>
      </c>
      <c r="H64" s="47">
        <f t="shared" si="0"/>
        <v>138</v>
      </c>
    </row>
    <row r="65" spans="1:8" ht="15.75" customHeight="1">
      <c r="A65" s="188"/>
      <c r="B65" s="48" t="s">
        <v>67</v>
      </c>
      <c r="C65" s="49">
        <v>0</v>
      </c>
      <c r="D65" s="49">
        <v>0</v>
      </c>
      <c r="E65" s="49">
        <v>0</v>
      </c>
      <c r="F65" s="49">
        <v>0</v>
      </c>
      <c r="G65" s="95">
        <v>0</v>
      </c>
      <c r="H65" s="47">
        <f t="shared" si="0"/>
        <v>0</v>
      </c>
    </row>
    <row r="66" spans="1:8" ht="15.75" customHeight="1">
      <c r="A66" s="188"/>
      <c r="B66" s="48" t="s">
        <v>13</v>
      </c>
      <c r="C66" s="49">
        <v>0</v>
      </c>
      <c r="D66" s="49">
        <v>0</v>
      </c>
      <c r="E66" s="49">
        <v>0</v>
      </c>
      <c r="F66" s="49">
        <v>0</v>
      </c>
      <c r="G66" s="95">
        <v>0</v>
      </c>
      <c r="H66" s="47">
        <f t="shared" si="0"/>
        <v>0</v>
      </c>
    </row>
    <row r="67" spans="1:8" ht="15.75" customHeight="1">
      <c r="A67" s="188"/>
      <c r="B67" s="48" t="s">
        <v>7</v>
      </c>
      <c r="C67" s="49">
        <v>0</v>
      </c>
      <c r="D67" s="49">
        <v>0</v>
      </c>
      <c r="E67" s="49">
        <v>0</v>
      </c>
      <c r="F67" s="49">
        <v>0</v>
      </c>
      <c r="G67" s="95">
        <v>0</v>
      </c>
      <c r="H67" s="47">
        <f t="shared" si="0"/>
        <v>0</v>
      </c>
    </row>
    <row r="68" spans="1:8" ht="15.75" customHeight="1">
      <c r="A68" s="188"/>
      <c r="B68" s="48" t="s">
        <v>8</v>
      </c>
      <c r="C68" s="49">
        <v>0</v>
      </c>
      <c r="D68" s="49">
        <v>0</v>
      </c>
      <c r="E68" s="49">
        <v>0</v>
      </c>
      <c r="F68" s="49">
        <v>0</v>
      </c>
      <c r="G68" s="95">
        <v>0</v>
      </c>
      <c r="H68" s="47">
        <f t="shared" si="0"/>
        <v>0</v>
      </c>
    </row>
    <row r="69" spans="1:8" ht="15.75" customHeight="1" thickBot="1">
      <c r="A69" s="189"/>
      <c r="B69" s="32" t="s">
        <v>17</v>
      </c>
      <c r="C69" s="65">
        <f>SUM(C64:C68)</f>
        <v>19</v>
      </c>
      <c r="D69" s="65">
        <f t="shared" ref="D69:G69" si="10">SUM(D64:D68)</f>
        <v>59</v>
      </c>
      <c r="E69" s="65">
        <f t="shared" si="10"/>
        <v>60</v>
      </c>
      <c r="F69" s="65">
        <f t="shared" si="10"/>
        <v>0</v>
      </c>
      <c r="G69" s="66">
        <f t="shared" si="10"/>
        <v>0</v>
      </c>
      <c r="H69" s="47">
        <f t="shared" si="0"/>
        <v>138</v>
      </c>
    </row>
    <row r="70" spans="1:8" ht="15.75" customHeight="1">
      <c r="A70" s="187" t="s">
        <v>61</v>
      </c>
      <c r="B70" s="35" t="s">
        <v>47</v>
      </c>
      <c r="C70" s="54">
        <v>7</v>
      </c>
      <c r="D70" s="54">
        <v>37</v>
      </c>
      <c r="E70" s="54">
        <v>73</v>
      </c>
      <c r="F70" s="54">
        <v>18</v>
      </c>
      <c r="G70" s="55">
        <v>0</v>
      </c>
      <c r="H70" s="47">
        <f t="shared" si="0"/>
        <v>135</v>
      </c>
    </row>
    <row r="71" spans="1:8" ht="15.75" customHeight="1">
      <c r="A71" s="188"/>
      <c r="B71" s="48" t="s">
        <v>68</v>
      </c>
      <c r="C71" s="50">
        <v>0</v>
      </c>
      <c r="D71" s="50">
        <v>0</v>
      </c>
      <c r="E71" s="50">
        <v>0</v>
      </c>
      <c r="F71" s="50">
        <v>0</v>
      </c>
      <c r="G71" s="94">
        <v>0</v>
      </c>
      <c r="H71" s="47">
        <f t="shared" ref="H71:H135" si="11">SUM(C71:G71)</f>
        <v>0</v>
      </c>
    </row>
    <row r="72" spans="1:8" ht="15.75" customHeight="1">
      <c r="A72" s="188"/>
      <c r="B72" s="48" t="s">
        <v>13</v>
      </c>
      <c r="C72" s="50">
        <v>0</v>
      </c>
      <c r="D72" s="50">
        <v>0</v>
      </c>
      <c r="E72" s="50">
        <v>0</v>
      </c>
      <c r="F72" s="50">
        <v>0</v>
      </c>
      <c r="G72" s="94">
        <v>0</v>
      </c>
      <c r="H72" s="47">
        <f t="shared" si="11"/>
        <v>0</v>
      </c>
    </row>
    <row r="73" spans="1:8" ht="15.75" customHeight="1">
      <c r="A73" s="188"/>
      <c r="B73" s="48" t="s">
        <v>8</v>
      </c>
      <c r="C73" s="50">
        <v>0</v>
      </c>
      <c r="D73" s="50">
        <v>0</v>
      </c>
      <c r="E73" s="50">
        <v>0</v>
      </c>
      <c r="F73" s="50">
        <v>0</v>
      </c>
      <c r="G73" s="94">
        <v>0</v>
      </c>
      <c r="H73" s="47">
        <f t="shared" si="11"/>
        <v>0</v>
      </c>
    </row>
    <row r="74" spans="1:8" ht="15.75" customHeight="1" thickBot="1">
      <c r="A74" s="189"/>
      <c r="B74" s="32" t="s">
        <v>17</v>
      </c>
      <c r="C74" s="65">
        <f>SUM(C70:C73)</f>
        <v>7</v>
      </c>
      <c r="D74" s="65">
        <f t="shared" ref="D74:G74" si="12">SUM(D70:D73)</f>
        <v>37</v>
      </c>
      <c r="E74" s="65">
        <f t="shared" si="12"/>
        <v>73</v>
      </c>
      <c r="F74" s="65">
        <f t="shared" si="12"/>
        <v>18</v>
      </c>
      <c r="G74" s="66">
        <f t="shared" si="12"/>
        <v>0</v>
      </c>
      <c r="H74" s="47">
        <f t="shared" si="11"/>
        <v>135</v>
      </c>
    </row>
    <row r="75" spans="1:8" ht="15.75" customHeight="1">
      <c r="A75" s="187" t="s">
        <v>69</v>
      </c>
      <c r="B75" s="35" t="s">
        <v>11</v>
      </c>
      <c r="C75" s="49">
        <v>20</v>
      </c>
      <c r="D75" s="49">
        <v>5</v>
      </c>
      <c r="E75" s="49">
        <v>89</v>
      </c>
      <c r="F75" s="49">
        <v>15</v>
      </c>
      <c r="G75" s="95">
        <v>0</v>
      </c>
      <c r="H75" s="47">
        <f t="shared" si="11"/>
        <v>129</v>
      </c>
    </row>
    <row r="76" spans="1:8" ht="15.75" customHeight="1">
      <c r="A76" s="188"/>
      <c r="B76" s="48" t="s">
        <v>65</v>
      </c>
      <c r="C76" s="49">
        <v>0</v>
      </c>
      <c r="D76" s="49">
        <v>0</v>
      </c>
      <c r="E76" s="49">
        <v>2</v>
      </c>
      <c r="F76" s="49">
        <v>0</v>
      </c>
      <c r="G76" s="95">
        <v>0</v>
      </c>
      <c r="H76" s="47">
        <f t="shared" si="11"/>
        <v>2</v>
      </c>
    </row>
    <row r="77" spans="1:8" ht="15.75" customHeight="1">
      <c r="A77" s="188"/>
      <c r="B77" s="48" t="s">
        <v>13</v>
      </c>
      <c r="C77" s="49">
        <v>0</v>
      </c>
      <c r="D77" s="49">
        <v>0</v>
      </c>
      <c r="E77" s="49">
        <v>0</v>
      </c>
      <c r="F77" s="49">
        <v>0</v>
      </c>
      <c r="G77" s="95">
        <v>0</v>
      </c>
      <c r="H77" s="47">
        <f t="shared" si="11"/>
        <v>0</v>
      </c>
    </row>
    <row r="78" spans="1:8" ht="15.75" customHeight="1">
      <c r="A78" s="188"/>
      <c r="B78" s="48" t="s">
        <v>7</v>
      </c>
      <c r="C78" s="49">
        <v>2</v>
      </c>
      <c r="D78" s="49">
        <v>0</v>
      </c>
      <c r="E78" s="49">
        <v>0</v>
      </c>
      <c r="F78" s="49">
        <v>0</v>
      </c>
      <c r="G78" s="95">
        <v>0</v>
      </c>
      <c r="H78" s="47">
        <f t="shared" si="11"/>
        <v>2</v>
      </c>
    </row>
    <row r="79" spans="1:8" ht="15.75" customHeight="1">
      <c r="A79" s="188"/>
      <c r="B79" s="48" t="s">
        <v>8</v>
      </c>
      <c r="C79" s="49">
        <v>0</v>
      </c>
      <c r="D79" s="49">
        <v>0</v>
      </c>
      <c r="E79" s="49">
        <v>0</v>
      </c>
      <c r="F79" s="49">
        <v>0</v>
      </c>
      <c r="G79" s="95">
        <v>0</v>
      </c>
      <c r="H79" s="47">
        <f t="shared" si="11"/>
        <v>0</v>
      </c>
    </row>
    <row r="80" spans="1:8" ht="15.75" customHeight="1" thickBot="1">
      <c r="A80" s="189"/>
      <c r="B80" s="32" t="s">
        <v>17</v>
      </c>
      <c r="C80" s="67">
        <f>SUM(C75:C79)</f>
        <v>22</v>
      </c>
      <c r="D80" s="67">
        <f>SUM(D75:D79)</f>
        <v>5</v>
      </c>
      <c r="E80" s="67">
        <f>SUM(E75:E79)</f>
        <v>91</v>
      </c>
      <c r="F80" s="67">
        <f>SUM(F75:F79)</f>
        <v>15</v>
      </c>
      <c r="G80" s="68">
        <f>SUM(G75:G79)</f>
        <v>0</v>
      </c>
      <c r="H80" s="47">
        <f t="shared" si="11"/>
        <v>133</v>
      </c>
    </row>
    <row r="81" spans="1:8" ht="15.75" customHeight="1">
      <c r="A81" s="187" t="s">
        <v>60</v>
      </c>
      <c r="B81" s="35" t="s">
        <v>49</v>
      </c>
      <c r="C81" s="54">
        <v>48</v>
      </c>
      <c r="D81" s="54">
        <v>54</v>
      </c>
      <c r="E81" s="54">
        <v>76</v>
      </c>
      <c r="F81" s="54">
        <v>2</v>
      </c>
      <c r="G81" s="55">
        <v>0</v>
      </c>
      <c r="H81" s="47">
        <f t="shared" si="11"/>
        <v>180</v>
      </c>
    </row>
    <row r="82" spans="1:8" ht="15.75" customHeight="1">
      <c r="A82" s="188"/>
      <c r="B82" s="48" t="s">
        <v>67</v>
      </c>
      <c r="C82" s="50">
        <v>0</v>
      </c>
      <c r="D82" s="50">
        <v>0</v>
      </c>
      <c r="E82" s="50">
        <v>0</v>
      </c>
      <c r="F82" s="50">
        <v>0</v>
      </c>
      <c r="G82" s="94">
        <v>0</v>
      </c>
      <c r="H82" s="47">
        <f t="shared" si="11"/>
        <v>0</v>
      </c>
    </row>
    <row r="83" spans="1:8" ht="15.75" customHeight="1">
      <c r="A83" s="188"/>
      <c r="B83" s="48" t="s">
        <v>13</v>
      </c>
      <c r="C83" s="50">
        <v>0</v>
      </c>
      <c r="D83" s="50">
        <v>0</v>
      </c>
      <c r="E83" s="50">
        <v>0</v>
      </c>
      <c r="F83" s="50">
        <v>0</v>
      </c>
      <c r="G83" s="94">
        <v>0</v>
      </c>
      <c r="H83" s="47">
        <f t="shared" si="11"/>
        <v>0</v>
      </c>
    </row>
    <row r="84" spans="1:8" ht="15.75" customHeight="1">
      <c r="A84" s="188"/>
      <c r="B84" s="48" t="s">
        <v>7</v>
      </c>
      <c r="C84" s="50">
        <v>3</v>
      </c>
      <c r="D84" s="50">
        <v>10</v>
      </c>
      <c r="E84" s="50">
        <v>2</v>
      </c>
      <c r="F84" s="50">
        <v>0</v>
      </c>
      <c r="G84" s="94">
        <v>2</v>
      </c>
      <c r="H84" s="47">
        <f t="shared" si="11"/>
        <v>17</v>
      </c>
    </row>
    <row r="85" spans="1:8" ht="15.75" customHeight="1">
      <c r="A85" s="188"/>
      <c r="B85" s="48" t="s">
        <v>8</v>
      </c>
      <c r="C85" s="50">
        <v>0</v>
      </c>
      <c r="D85" s="50">
        <v>0</v>
      </c>
      <c r="E85" s="50">
        <v>0</v>
      </c>
      <c r="F85" s="50">
        <v>0</v>
      </c>
      <c r="G85" s="94">
        <v>0</v>
      </c>
      <c r="H85" s="47">
        <f t="shared" si="11"/>
        <v>0</v>
      </c>
    </row>
    <row r="86" spans="1:8" ht="15.75" customHeight="1" thickBot="1">
      <c r="A86" s="189"/>
      <c r="B86" s="32" t="s">
        <v>17</v>
      </c>
      <c r="C86" s="31">
        <f>SUM(C81:C85)</f>
        <v>51</v>
      </c>
      <c r="D86" s="31">
        <f t="shared" ref="D86:G86" si="13">SUM(D81:D85)</f>
        <v>64</v>
      </c>
      <c r="E86" s="31">
        <f t="shared" si="13"/>
        <v>78</v>
      </c>
      <c r="F86" s="31">
        <f t="shared" si="13"/>
        <v>2</v>
      </c>
      <c r="G86" s="52">
        <f t="shared" si="13"/>
        <v>2</v>
      </c>
      <c r="H86" s="47">
        <f t="shared" si="11"/>
        <v>197</v>
      </c>
    </row>
    <row r="87" spans="1:8" ht="15.75" customHeight="1">
      <c r="A87" s="187" t="s">
        <v>59</v>
      </c>
      <c r="B87" s="35" t="s">
        <v>48</v>
      </c>
      <c r="C87" s="123">
        <v>3</v>
      </c>
      <c r="D87" s="123">
        <v>31</v>
      </c>
      <c r="E87" s="123">
        <v>44</v>
      </c>
      <c r="F87" s="123">
        <v>46</v>
      </c>
      <c r="G87" s="124">
        <v>0</v>
      </c>
      <c r="H87" s="47">
        <f t="shared" si="11"/>
        <v>124</v>
      </c>
    </row>
    <row r="88" spans="1:8" ht="15.75" customHeight="1">
      <c r="A88" s="188"/>
      <c r="B88" s="48" t="s">
        <v>64</v>
      </c>
      <c r="C88" s="123">
        <v>1</v>
      </c>
      <c r="D88" s="123">
        <v>0</v>
      </c>
      <c r="E88" s="123">
        <v>0</v>
      </c>
      <c r="F88" s="123">
        <v>0</v>
      </c>
      <c r="G88" s="124">
        <v>0</v>
      </c>
      <c r="H88" s="47">
        <f t="shared" si="11"/>
        <v>1</v>
      </c>
    </row>
    <row r="89" spans="1:8" s="5" customFormat="1" ht="15.75" customHeight="1">
      <c r="A89" s="188"/>
      <c r="B89" s="48" t="s">
        <v>13</v>
      </c>
      <c r="C89" s="123">
        <v>0</v>
      </c>
      <c r="D89" s="123">
        <v>0</v>
      </c>
      <c r="E89" s="123">
        <v>0</v>
      </c>
      <c r="F89" s="123">
        <v>0</v>
      </c>
      <c r="G89" s="124">
        <v>0</v>
      </c>
      <c r="H89" s="47">
        <f t="shared" si="11"/>
        <v>0</v>
      </c>
    </row>
    <row r="90" spans="1:8" s="5" customFormat="1" ht="15.75" customHeight="1">
      <c r="A90" s="188"/>
      <c r="B90" s="48" t="s">
        <v>7</v>
      </c>
      <c r="C90" s="123">
        <v>0</v>
      </c>
      <c r="D90" s="123">
        <v>2</v>
      </c>
      <c r="E90" s="123">
        <v>3</v>
      </c>
      <c r="F90" s="123">
        <v>0</v>
      </c>
      <c r="G90" s="124">
        <v>0</v>
      </c>
      <c r="H90" s="47">
        <f t="shared" si="11"/>
        <v>5</v>
      </c>
    </row>
    <row r="91" spans="1:8" s="5" customFormat="1" ht="15.75" customHeight="1">
      <c r="A91" s="188"/>
      <c r="B91" s="48" t="s">
        <v>8</v>
      </c>
      <c r="C91" s="123">
        <v>0</v>
      </c>
      <c r="D91" s="123">
        <v>0</v>
      </c>
      <c r="E91" s="123">
        <v>0</v>
      </c>
      <c r="F91" s="123">
        <v>0</v>
      </c>
      <c r="G91" s="124">
        <v>0</v>
      </c>
      <c r="H91" s="47">
        <f t="shared" si="11"/>
        <v>0</v>
      </c>
    </row>
    <row r="92" spans="1:8" s="5" customFormat="1" ht="15.75" customHeight="1" thickBot="1">
      <c r="A92" s="189"/>
      <c r="B92" s="32" t="s">
        <v>17</v>
      </c>
      <c r="C92" s="36">
        <f>SUM(C87:C91)</f>
        <v>4</v>
      </c>
      <c r="D92" s="36">
        <f t="shared" ref="D92:G92" si="14">SUM(D87:D91)</f>
        <v>33</v>
      </c>
      <c r="E92" s="36">
        <f t="shared" si="14"/>
        <v>47</v>
      </c>
      <c r="F92" s="36">
        <f t="shared" si="14"/>
        <v>46</v>
      </c>
      <c r="G92" s="53">
        <f t="shared" si="14"/>
        <v>0</v>
      </c>
      <c r="H92" s="47">
        <f t="shared" si="11"/>
        <v>130</v>
      </c>
    </row>
    <row r="93" spans="1:8" s="5" customFormat="1" ht="15.75" customHeight="1">
      <c r="A93" s="187" t="s">
        <v>20</v>
      </c>
      <c r="B93" s="35" t="s">
        <v>37</v>
      </c>
      <c r="C93" s="54">
        <v>18</v>
      </c>
      <c r="D93" s="54">
        <v>0</v>
      </c>
      <c r="E93" s="54">
        <v>158</v>
      </c>
      <c r="F93" s="54">
        <v>6</v>
      </c>
      <c r="G93" s="55">
        <v>1</v>
      </c>
      <c r="H93" s="47">
        <f t="shared" si="11"/>
        <v>183</v>
      </c>
    </row>
    <row r="94" spans="1:8" s="5" customFormat="1" ht="15.75" customHeight="1">
      <c r="A94" s="188"/>
      <c r="B94" s="48" t="s">
        <v>65</v>
      </c>
      <c r="C94" s="69">
        <v>0</v>
      </c>
      <c r="D94" s="69">
        <v>0</v>
      </c>
      <c r="E94" s="69">
        <v>0</v>
      </c>
      <c r="F94" s="69">
        <v>0</v>
      </c>
      <c r="G94" s="111">
        <v>0</v>
      </c>
      <c r="H94" s="47">
        <f t="shared" si="11"/>
        <v>0</v>
      </c>
    </row>
    <row r="95" spans="1:8" s="5" customFormat="1" ht="15.75" customHeight="1">
      <c r="A95" s="188"/>
      <c r="B95" s="48" t="s">
        <v>13</v>
      </c>
      <c r="C95" s="69">
        <v>0</v>
      </c>
      <c r="D95" s="69">
        <v>0</v>
      </c>
      <c r="E95" s="69">
        <v>0</v>
      </c>
      <c r="F95" s="69">
        <v>0</v>
      </c>
      <c r="G95" s="111">
        <v>0</v>
      </c>
      <c r="H95" s="47">
        <f t="shared" si="11"/>
        <v>0</v>
      </c>
    </row>
    <row r="96" spans="1:8" s="5" customFormat="1" ht="15.75" customHeight="1">
      <c r="A96" s="188"/>
      <c r="B96" s="48" t="s">
        <v>7</v>
      </c>
      <c r="C96" s="69">
        <v>0</v>
      </c>
      <c r="D96" s="69">
        <v>0</v>
      </c>
      <c r="E96" s="69">
        <v>0</v>
      </c>
      <c r="F96" s="69">
        <v>0</v>
      </c>
      <c r="G96" s="111">
        <v>0</v>
      </c>
      <c r="H96" s="47">
        <f t="shared" si="11"/>
        <v>0</v>
      </c>
    </row>
    <row r="97" spans="1:8" s="5" customFormat="1" ht="15.75" customHeight="1">
      <c r="A97" s="188"/>
      <c r="B97" s="48" t="s">
        <v>8</v>
      </c>
      <c r="C97" s="69">
        <v>2</v>
      </c>
      <c r="D97" s="69">
        <v>0</v>
      </c>
      <c r="E97" s="69">
        <v>0</v>
      </c>
      <c r="F97" s="69">
        <v>0</v>
      </c>
      <c r="G97" s="111">
        <v>0</v>
      </c>
      <c r="H97" s="47">
        <f t="shared" si="11"/>
        <v>2</v>
      </c>
    </row>
    <row r="98" spans="1:8" s="5" customFormat="1" ht="15.75" customHeight="1" thickBot="1">
      <c r="A98" s="189"/>
      <c r="B98" s="32" t="s">
        <v>17</v>
      </c>
      <c r="C98" s="31">
        <f>SUM(C93:C97)</f>
        <v>20</v>
      </c>
      <c r="D98" s="31">
        <f t="shared" ref="D98:G98" si="15">SUM(D93:D97)</f>
        <v>0</v>
      </c>
      <c r="E98" s="31">
        <f t="shared" si="15"/>
        <v>158</v>
      </c>
      <c r="F98" s="31">
        <f t="shared" si="15"/>
        <v>6</v>
      </c>
      <c r="G98" s="52">
        <f t="shared" si="15"/>
        <v>1</v>
      </c>
      <c r="H98" s="47">
        <f t="shared" si="11"/>
        <v>185</v>
      </c>
    </row>
    <row r="99" spans="1:8" s="5" customFormat="1" ht="15.75" customHeight="1">
      <c r="A99" s="187" t="s">
        <v>94</v>
      </c>
      <c r="B99" s="35" t="s">
        <v>49</v>
      </c>
      <c r="C99" s="50">
        <v>17</v>
      </c>
      <c r="D99" s="50">
        <v>9</v>
      </c>
      <c r="E99" s="50">
        <v>78</v>
      </c>
      <c r="F99" s="50">
        <v>5</v>
      </c>
      <c r="G99" s="94">
        <v>0</v>
      </c>
      <c r="H99" s="47">
        <f t="shared" si="11"/>
        <v>109</v>
      </c>
    </row>
    <row r="100" spans="1:8" s="5" customFormat="1" ht="15.75" customHeight="1">
      <c r="A100" s="188"/>
      <c r="B100" s="48" t="s">
        <v>67</v>
      </c>
      <c r="C100" s="50">
        <v>0</v>
      </c>
      <c r="D100" s="50">
        <v>0</v>
      </c>
      <c r="E100" s="50">
        <v>0</v>
      </c>
      <c r="F100" s="50">
        <v>0</v>
      </c>
      <c r="G100" s="94">
        <v>0</v>
      </c>
      <c r="H100" s="47">
        <f t="shared" si="11"/>
        <v>0</v>
      </c>
    </row>
    <row r="101" spans="1:8" s="5" customFormat="1" ht="15.75" customHeight="1">
      <c r="A101" s="188"/>
      <c r="B101" s="48" t="s">
        <v>13</v>
      </c>
      <c r="C101" s="50">
        <v>0</v>
      </c>
      <c r="D101" s="50">
        <v>0</v>
      </c>
      <c r="E101" s="50">
        <v>0</v>
      </c>
      <c r="F101" s="50">
        <v>0</v>
      </c>
      <c r="G101" s="94">
        <v>0</v>
      </c>
      <c r="H101" s="47">
        <f t="shared" si="11"/>
        <v>0</v>
      </c>
    </row>
    <row r="102" spans="1:8" s="5" customFormat="1" ht="15.75" customHeight="1">
      <c r="A102" s="188"/>
      <c r="B102" s="48" t="s">
        <v>8</v>
      </c>
      <c r="C102" s="50">
        <v>0</v>
      </c>
      <c r="D102" s="50">
        <v>0</v>
      </c>
      <c r="E102" s="50">
        <v>0</v>
      </c>
      <c r="F102" s="50">
        <v>0</v>
      </c>
      <c r="G102" s="94">
        <v>0</v>
      </c>
      <c r="H102" s="47">
        <f t="shared" si="11"/>
        <v>0</v>
      </c>
    </row>
    <row r="103" spans="1:8" s="5" customFormat="1" ht="15.75" customHeight="1" thickBot="1">
      <c r="A103" s="189"/>
      <c r="B103" s="32" t="s">
        <v>17</v>
      </c>
      <c r="C103" s="29">
        <f>SUM(C99:C102)</f>
        <v>17</v>
      </c>
      <c r="D103" s="29">
        <f t="shared" ref="D103:G103" si="16">SUM(D99:D102)</f>
        <v>9</v>
      </c>
      <c r="E103" s="29">
        <f t="shared" si="16"/>
        <v>78</v>
      </c>
      <c r="F103" s="29">
        <f t="shared" si="16"/>
        <v>5</v>
      </c>
      <c r="G103" s="58">
        <f t="shared" si="16"/>
        <v>0</v>
      </c>
      <c r="H103" s="47">
        <f t="shared" si="11"/>
        <v>109</v>
      </c>
    </row>
    <row r="104" spans="1:8" s="5" customFormat="1" ht="15.75" customHeight="1">
      <c r="A104" s="187" t="s">
        <v>95</v>
      </c>
      <c r="B104" s="35" t="s">
        <v>48</v>
      </c>
      <c r="C104" s="70">
        <v>5</v>
      </c>
      <c r="D104" s="70">
        <v>78</v>
      </c>
      <c r="E104" s="70">
        <v>67</v>
      </c>
      <c r="F104" s="70">
        <v>0</v>
      </c>
      <c r="G104" s="93">
        <v>1</v>
      </c>
      <c r="H104" s="47">
        <f t="shared" si="11"/>
        <v>151</v>
      </c>
    </row>
    <row r="105" spans="1:8" s="5" customFormat="1" ht="15.75" customHeight="1">
      <c r="A105" s="188"/>
      <c r="B105" s="48" t="s">
        <v>68</v>
      </c>
      <c r="C105" s="50">
        <v>0</v>
      </c>
      <c r="D105" s="50">
        <v>0</v>
      </c>
      <c r="E105" s="50">
        <v>0</v>
      </c>
      <c r="F105" s="50">
        <v>0</v>
      </c>
      <c r="G105" s="94">
        <v>0</v>
      </c>
      <c r="H105" s="47">
        <f t="shared" si="11"/>
        <v>0</v>
      </c>
    </row>
    <row r="106" spans="1:8" s="5" customFormat="1" ht="15.75" customHeight="1">
      <c r="A106" s="188"/>
      <c r="B106" s="48" t="s">
        <v>13</v>
      </c>
      <c r="C106" s="50">
        <v>0</v>
      </c>
      <c r="D106" s="50">
        <v>0</v>
      </c>
      <c r="E106" s="50">
        <v>0</v>
      </c>
      <c r="F106" s="50">
        <v>0</v>
      </c>
      <c r="G106" s="94">
        <v>0</v>
      </c>
      <c r="H106" s="47">
        <f t="shared" si="11"/>
        <v>0</v>
      </c>
    </row>
    <row r="107" spans="1:8" s="5" customFormat="1" ht="15.75" customHeight="1">
      <c r="A107" s="188"/>
      <c r="B107" s="48" t="s">
        <v>7</v>
      </c>
      <c r="C107" s="50">
        <v>0</v>
      </c>
      <c r="D107" s="50">
        <v>0</v>
      </c>
      <c r="E107" s="50">
        <v>0</v>
      </c>
      <c r="F107" s="50">
        <v>0</v>
      </c>
      <c r="G107" s="94">
        <v>0</v>
      </c>
      <c r="H107" s="47">
        <f t="shared" si="11"/>
        <v>0</v>
      </c>
    </row>
    <row r="108" spans="1:8" s="5" customFormat="1" ht="15.75" customHeight="1">
      <c r="A108" s="188"/>
      <c r="B108" s="48" t="s">
        <v>8</v>
      </c>
      <c r="C108" s="50">
        <v>0</v>
      </c>
      <c r="D108" s="50">
        <v>0</v>
      </c>
      <c r="E108" s="50">
        <v>0</v>
      </c>
      <c r="F108" s="50">
        <v>0</v>
      </c>
      <c r="G108" s="94">
        <v>0</v>
      </c>
      <c r="H108" s="47">
        <f t="shared" si="11"/>
        <v>0</v>
      </c>
    </row>
    <row r="109" spans="1:8" s="5" customFormat="1" ht="15.75" customHeight="1" thickBot="1">
      <c r="A109" s="189"/>
      <c r="B109" s="32" t="s">
        <v>17</v>
      </c>
      <c r="C109" s="71">
        <f>SUM(C104:C108)</f>
        <v>5</v>
      </c>
      <c r="D109" s="71">
        <f t="shared" ref="D109:G109" si="17">SUM(D104:D108)</f>
        <v>78</v>
      </c>
      <c r="E109" s="71">
        <f t="shared" si="17"/>
        <v>67</v>
      </c>
      <c r="F109" s="71">
        <f t="shared" si="17"/>
        <v>0</v>
      </c>
      <c r="G109" s="72">
        <f t="shared" si="17"/>
        <v>1</v>
      </c>
      <c r="H109" s="47">
        <f t="shared" si="11"/>
        <v>151</v>
      </c>
    </row>
    <row r="110" spans="1:8" s="5" customFormat="1" ht="15.75" customHeight="1">
      <c r="A110" s="187" t="s">
        <v>19</v>
      </c>
      <c r="B110" s="35" t="s">
        <v>48</v>
      </c>
      <c r="C110" s="150">
        <v>5</v>
      </c>
      <c r="D110" s="150">
        <v>0</v>
      </c>
      <c r="E110" s="151">
        <v>73</v>
      </c>
      <c r="F110" s="151">
        <v>8</v>
      </c>
      <c r="G110" s="152">
        <v>0</v>
      </c>
      <c r="H110" s="47">
        <f t="shared" si="11"/>
        <v>86</v>
      </c>
    </row>
    <row r="111" spans="1:8" s="5" customFormat="1" ht="15.75" customHeight="1">
      <c r="A111" s="188"/>
      <c r="B111" s="48" t="s">
        <v>64</v>
      </c>
      <c r="C111" s="50">
        <v>0</v>
      </c>
      <c r="D111" s="50">
        <v>0</v>
      </c>
      <c r="E111" s="50">
        <v>0</v>
      </c>
      <c r="F111" s="50">
        <v>0</v>
      </c>
      <c r="G111" s="94">
        <v>0</v>
      </c>
      <c r="H111" s="47">
        <f t="shared" si="11"/>
        <v>0</v>
      </c>
    </row>
    <row r="112" spans="1:8" s="5" customFormat="1" ht="15.75" customHeight="1">
      <c r="A112" s="188"/>
      <c r="B112" s="48" t="s">
        <v>13</v>
      </c>
      <c r="C112" s="50">
        <v>0</v>
      </c>
      <c r="D112" s="50">
        <v>0</v>
      </c>
      <c r="E112" s="50">
        <v>0</v>
      </c>
      <c r="F112" s="50">
        <v>0</v>
      </c>
      <c r="G112" s="94">
        <v>0</v>
      </c>
      <c r="H112" s="47">
        <f t="shared" si="11"/>
        <v>0</v>
      </c>
    </row>
    <row r="113" spans="1:8" s="5" customFormat="1" ht="15.75" customHeight="1">
      <c r="A113" s="188"/>
      <c r="B113" s="48" t="s">
        <v>7</v>
      </c>
      <c r="C113" s="50">
        <v>0</v>
      </c>
      <c r="D113" s="50">
        <v>0</v>
      </c>
      <c r="E113" s="50">
        <v>8</v>
      </c>
      <c r="F113" s="50">
        <v>0</v>
      </c>
      <c r="G113" s="94">
        <v>0</v>
      </c>
      <c r="H113" s="47">
        <f t="shared" si="11"/>
        <v>8</v>
      </c>
    </row>
    <row r="114" spans="1:8" s="5" customFormat="1" ht="15.75" customHeight="1">
      <c r="A114" s="188"/>
      <c r="B114" s="48" t="s">
        <v>8</v>
      </c>
      <c r="C114" s="50">
        <v>0</v>
      </c>
      <c r="D114" s="50">
        <v>0</v>
      </c>
      <c r="E114" s="50">
        <v>0</v>
      </c>
      <c r="F114" s="50">
        <v>0</v>
      </c>
      <c r="G114" s="94">
        <v>0</v>
      </c>
      <c r="H114" s="47">
        <f t="shared" si="11"/>
        <v>0</v>
      </c>
    </row>
    <row r="115" spans="1:8" s="5" customFormat="1" ht="15.75" customHeight="1" thickBot="1">
      <c r="A115" s="189"/>
      <c r="B115" s="32" t="s">
        <v>17</v>
      </c>
      <c r="C115" s="73">
        <f>SUM(C110:C114)</f>
        <v>5</v>
      </c>
      <c r="D115" s="73">
        <f t="shared" ref="D115:G115" si="18">SUM(D110:D114)</f>
        <v>0</v>
      </c>
      <c r="E115" s="73">
        <f t="shared" si="18"/>
        <v>81</v>
      </c>
      <c r="F115" s="73">
        <f t="shared" si="18"/>
        <v>8</v>
      </c>
      <c r="G115" s="74">
        <f t="shared" si="18"/>
        <v>0</v>
      </c>
      <c r="H115" s="47">
        <f t="shared" si="11"/>
        <v>94</v>
      </c>
    </row>
    <row r="116" spans="1:8" s="5" customFormat="1" ht="15.75" customHeight="1">
      <c r="A116" s="187" t="s">
        <v>22</v>
      </c>
      <c r="B116" s="35" t="s">
        <v>51</v>
      </c>
      <c r="C116" s="125">
        <v>16</v>
      </c>
      <c r="D116" s="125">
        <v>40</v>
      </c>
      <c r="E116" s="125">
        <v>75</v>
      </c>
      <c r="F116" s="125">
        <v>2</v>
      </c>
      <c r="G116" s="126">
        <v>1</v>
      </c>
      <c r="H116" s="47">
        <f t="shared" si="11"/>
        <v>134</v>
      </c>
    </row>
    <row r="117" spans="1:8" s="5" customFormat="1" ht="15.75" customHeight="1">
      <c r="A117" s="188"/>
      <c r="B117" s="48" t="s">
        <v>67</v>
      </c>
      <c r="C117" s="50">
        <v>0</v>
      </c>
      <c r="D117" s="50">
        <v>0</v>
      </c>
      <c r="E117" s="50">
        <v>0</v>
      </c>
      <c r="F117" s="50">
        <v>0</v>
      </c>
      <c r="G117" s="94">
        <v>0</v>
      </c>
      <c r="H117" s="47">
        <f t="shared" si="11"/>
        <v>0</v>
      </c>
    </row>
    <row r="118" spans="1:8" s="5" customFormat="1" ht="15.75" customHeight="1">
      <c r="A118" s="188"/>
      <c r="B118" s="48" t="s">
        <v>13</v>
      </c>
      <c r="C118" s="50">
        <v>0</v>
      </c>
      <c r="D118" s="50">
        <v>0</v>
      </c>
      <c r="E118" s="50">
        <v>0</v>
      </c>
      <c r="F118" s="50">
        <v>0</v>
      </c>
      <c r="G118" s="94">
        <v>0</v>
      </c>
      <c r="H118" s="47">
        <f t="shared" si="11"/>
        <v>0</v>
      </c>
    </row>
    <row r="119" spans="1:8" s="5" customFormat="1" ht="15.75" customHeight="1">
      <c r="A119" s="188"/>
      <c r="B119" s="48" t="s">
        <v>8</v>
      </c>
      <c r="C119" s="50">
        <v>0</v>
      </c>
      <c r="D119" s="50">
        <v>0</v>
      </c>
      <c r="E119" s="50">
        <v>0</v>
      </c>
      <c r="F119" s="50">
        <v>0</v>
      </c>
      <c r="G119" s="94">
        <v>0</v>
      </c>
      <c r="H119" s="47">
        <f t="shared" si="11"/>
        <v>0</v>
      </c>
    </row>
    <row r="120" spans="1:8" s="5" customFormat="1" ht="15.75" customHeight="1" thickBot="1">
      <c r="A120" s="189"/>
      <c r="B120" s="32" t="s">
        <v>17</v>
      </c>
      <c r="C120" s="41">
        <f>SUM(C116:C119)</f>
        <v>16</v>
      </c>
      <c r="D120" s="41">
        <f t="shared" ref="D120:G120" si="19">SUM(D116:D119)</f>
        <v>40</v>
      </c>
      <c r="E120" s="41">
        <f t="shared" si="19"/>
        <v>75</v>
      </c>
      <c r="F120" s="41">
        <f t="shared" si="19"/>
        <v>2</v>
      </c>
      <c r="G120" s="44">
        <f t="shared" si="19"/>
        <v>1</v>
      </c>
      <c r="H120" s="47">
        <f t="shared" si="11"/>
        <v>134</v>
      </c>
    </row>
    <row r="121" spans="1:8" s="5" customFormat="1" ht="15.75" customHeight="1">
      <c r="A121" s="187" t="s">
        <v>83</v>
      </c>
      <c r="B121" s="35" t="s">
        <v>51</v>
      </c>
      <c r="C121" s="127">
        <v>5</v>
      </c>
      <c r="D121" s="127">
        <v>12</v>
      </c>
      <c r="E121" s="127">
        <v>71</v>
      </c>
      <c r="F121" s="127">
        <v>5</v>
      </c>
      <c r="G121" s="128">
        <v>1</v>
      </c>
      <c r="H121" s="47">
        <f t="shared" si="11"/>
        <v>94</v>
      </c>
    </row>
    <row r="122" spans="1:8" s="5" customFormat="1" ht="15.75" customHeight="1">
      <c r="A122" s="188"/>
      <c r="B122" s="48" t="s">
        <v>67</v>
      </c>
      <c r="C122" s="127">
        <v>0</v>
      </c>
      <c r="D122" s="127">
        <v>0</v>
      </c>
      <c r="E122" s="127">
        <v>0</v>
      </c>
      <c r="F122" s="127">
        <v>0</v>
      </c>
      <c r="G122" s="128">
        <v>0</v>
      </c>
      <c r="H122" s="47">
        <f t="shared" si="11"/>
        <v>0</v>
      </c>
    </row>
    <row r="123" spans="1:8" s="5" customFormat="1" ht="15.75" customHeight="1">
      <c r="A123" s="188"/>
      <c r="B123" s="48" t="s">
        <v>13</v>
      </c>
      <c r="C123" s="127">
        <v>0</v>
      </c>
      <c r="D123" s="127">
        <v>0</v>
      </c>
      <c r="E123" s="127">
        <v>0</v>
      </c>
      <c r="F123" s="127">
        <v>0</v>
      </c>
      <c r="G123" s="128">
        <v>0</v>
      </c>
      <c r="H123" s="47">
        <f t="shared" si="11"/>
        <v>0</v>
      </c>
    </row>
    <row r="124" spans="1:8" s="5" customFormat="1" ht="15.75" customHeight="1">
      <c r="A124" s="188"/>
      <c r="B124" s="48" t="s">
        <v>7</v>
      </c>
      <c r="C124" s="127">
        <v>0</v>
      </c>
      <c r="D124" s="127">
        <v>0</v>
      </c>
      <c r="E124" s="127">
        <v>0</v>
      </c>
      <c r="F124" s="127">
        <v>0</v>
      </c>
      <c r="G124" s="128">
        <v>0</v>
      </c>
      <c r="H124" s="47">
        <f t="shared" si="11"/>
        <v>0</v>
      </c>
    </row>
    <row r="125" spans="1:8" s="5" customFormat="1" ht="15.75" customHeight="1">
      <c r="A125" s="188"/>
      <c r="B125" s="48" t="s">
        <v>8</v>
      </c>
      <c r="C125" s="127">
        <v>0</v>
      </c>
      <c r="D125" s="127">
        <v>0</v>
      </c>
      <c r="E125" s="127">
        <v>0</v>
      </c>
      <c r="F125" s="127">
        <v>0</v>
      </c>
      <c r="G125" s="128">
        <v>0</v>
      </c>
      <c r="H125" s="47">
        <f t="shared" si="11"/>
        <v>0</v>
      </c>
    </row>
    <row r="126" spans="1:8" s="5" customFormat="1" ht="15.75" customHeight="1" thickBot="1">
      <c r="A126" s="189"/>
      <c r="B126" s="32" t="s">
        <v>17</v>
      </c>
      <c r="C126" s="41">
        <f>SUM(C121:C125)</f>
        <v>5</v>
      </c>
      <c r="D126" s="41">
        <f t="shared" ref="D126:G126" si="20">SUM(D121:D125)</f>
        <v>12</v>
      </c>
      <c r="E126" s="41">
        <f t="shared" si="20"/>
        <v>71</v>
      </c>
      <c r="F126" s="41">
        <f t="shared" si="20"/>
        <v>5</v>
      </c>
      <c r="G126" s="44">
        <f t="shared" si="20"/>
        <v>1</v>
      </c>
      <c r="H126" s="47">
        <f t="shared" si="11"/>
        <v>94</v>
      </c>
    </row>
    <row r="127" spans="1:8" s="5" customFormat="1" ht="15.75" customHeight="1">
      <c r="A127" s="187" t="s">
        <v>27</v>
      </c>
      <c r="B127" s="35" t="s">
        <v>53</v>
      </c>
      <c r="C127" s="127">
        <v>3</v>
      </c>
      <c r="D127" s="127">
        <v>12</v>
      </c>
      <c r="E127" s="127">
        <v>33</v>
      </c>
      <c r="F127" s="127">
        <v>15</v>
      </c>
      <c r="G127" s="128">
        <v>0</v>
      </c>
      <c r="H127" s="47">
        <f t="shared" si="11"/>
        <v>63</v>
      </c>
    </row>
    <row r="128" spans="1:8" s="5" customFormat="1" ht="15.75" customHeight="1">
      <c r="A128" s="188"/>
      <c r="B128" s="48" t="s">
        <v>68</v>
      </c>
      <c r="C128" s="127">
        <v>0</v>
      </c>
      <c r="D128" s="127">
        <v>0</v>
      </c>
      <c r="E128" s="127">
        <v>0</v>
      </c>
      <c r="F128" s="127">
        <v>0</v>
      </c>
      <c r="G128" s="128">
        <v>0</v>
      </c>
      <c r="H128" s="47">
        <f t="shared" si="11"/>
        <v>0</v>
      </c>
    </row>
    <row r="129" spans="1:8" s="5" customFormat="1" ht="15.75" customHeight="1">
      <c r="A129" s="188"/>
      <c r="B129" s="48" t="s">
        <v>13</v>
      </c>
      <c r="C129" s="127">
        <v>0</v>
      </c>
      <c r="D129" s="127">
        <v>0</v>
      </c>
      <c r="E129" s="127">
        <v>0</v>
      </c>
      <c r="F129" s="127">
        <v>0</v>
      </c>
      <c r="G129" s="128">
        <v>0</v>
      </c>
      <c r="H129" s="47">
        <f t="shared" si="11"/>
        <v>0</v>
      </c>
    </row>
    <row r="130" spans="1:8" s="5" customFormat="1" ht="15.75" customHeight="1">
      <c r="A130" s="188"/>
      <c r="B130" s="48" t="s">
        <v>7</v>
      </c>
      <c r="C130" s="127">
        <v>3</v>
      </c>
      <c r="D130" s="127">
        <v>1</v>
      </c>
      <c r="E130" s="127">
        <v>0</v>
      </c>
      <c r="F130" s="127">
        <v>0</v>
      </c>
      <c r="G130" s="128">
        <v>0</v>
      </c>
      <c r="H130" s="47">
        <f t="shared" si="11"/>
        <v>4</v>
      </c>
    </row>
    <row r="131" spans="1:8" s="5" customFormat="1" ht="15.75" customHeight="1">
      <c r="A131" s="188"/>
      <c r="B131" s="48" t="s">
        <v>8</v>
      </c>
      <c r="C131" s="127">
        <v>0</v>
      </c>
      <c r="D131" s="127">
        <v>0</v>
      </c>
      <c r="E131" s="127">
        <v>0</v>
      </c>
      <c r="F131" s="127">
        <v>0</v>
      </c>
      <c r="G131" s="128">
        <v>0</v>
      </c>
      <c r="H131" s="47">
        <f t="shared" si="11"/>
        <v>0</v>
      </c>
    </row>
    <row r="132" spans="1:8" s="5" customFormat="1" ht="15.75" customHeight="1" thickBot="1">
      <c r="A132" s="189"/>
      <c r="B132" s="32" t="s">
        <v>17</v>
      </c>
      <c r="C132" s="75">
        <f>SUM(C127:C131)</f>
        <v>6</v>
      </c>
      <c r="D132" s="75">
        <f t="shared" ref="D132:G132" si="21">SUM(D127:D131)</f>
        <v>13</v>
      </c>
      <c r="E132" s="75">
        <f t="shared" si="21"/>
        <v>33</v>
      </c>
      <c r="F132" s="75">
        <f t="shared" si="21"/>
        <v>15</v>
      </c>
      <c r="G132" s="76">
        <f t="shared" si="21"/>
        <v>0</v>
      </c>
      <c r="H132" s="47">
        <f t="shared" si="11"/>
        <v>67</v>
      </c>
    </row>
    <row r="133" spans="1:8" s="5" customFormat="1" ht="15.75" customHeight="1">
      <c r="A133" s="187" t="s">
        <v>76</v>
      </c>
      <c r="B133" s="35" t="s">
        <v>53</v>
      </c>
      <c r="C133" s="129">
        <v>2</v>
      </c>
      <c r="D133" s="129">
        <v>25</v>
      </c>
      <c r="E133" s="129">
        <v>0</v>
      </c>
      <c r="F133" s="129">
        <v>0</v>
      </c>
      <c r="G133" s="130">
        <v>0</v>
      </c>
      <c r="H133" s="47">
        <f t="shared" si="11"/>
        <v>27</v>
      </c>
    </row>
    <row r="134" spans="1:8" s="5" customFormat="1" ht="15.75" customHeight="1">
      <c r="A134" s="188"/>
      <c r="B134" s="48" t="s">
        <v>68</v>
      </c>
      <c r="C134" s="129">
        <v>1</v>
      </c>
      <c r="D134" s="129">
        <v>0</v>
      </c>
      <c r="E134" s="129">
        <v>0</v>
      </c>
      <c r="F134" s="129">
        <v>0</v>
      </c>
      <c r="G134" s="130">
        <v>0</v>
      </c>
      <c r="H134" s="47">
        <f t="shared" si="11"/>
        <v>1</v>
      </c>
    </row>
    <row r="135" spans="1:8" s="5" customFormat="1" ht="15.75" customHeight="1">
      <c r="A135" s="188"/>
      <c r="B135" s="48" t="s">
        <v>13</v>
      </c>
      <c r="C135" s="129">
        <v>0</v>
      </c>
      <c r="D135" s="129">
        <v>0</v>
      </c>
      <c r="E135" s="129">
        <v>0</v>
      </c>
      <c r="F135" s="129">
        <v>0</v>
      </c>
      <c r="G135" s="130">
        <v>0</v>
      </c>
      <c r="H135" s="47">
        <f t="shared" si="11"/>
        <v>0</v>
      </c>
    </row>
    <row r="136" spans="1:8" s="5" customFormat="1" ht="15.75" customHeight="1">
      <c r="A136" s="188"/>
      <c r="B136" s="48" t="s">
        <v>7</v>
      </c>
      <c r="C136" s="129">
        <v>0</v>
      </c>
      <c r="D136" s="129">
        <v>0</v>
      </c>
      <c r="E136" s="129">
        <v>0</v>
      </c>
      <c r="F136" s="129">
        <v>0</v>
      </c>
      <c r="G136" s="130">
        <v>0</v>
      </c>
      <c r="H136" s="47">
        <f t="shared" ref="H136:H199" si="22">SUM(C136:G136)</f>
        <v>0</v>
      </c>
    </row>
    <row r="137" spans="1:8" s="5" customFormat="1" ht="15.75" customHeight="1">
      <c r="A137" s="188"/>
      <c r="B137" s="48" t="s">
        <v>8</v>
      </c>
      <c r="C137" s="129">
        <v>0</v>
      </c>
      <c r="D137" s="129">
        <v>0</v>
      </c>
      <c r="E137" s="129">
        <v>0</v>
      </c>
      <c r="F137" s="129">
        <v>0</v>
      </c>
      <c r="G137" s="130">
        <v>0</v>
      </c>
      <c r="H137" s="47">
        <f t="shared" si="22"/>
        <v>0</v>
      </c>
    </row>
    <row r="138" spans="1:8" s="5" customFormat="1" ht="15.75" customHeight="1" thickBot="1">
      <c r="A138" s="189"/>
      <c r="B138" s="32" t="s">
        <v>17</v>
      </c>
      <c r="C138" s="41">
        <f>SUM(C133:C137)</f>
        <v>3</v>
      </c>
      <c r="D138" s="41">
        <f t="shared" ref="D138:G138" si="23">SUM(D133:D137)</f>
        <v>25</v>
      </c>
      <c r="E138" s="41">
        <f t="shared" si="23"/>
        <v>0</v>
      </c>
      <c r="F138" s="41">
        <f t="shared" si="23"/>
        <v>0</v>
      </c>
      <c r="G138" s="44">
        <f t="shared" si="23"/>
        <v>0</v>
      </c>
      <c r="H138" s="47">
        <f t="shared" si="22"/>
        <v>28</v>
      </c>
    </row>
    <row r="139" spans="1:8" s="5" customFormat="1" ht="15.75" customHeight="1">
      <c r="A139" s="187" t="s">
        <v>12</v>
      </c>
      <c r="B139" s="35" t="s">
        <v>11</v>
      </c>
      <c r="C139" s="131">
        <v>26</v>
      </c>
      <c r="D139" s="131">
        <v>4</v>
      </c>
      <c r="E139" s="131">
        <v>39</v>
      </c>
      <c r="F139" s="131">
        <v>14</v>
      </c>
      <c r="G139" s="132">
        <v>0</v>
      </c>
      <c r="H139" s="47">
        <f t="shared" si="22"/>
        <v>83</v>
      </c>
    </row>
    <row r="140" spans="1:8" s="5" customFormat="1" ht="15.75" customHeight="1">
      <c r="A140" s="188"/>
      <c r="B140" s="48" t="s">
        <v>65</v>
      </c>
      <c r="C140" s="131">
        <v>0</v>
      </c>
      <c r="D140" s="131">
        <v>0</v>
      </c>
      <c r="E140" s="131">
        <v>2</v>
      </c>
      <c r="F140" s="131">
        <v>0</v>
      </c>
      <c r="G140" s="132">
        <v>0</v>
      </c>
      <c r="H140" s="47">
        <f t="shared" si="22"/>
        <v>2</v>
      </c>
    </row>
    <row r="141" spans="1:8" s="5" customFormat="1" ht="15.75" customHeight="1">
      <c r="A141" s="188"/>
      <c r="B141" s="48" t="s">
        <v>13</v>
      </c>
      <c r="C141" s="131">
        <v>0</v>
      </c>
      <c r="D141" s="131">
        <v>0</v>
      </c>
      <c r="E141" s="131">
        <v>0</v>
      </c>
      <c r="F141" s="131">
        <v>0</v>
      </c>
      <c r="G141" s="132">
        <v>0</v>
      </c>
      <c r="H141" s="47">
        <f t="shared" si="22"/>
        <v>0</v>
      </c>
    </row>
    <row r="142" spans="1:8" s="5" customFormat="1" ht="15.75" customHeight="1">
      <c r="A142" s="188"/>
      <c r="B142" s="48" t="s">
        <v>8</v>
      </c>
      <c r="C142" s="131">
        <v>0</v>
      </c>
      <c r="D142" s="131">
        <v>0</v>
      </c>
      <c r="E142" s="131">
        <v>0</v>
      </c>
      <c r="F142" s="131">
        <v>0</v>
      </c>
      <c r="G142" s="132">
        <v>0</v>
      </c>
      <c r="H142" s="47">
        <f t="shared" si="22"/>
        <v>0</v>
      </c>
    </row>
    <row r="143" spans="1:8" s="5" customFormat="1" ht="15.75" customHeight="1" thickBot="1">
      <c r="A143" s="189"/>
      <c r="B143" s="32" t="s">
        <v>17</v>
      </c>
      <c r="C143" s="41">
        <f>SUM(C139:C142)</f>
        <v>26</v>
      </c>
      <c r="D143" s="41">
        <f t="shared" ref="D143:G143" si="24">SUM(D139:D142)</f>
        <v>4</v>
      </c>
      <c r="E143" s="41">
        <f t="shared" si="24"/>
        <v>41</v>
      </c>
      <c r="F143" s="41">
        <f t="shared" si="24"/>
        <v>14</v>
      </c>
      <c r="G143" s="44">
        <f t="shared" si="24"/>
        <v>0</v>
      </c>
      <c r="H143" s="47">
        <f t="shared" si="22"/>
        <v>85</v>
      </c>
    </row>
    <row r="144" spans="1:8" s="5" customFormat="1" ht="15.75" customHeight="1">
      <c r="A144" s="187" t="s">
        <v>96</v>
      </c>
      <c r="B144" s="35" t="s">
        <v>52</v>
      </c>
      <c r="C144" s="45">
        <v>8</v>
      </c>
      <c r="D144" s="45">
        <v>7</v>
      </c>
      <c r="E144" s="45">
        <v>54</v>
      </c>
      <c r="F144" s="45">
        <v>0</v>
      </c>
      <c r="G144" s="46">
        <v>2</v>
      </c>
      <c r="H144" s="47">
        <f t="shared" si="22"/>
        <v>71</v>
      </c>
    </row>
    <row r="145" spans="1:8" s="5" customFormat="1" ht="15.75" customHeight="1">
      <c r="A145" s="188"/>
      <c r="B145" s="48" t="s">
        <v>66</v>
      </c>
      <c r="C145" s="49">
        <v>0</v>
      </c>
      <c r="D145" s="49">
        <v>0</v>
      </c>
      <c r="E145" s="49">
        <v>0</v>
      </c>
      <c r="F145" s="49">
        <v>0</v>
      </c>
      <c r="G145" s="95">
        <v>0</v>
      </c>
      <c r="H145" s="47">
        <f t="shared" si="22"/>
        <v>0</v>
      </c>
    </row>
    <row r="146" spans="1:8" s="5" customFormat="1" ht="15.75" customHeight="1">
      <c r="A146" s="188"/>
      <c r="B146" s="48" t="s">
        <v>13</v>
      </c>
      <c r="C146" s="49">
        <v>0</v>
      </c>
      <c r="D146" s="49">
        <v>0</v>
      </c>
      <c r="E146" s="49">
        <v>0</v>
      </c>
      <c r="F146" s="49">
        <v>0</v>
      </c>
      <c r="G146" s="95">
        <v>0</v>
      </c>
      <c r="H146" s="47">
        <f t="shared" si="22"/>
        <v>0</v>
      </c>
    </row>
    <row r="147" spans="1:8" s="5" customFormat="1" ht="15.75" customHeight="1">
      <c r="A147" s="188"/>
      <c r="B147" s="48" t="s">
        <v>8</v>
      </c>
      <c r="C147" s="49">
        <v>0</v>
      </c>
      <c r="D147" s="49">
        <v>0</v>
      </c>
      <c r="E147" s="49">
        <v>0</v>
      </c>
      <c r="F147" s="49">
        <v>0</v>
      </c>
      <c r="G147" s="95">
        <v>0</v>
      </c>
      <c r="H147" s="47">
        <f t="shared" si="22"/>
        <v>0</v>
      </c>
    </row>
    <row r="148" spans="1:8" s="5" customFormat="1" ht="15.75" customHeight="1" thickBot="1">
      <c r="A148" s="189"/>
      <c r="B148" s="32" t="s">
        <v>17</v>
      </c>
      <c r="C148" s="61">
        <f>SUM(C144:C147)</f>
        <v>8</v>
      </c>
      <c r="D148" s="61">
        <f t="shared" ref="D148:G148" si="25">SUM(D144:D147)</f>
        <v>7</v>
      </c>
      <c r="E148" s="61">
        <f t="shared" si="25"/>
        <v>54</v>
      </c>
      <c r="F148" s="61">
        <f t="shared" si="25"/>
        <v>0</v>
      </c>
      <c r="G148" s="62">
        <f t="shared" si="25"/>
        <v>2</v>
      </c>
      <c r="H148" s="47">
        <f t="shared" si="22"/>
        <v>71</v>
      </c>
    </row>
    <row r="149" spans="1:8" s="5" customFormat="1" ht="15.75" customHeight="1">
      <c r="A149" s="187" t="s">
        <v>58</v>
      </c>
      <c r="B149" s="35" t="s">
        <v>49</v>
      </c>
      <c r="C149" s="54">
        <v>15</v>
      </c>
      <c r="D149" s="54">
        <v>9</v>
      </c>
      <c r="E149" s="54">
        <v>24</v>
      </c>
      <c r="F149" s="54">
        <v>1</v>
      </c>
      <c r="G149" s="55">
        <v>3</v>
      </c>
      <c r="H149" s="47">
        <f t="shared" si="22"/>
        <v>52</v>
      </c>
    </row>
    <row r="150" spans="1:8" s="5" customFormat="1" ht="15.75" customHeight="1">
      <c r="A150" s="188"/>
      <c r="B150" s="48" t="s">
        <v>66</v>
      </c>
      <c r="C150" s="50">
        <v>0</v>
      </c>
      <c r="D150" s="50">
        <v>0</v>
      </c>
      <c r="E150" s="50">
        <v>0</v>
      </c>
      <c r="F150" s="50">
        <v>0</v>
      </c>
      <c r="G150" s="94">
        <v>0</v>
      </c>
      <c r="H150" s="47">
        <f t="shared" si="22"/>
        <v>0</v>
      </c>
    </row>
    <row r="151" spans="1:8" s="5" customFormat="1" ht="15.75" customHeight="1">
      <c r="A151" s="188"/>
      <c r="B151" s="48" t="s">
        <v>13</v>
      </c>
      <c r="C151" s="50">
        <v>0</v>
      </c>
      <c r="D151" s="50">
        <v>0</v>
      </c>
      <c r="E151" s="50">
        <v>0</v>
      </c>
      <c r="F151" s="50">
        <v>0</v>
      </c>
      <c r="G151" s="94">
        <v>0</v>
      </c>
      <c r="H151" s="47">
        <f t="shared" si="22"/>
        <v>0</v>
      </c>
    </row>
    <row r="152" spans="1:8" s="5" customFormat="1" ht="15.75" customHeight="1">
      <c r="A152" s="188"/>
      <c r="B152" s="48" t="s">
        <v>8</v>
      </c>
      <c r="C152" s="50">
        <v>0</v>
      </c>
      <c r="D152" s="50">
        <v>0</v>
      </c>
      <c r="E152" s="50">
        <v>0</v>
      </c>
      <c r="F152" s="50">
        <v>0</v>
      </c>
      <c r="G152" s="94">
        <v>0</v>
      </c>
      <c r="H152" s="47">
        <f t="shared" si="22"/>
        <v>0</v>
      </c>
    </row>
    <row r="153" spans="1:8" s="5" customFormat="1" ht="15.75" customHeight="1" thickBot="1">
      <c r="A153" s="189"/>
      <c r="B153" s="32" t="s">
        <v>17</v>
      </c>
      <c r="C153" s="77">
        <f>SUM(C149:C152)</f>
        <v>15</v>
      </c>
      <c r="D153" s="77">
        <f t="shared" ref="D153:G153" si="26">SUM(D149:D152)</f>
        <v>9</v>
      </c>
      <c r="E153" s="77">
        <f t="shared" si="26"/>
        <v>24</v>
      </c>
      <c r="F153" s="77">
        <f t="shared" si="26"/>
        <v>1</v>
      </c>
      <c r="G153" s="78">
        <f t="shared" si="26"/>
        <v>3</v>
      </c>
      <c r="H153" s="47">
        <f t="shared" si="22"/>
        <v>52</v>
      </c>
    </row>
    <row r="154" spans="1:8" s="5" customFormat="1" ht="15.75" customHeight="1">
      <c r="A154" s="187" t="s">
        <v>43</v>
      </c>
      <c r="B154" s="35" t="s">
        <v>47</v>
      </c>
      <c r="C154" s="54">
        <v>9</v>
      </c>
      <c r="D154" s="54">
        <v>22</v>
      </c>
      <c r="E154" s="54">
        <v>42</v>
      </c>
      <c r="F154" s="54">
        <v>3</v>
      </c>
      <c r="G154" s="55">
        <v>0</v>
      </c>
      <c r="H154" s="47">
        <f t="shared" si="22"/>
        <v>76</v>
      </c>
    </row>
    <row r="155" spans="1:8" s="5" customFormat="1" ht="15.75" customHeight="1">
      <c r="A155" s="188"/>
      <c r="B155" s="48" t="s">
        <v>68</v>
      </c>
      <c r="C155" s="50">
        <v>0</v>
      </c>
      <c r="D155" s="50">
        <v>0</v>
      </c>
      <c r="E155" s="50">
        <v>0</v>
      </c>
      <c r="F155" s="50">
        <v>0</v>
      </c>
      <c r="G155" s="94">
        <v>0</v>
      </c>
      <c r="H155" s="47">
        <f t="shared" si="22"/>
        <v>0</v>
      </c>
    </row>
    <row r="156" spans="1:8" s="5" customFormat="1" ht="15.75" customHeight="1">
      <c r="A156" s="188"/>
      <c r="B156" s="48" t="s">
        <v>13</v>
      </c>
      <c r="C156" s="50">
        <v>0</v>
      </c>
      <c r="D156" s="50">
        <v>0</v>
      </c>
      <c r="E156" s="50">
        <v>0</v>
      </c>
      <c r="F156" s="50">
        <v>0</v>
      </c>
      <c r="G156" s="94">
        <v>0</v>
      </c>
      <c r="H156" s="47">
        <f t="shared" si="22"/>
        <v>0</v>
      </c>
    </row>
    <row r="157" spans="1:8" s="5" customFormat="1" ht="15.75" customHeight="1">
      <c r="A157" s="188"/>
      <c r="B157" s="48" t="s">
        <v>7</v>
      </c>
      <c r="C157" s="50">
        <v>0</v>
      </c>
      <c r="D157" s="50">
        <v>3</v>
      </c>
      <c r="E157" s="50">
        <v>1</v>
      </c>
      <c r="F157" s="50">
        <v>0</v>
      </c>
      <c r="G157" s="94">
        <v>0</v>
      </c>
      <c r="H157" s="47">
        <f t="shared" si="22"/>
        <v>4</v>
      </c>
    </row>
    <row r="158" spans="1:8" s="5" customFormat="1" ht="15.75" customHeight="1">
      <c r="A158" s="188"/>
      <c r="B158" s="48" t="s">
        <v>8</v>
      </c>
      <c r="C158" s="50">
        <v>0</v>
      </c>
      <c r="D158" s="50">
        <v>0</v>
      </c>
      <c r="E158" s="50">
        <v>0</v>
      </c>
      <c r="F158" s="50">
        <v>0</v>
      </c>
      <c r="G158" s="94">
        <v>0</v>
      </c>
      <c r="H158" s="47">
        <f t="shared" si="22"/>
        <v>0</v>
      </c>
    </row>
    <row r="159" spans="1:8" s="5" customFormat="1" ht="15.75" customHeight="1" thickBot="1">
      <c r="A159" s="189"/>
      <c r="B159" s="32" t="s">
        <v>17</v>
      </c>
      <c r="C159" s="41">
        <f>SUM(C154:C158)</f>
        <v>9</v>
      </c>
      <c r="D159" s="41">
        <f t="shared" ref="D159:G159" si="27">SUM(D154:D158)</f>
        <v>25</v>
      </c>
      <c r="E159" s="41">
        <f t="shared" si="27"/>
        <v>43</v>
      </c>
      <c r="F159" s="41">
        <f t="shared" si="27"/>
        <v>3</v>
      </c>
      <c r="G159" s="44">
        <f t="shared" si="27"/>
        <v>0</v>
      </c>
      <c r="H159" s="47">
        <f t="shared" si="22"/>
        <v>80</v>
      </c>
    </row>
    <row r="160" spans="1:8" s="5" customFormat="1" ht="15.75" customHeight="1">
      <c r="A160" s="187" t="s">
        <v>46</v>
      </c>
      <c r="B160" s="35" t="s">
        <v>37</v>
      </c>
      <c r="C160" s="133">
        <v>29</v>
      </c>
      <c r="D160" s="133">
        <v>36</v>
      </c>
      <c r="E160" s="133">
        <v>182</v>
      </c>
      <c r="F160" s="133">
        <v>5</v>
      </c>
      <c r="G160" s="134">
        <v>0</v>
      </c>
      <c r="H160" s="47">
        <f t="shared" si="22"/>
        <v>252</v>
      </c>
    </row>
    <row r="161" spans="1:8" s="5" customFormat="1" ht="15.75" customHeight="1">
      <c r="A161" s="188"/>
      <c r="B161" s="48" t="s">
        <v>65</v>
      </c>
      <c r="C161" s="133">
        <v>0</v>
      </c>
      <c r="D161" s="133">
        <v>0</v>
      </c>
      <c r="E161" s="133">
        <v>0</v>
      </c>
      <c r="F161" s="133">
        <v>0</v>
      </c>
      <c r="G161" s="134">
        <v>0</v>
      </c>
      <c r="H161" s="47">
        <f t="shared" si="22"/>
        <v>0</v>
      </c>
    </row>
    <row r="162" spans="1:8" s="5" customFormat="1" ht="15.75" customHeight="1">
      <c r="A162" s="188"/>
      <c r="B162" s="48" t="s">
        <v>13</v>
      </c>
      <c r="C162" s="133">
        <v>0</v>
      </c>
      <c r="D162" s="133">
        <v>0</v>
      </c>
      <c r="E162" s="133">
        <v>0</v>
      </c>
      <c r="F162" s="133">
        <v>0</v>
      </c>
      <c r="G162" s="134">
        <v>0</v>
      </c>
      <c r="H162" s="47">
        <f t="shared" si="22"/>
        <v>0</v>
      </c>
    </row>
    <row r="163" spans="1:8" s="5" customFormat="1" ht="15.75" customHeight="1">
      <c r="A163" s="188"/>
      <c r="B163" s="48" t="s">
        <v>7</v>
      </c>
      <c r="C163" s="133">
        <v>5</v>
      </c>
      <c r="D163" s="133">
        <v>2</v>
      </c>
      <c r="E163" s="133">
        <v>0</v>
      </c>
      <c r="F163" s="133">
        <v>1</v>
      </c>
      <c r="G163" s="134">
        <v>0</v>
      </c>
      <c r="H163" s="47">
        <f t="shared" si="22"/>
        <v>8</v>
      </c>
    </row>
    <row r="164" spans="1:8" s="5" customFormat="1" ht="15.75" customHeight="1">
      <c r="A164" s="188"/>
      <c r="B164" s="48" t="s">
        <v>8</v>
      </c>
      <c r="C164" s="133">
        <v>0</v>
      </c>
      <c r="D164" s="133">
        <v>0</v>
      </c>
      <c r="E164" s="133">
        <v>0</v>
      </c>
      <c r="F164" s="133">
        <v>0</v>
      </c>
      <c r="G164" s="134">
        <v>0</v>
      </c>
      <c r="H164" s="47">
        <f t="shared" si="22"/>
        <v>0</v>
      </c>
    </row>
    <row r="165" spans="1:8" s="5" customFormat="1" ht="15.75" customHeight="1" thickBot="1">
      <c r="A165" s="189"/>
      <c r="B165" s="32" t="s">
        <v>17</v>
      </c>
      <c r="C165" s="41">
        <f>SUM(C160:C164)</f>
        <v>34</v>
      </c>
      <c r="D165" s="41">
        <f t="shared" ref="D165:G165" si="28">SUM(D160:D164)</f>
        <v>38</v>
      </c>
      <c r="E165" s="41">
        <f t="shared" si="28"/>
        <v>182</v>
      </c>
      <c r="F165" s="41">
        <f t="shared" si="28"/>
        <v>6</v>
      </c>
      <c r="G165" s="44">
        <f t="shared" si="28"/>
        <v>0</v>
      </c>
      <c r="H165" s="47">
        <f t="shared" si="22"/>
        <v>260</v>
      </c>
    </row>
    <row r="166" spans="1:8" s="5" customFormat="1" ht="15.75" customHeight="1">
      <c r="A166" s="187" t="s">
        <v>77</v>
      </c>
      <c r="B166" s="35" t="s">
        <v>47</v>
      </c>
      <c r="C166" s="135">
        <v>9</v>
      </c>
      <c r="D166" s="135">
        <v>15</v>
      </c>
      <c r="E166" s="135">
        <v>90</v>
      </c>
      <c r="F166" s="135">
        <v>0</v>
      </c>
      <c r="G166" s="136">
        <v>0</v>
      </c>
      <c r="H166" s="47">
        <f t="shared" si="22"/>
        <v>114</v>
      </c>
    </row>
    <row r="167" spans="1:8" s="5" customFormat="1" ht="15.75" customHeight="1">
      <c r="A167" s="188"/>
      <c r="B167" s="56" t="s">
        <v>68</v>
      </c>
      <c r="C167" s="135">
        <v>0</v>
      </c>
      <c r="D167" s="135">
        <v>0</v>
      </c>
      <c r="E167" s="135">
        <v>1</v>
      </c>
      <c r="F167" s="135">
        <v>0</v>
      </c>
      <c r="G167" s="136">
        <v>0</v>
      </c>
      <c r="H167" s="47">
        <f t="shared" si="22"/>
        <v>1</v>
      </c>
    </row>
    <row r="168" spans="1:8" s="5" customFormat="1" ht="15.75" customHeight="1">
      <c r="A168" s="188"/>
      <c r="B168" s="56" t="s">
        <v>13</v>
      </c>
      <c r="C168" s="135">
        <v>0</v>
      </c>
      <c r="D168" s="135">
        <v>0</v>
      </c>
      <c r="E168" s="135">
        <v>0</v>
      </c>
      <c r="F168" s="135">
        <v>0</v>
      </c>
      <c r="G168" s="136">
        <v>0</v>
      </c>
      <c r="H168" s="47">
        <f t="shared" si="22"/>
        <v>0</v>
      </c>
    </row>
    <row r="169" spans="1:8" s="5" customFormat="1" ht="15.75" customHeight="1">
      <c r="A169" s="188"/>
      <c r="B169" s="56" t="s">
        <v>8</v>
      </c>
      <c r="C169" s="135">
        <v>0</v>
      </c>
      <c r="D169" s="135">
        <v>0</v>
      </c>
      <c r="E169" s="135">
        <v>0</v>
      </c>
      <c r="F169" s="135">
        <v>0</v>
      </c>
      <c r="G169" s="136">
        <v>0</v>
      </c>
      <c r="H169" s="47">
        <f t="shared" si="22"/>
        <v>0</v>
      </c>
    </row>
    <row r="170" spans="1:8" s="5" customFormat="1" ht="15.75" customHeight="1" thickBot="1">
      <c r="A170" s="189"/>
      <c r="B170" s="32" t="s">
        <v>17</v>
      </c>
      <c r="C170" s="41">
        <f>SUM(C166:C169)</f>
        <v>9</v>
      </c>
      <c r="D170" s="41">
        <f t="shared" ref="D170:G170" si="29">SUM(D166:D169)</f>
        <v>15</v>
      </c>
      <c r="E170" s="41">
        <f t="shared" si="29"/>
        <v>91</v>
      </c>
      <c r="F170" s="41">
        <f t="shared" si="29"/>
        <v>0</v>
      </c>
      <c r="G170" s="44">
        <f t="shared" si="29"/>
        <v>0</v>
      </c>
      <c r="H170" s="47">
        <f t="shared" si="22"/>
        <v>115</v>
      </c>
    </row>
    <row r="171" spans="1:8" s="5" customFormat="1" ht="15.75" customHeight="1">
      <c r="A171" s="187" t="s">
        <v>35</v>
      </c>
      <c r="B171" s="40" t="s">
        <v>10</v>
      </c>
      <c r="C171" s="79">
        <v>27</v>
      </c>
      <c r="D171" s="79">
        <v>20</v>
      </c>
      <c r="E171" s="79">
        <v>77</v>
      </c>
      <c r="F171" s="79">
        <v>6</v>
      </c>
      <c r="G171" s="97">
        <v>0</v>
      </c>
      <c r="H171" s="47">
        <f t="shared" si="22"/>
        <v>130</v>
      </c>
    </row>
    <row r="172" spans="1:8" s="5" customFormat="1" ht="15.75" customHeight="1">
      <c r="A172" s="188"/>
      <c r="B172" s="56" t="s">
        <v>65</v>
      </c>
      <c r="C172" s="79">
        <v>0</v>
      </c>
      <c r="D172" s="79">
        <v>0</v>
      </c>
      <c r="E172" s="79">
        <v>3</v>
      </c>
      <c r="F172" s="79">
        <v>0</v>
      </c>
      <c r="G172" s="96">
        <v>0</v>
      </c>
      <c r="H172" s="47">
        <f t="shared" si="22"/>
        <v>3</v>
      </c>
    </row>
    <row r="173" spans="1:8" s="5" customFormat="1" ht="15.75" customHeight="1">
      <c r="A173" s="188"/>
      <c r="B173" s="56" t="s">
        <v>13</v>
      </c>
      <c r="C173" s="79">
        <v>0</v>
      </c>
      <c r="D173" s="79">
        <v>0</v>
      </c>
      <c r="E173" s="79">
        <v>0</v>
      </c>
      <c r="F173" s="79">
        <v>0</v>
      </c>
      <c r="G173" s="96">
        <v>0</v>
      </c>
      <c r="H173" s="47">
        <f t="shared" si="22"/>
        <v>0</v>
      </c>
    </row>
    <row r="174" spans="1:8" s="5" customFormat="1">
      <c r="A174" s="188"/>
      <c r="B174" s="56" t="s">
        <v>8</v>
      </c>
      <c r="C174" s="79">
        <v>0</v>
      </c>
      <c r="D174" s="79">
        <v>0</v>
      </c>
      <c r="E174" s="79">
        <v>0</v>
      </c>
      <c r="F174" s="79">
        <v>0</v>
      </c>
      <c r="G174" s="96">
        <v>0</v>
      </c>
      <c r="H174" s="47">
        <f t="shared" si="22"/>
        <v>0</v>
      </c>
    </row>
    <row r="175" spans="1:8" s="5" customFormat="1" ht="15" customHeight="1" thickBot="1">
      <c r="A175" s="189"/>
      <c r="B175" s="39" t="s">
        <v>17</v>
      </c>
      <c r="C175" s="80">
        <f>SUM(C171:C174)</f>
        <v>27</v>
      </c>
      <c r="D175" s="80">
        <f t="shared" ref="D175:G175" si="30">SUM(D171:D174)</f>
        <v>20</v>
      </c>
      <c r="E175" s="80">
        <f t="shared" si="30"/>
        <v>80</v>
      </c>
      <c r="F175" s="80">
        <f t="shared" si="30"/>
        <v>6</v>
      </c>
      <c r="G175" s="81">
        <f t="shared" si="30"/>
        <v>0</v>
      </c>
      <c r="H175" s="47">
        <f t="shared" si="22"/>
        <v>133</v>
      </c>
    </row>
    <row r="176" spans="1:8" s="5" customFormat="1">
      <c r="A176" s="187" t="s">
        <v>97</v>
      </c>
      <c r="B176" s="40" t="s">
        <v>10</v>
      </c>
      <c r="C176" s="50">
        <v>5</v>
      </c>
      <c r="D176" s="50">
        <v>7</v>
      </c>
      <c r="E176" s="50">
        <v>26</v>
      </c>
      <c r="F176" s="50">
        <v>0</v>
      </c>
      <c r="G176" s="94">
        <v>1</v>
      </c>
      <c r="H176" s="47">
        <f t="shared" si="22"/>
        <v>39</v>
      </c>
    </row>
    <row r="177" spans="1:8">
      <c r="A177" s="188"/>
      <c r="B177" s="56" t="s">
        <v>65</v>
      </c>
      <c r="C177" s="50">
        <v>0</v>
      </c>
      <c r="D177" s="50">
        <v>0</v>
      </c>
      <c r="E177" s="50">
        <v>0</v>
      </c>
      <c r="F177" s="50">
        <v>0</v>
      </c>
      <c r="G177" s="94">
        <v>0</v>
      </c>
      <c r="H177" s="47">
        <f t="shared" si="22"/>
        <v>0</v>
      </c>
    </row>
    <row r="178" spans="1:8">
      <c r="A178" s="188"/>
      <c r="B178" s="56" t="s">
        <v>13</v>
      </c>
      <c r="C178" s="50">
        <v>0</v>
      </c>
      <c r="D178" s="50">
        <v>0</v>
      </c>
      <c r="E178" s="50">
        <v>0</v>
      </c>
      <c r="F178" s="50">
        <v>0</v>
      </c>
      <c r="G178" s="94">
        <v>0</v>
      </c>
      <c r="H178" s="47">
        <f t="shared" si="22"/>
        <v>0</v>
      </c>
    </row>
    <row r="179" spans="1:8" ht="15" customHeight="1">
      <c r="A179" s="188"/>
      <c r="B179" s="48" t="s">
        <v>7</v>
      </c>
      <c r="C179" s="50">
        <v>0</v>
      </c>
      <c r="D179" s="50">
        <v>0</v>
      </c>
      <c r="E179" s="50">
        <v>0</v>
      </c>
      <c r="F179" s="50">
        <v>0</v>
      </c>
      <c r="G179" s="94">
        <v>0</v>
      </c>
      <c r="H179" s="47">
        <f t="shared" si="22"/>
        <v>0</v>
      </c>
    </row>
    <row r="180" spans="1:8">
      <c r="A180" s="188"/>
      <c r="B180" s="56" t="s">
        <v>8</v>
      </c>
      <c r="C180" s="50">
        <v>0</v>
      </c>
      <c r="D180" s="50">
        <v>0</v>
      </c>
      <c r="E180" s="50">
        <v>0</v>
      </c>
      <c r="F180" s="50">
        <v>0</v>
      </c>
      <c r="G180" s="94">
        <v>0</v>
      </c>
      <c r="H180" s="47">
        <f t="shared" si="22"/>
        <v>0</v>
      </c>
    </row>
    <row r="181" spans="1:8" ht="15.75" thickBot="1">
      <c r="A181" s="189"/>
      <c r="B181" s="39" t="s">
        <v>17</v>
      </c>
      <c r="C181" s="30">
        <f>SUM(C176:C180)</f>
        <v>5</v>
      </c>
      <c r="D181" s="30">
        <f t="shared" ref="D181:G181" si="31">SUM(D176:D180)</f>
        <v>7</v>
      </c>
      <c r="E181" s="30">
        <f t="shared" si="31"/>
        <v>26</v>
      </c>
      <c r="F181" s="30">
        <f t="shared" si="31"/>
        <v>0</v>
      </c>
      <c r="G181" s="57">
        <f t="shared" si="31"/>
        <v>1</v>
      </c>
      <c r="H181" s="47">
        <f t="shared" si="22"/>
        <v>39</v>
      </c>
    </row>
    <row r="182" spans="1:8" ht="14.25" customHeight="1">
      <c r="A182" s="187" t="s">
        <v>70</v>
      </c>
      <c r="B182" s="35" t="s">
        <v>53</v>
      </c>
      <c r="C182" s="137">
        <v>7</v>
      </c>
      <c r="D182" s="137">
        <v>61</v>
      </c>
      <c r="E182" s="137">
        <v>71</v>
      </c>
      <c r="F182" s="137">
        <v>4</v>
      </c>
      <c r="G182" s="138">
        <v>0</v>
      </c>
      <c r="H182" s="47">
        <f t="shared" si="22"/>
        <v>143</v>
      </c>
    </row>
    <row r="183" spans="1:8" ht="15" customHeight="1">
      <c r="A183" s="188"/>
      <c r="B183" s="56" t="s">
        <v>68</v>
      </c>
      <c r="C183" s="50">
        <v>0</v>
      </c>
      <c r="D183" s="50">
        <v>0</v>
      </c>
      <c r="E183" s="50">
        <v>0</v>
      </c>
      <c r="F183" s="50">
        <v>0</v>
      </c>
      <c r="G183" s="94">
        <v>0</v>
      </c>
      <c r="H183" s="47">
        <f t="shared" si="22"/>
        <v>0</v>
      </c>
    </row>
    <row r="184" spans="1:8" s="6" customFormat="1" ht="15" customHeight="1">
      <c r="A184" s="188"/>
      <c r="B184" s="56" t="s">
        <v>13</v>
      </c>
      <c r="C184" s="50">
        <v>0</v>
      </c>
      <c r="D184" s="50">
        <v>0</v>
      </c>
      <c r="E184" s="50">
        <v>0</v>
      </c>
      <c r="F184" s="50">
        <v>0</v>
      </c>
      <c r="G184" s="94">
        <v>0</v>
      </c>
      <c r="H184" s="47">
        <f t="shared" si="22"/>
        <v>0</v>
      </c>
    </row>
    <row r="185" spans="1:8" s="6" customFormat="1" ht="15" customHeight="1">
      <c r="A185" s="188"/>
      <c r="B185" s="56" t="s">
        <v>8</v>
      </c>
      <c r="C185" s="50">
        <v>0</v>
      </c>
      <c r="D185" s="50">
        <v>0</v>
      </c>
      <c r="E185" s="50">
        <v>0</v>
      </c>
      <c r="F185" s="50">
        <v>0</v>
      </c>
      <c r="G185" s="94">
        <v>0</v>
      </c>
      <c r="H185" s="47">
        <f t="shared" si="22"/>
        <v>0</v>
      </c>
    </row>
    <row r="186" spans="1:8" s="6" customFormat="1" ht="15.75" thickBot="1">
      <c r="A186" s="189"/>
      <c r="B186" s="39" t="s">
        <v>17</v>
      </c>
      <c r="C186" s="82">
        <f>SUM(C182:C185)</f>
        <v>7</v>
      </c>
      <c r="D186" s="82">
        <f t="shared" ref="D186:G186" si="32">SUM(D182:D185)</f>
        <v>61</v>
      </c>
      <c r="E186" s="82">
        <f t="shared" si="32"/>
        <v>71</v>
      </c>
      <c r="F186" s="82">
        <f t="shared" si="32"/>
        <v>4</v>
      </c>
      <c r="G186" s="83">
        <f t="shared" si="32"/>
        <v>0</v>
      </c>
      <c r="H186" s="47">
        <f t="shared" si="22"/>
        <v>143</v>
      </c>
    </row>
    <row r="187" spans="1:8" s="6" customFormat="1">
      <c r="A187" s="187" t="s">
        <v>98</v>
      </c>
      <c r="B187" s="40" t="s">
        <v>37</v>
      </c>
      <c r="C187" s="109" t="s">
        <v>32</v>
      </c>
      <c r="D187" s="109" t="s">
        <v>32</v>
      </c>
      <c r="E187" s="109" t="s">
        <v>32</v>
      </c>
      <c r="F187" s="109" t="s">
        <v>32</v>
      </c>
      <c r="G187" s="110" t="s">
        <v>32</v>
      </c>
      <c r="H187" s="47">
        <f t="shared" si="22"/>
        <v>0</v>
      </c>
    </row>
    <row r="188" spans="1:8" s="6" customFormat="1">
      <c r="A188" s="188"/>
      <c r="B188" s="56" t="s">
        <v>6</v>
      </c>
      <c r="C188" s="109" t="s">
        <v>32</v>
      </c>
      <c r="D188" s="109" t="s">
        <v>32</v>
      </c>
      <c r="E188" s="109" t="s">
        <v>32</v>
      </c>
      <c r="F188" s="109" t="s">
        <v>32</v>
      </c>
      <c r="G188" s="110" t="s">
        <v>32</v>
      </c>
      <c r="H188" s="47">
        <f t="shared" si="22"/>
        <v>0</v>
      </c>
    </row>
    <row r="189" spans="1:8" s="6" customFormat="1" ht="13.5" customHeight="1">
      <c r="A189" s="188"/>
      <c r="B189" s="48" t="s">
        <v>7</v>
      </c>
      <c r="C189" s="109" t="s">
        <v>32</v>
      </c>
      <c r="D189" s="109" t="s">
        <v>32</v>
      </c>
      <c r="E189" s="109" t="s">
        <v>32</v>
      </c>
      <c r="F189" s="109" t="s">
        <v>32</v>
      </c>
      <c r="G189" s="110" t="s">
        <v>32</v>
      </c>
      <c r="H189" s="47">
        <f t="shared" si="22"/>
        <v>0</v>
      </c>
    </row>
    <row r="190" spans="1:8" s="6" customFormat="1" ht="15" customHeight="1">
      <c r="A190" s="188"/>
      <c r="B190" s="56" t="s">
        <v>13</v>
      </c>
      <c r="C190" s="109" t="s">
        <v>32</v>
      </c>
      <c r="D190" s="109" t="s">
        <v>32</v>
      </c>
      <c r="E190" s="109" t="s">
        <v>32</v>
      </c>
      <c r="F190" s="109" t="s">
        <v>32</v>
      </c>
      <c r="G190" s="110" t="s">
        <v>32</v>
      </c>
      <c r="H190" s="47">
        <f t="shared" si="22"/>
        <v>0</v>
      </c>
    </row>
    <row r="191" spans="1:8" s="6" customFormat="1">
      <c r="A191" s="188"/>
      <c r="B191" s="56" t="s">
        <v>8</v>
      </c>
      <c r="C191" s="109" t="s">
        <v>32</v>
      </c>
      <c r="D191" s="109" t="s">
        <v>32</v>
      </c>
      <c r="E191" s="109" t="s">
        <v>32</v>
      </c>
      <c r="F191" s="109" t="s">
        <v>32</v>
      </c>
      <c r="G191" s="110" t="s">
        <v>32</v>
      </c>
      <c r="H191" s="47">
        <f t="shared" si="22"/>
        <v>0</v>
      </c>
    </row>
    <row r="192" spans="1:8" s="6" customFormat="1" ht="15.75" thickBot="1">
      <c r="A192" s="189"/>
      <c r="B192" s="39" t="s">
        <v>17</v>
      </c>
      <c r="C192" s="84">
        <f>SUM(C187:C191)</f>
        <v>0</v>
      </c>
      <c r="D192" s="84">
        <f t="shared" ref="D192:G192" si="33">SUM(D187:D191)</f>
        <v>0</v>
      </c>
      <c r="E192" s="84">
        <f t="shared" si="33"/>
        <v>0</v>
      </c>
      <c r="F192" s="84">
        <f t="shared" si="33"/>
        <v>0</v>
      </c>
      <c r="G192" s="85">
        <f t="shared" si="33"/>
        <v>0</v>
      </c>
      <c r="H192" s="47">
        <f t="shared" si="22"/>
        <v>0</v>
      </c>
    </row>
    <row r="193" spans="1:8" ht="15" customHeight="1">
      <c r="A193" s="187" t="s">
        <v>99</v>
      </c>
      <c r="B193" s="35" t="s">
        <v>51</v>
      </c>
      <c r="C193" s="54">
        <v>15</v>
      </c>
      <c r="D193" s="54">
        <v>4</v>
      </c>
      <c r="E193" s="54">
        <v>45</v>
      </c>
      <c r="F193" s="54">
        <v>3</v>
      </c>
      <c r="G193" s="55">
        <v>3</v>
      </c>
      <c r="H193" s="47">
        <f t="shared" si="22"/>
        <v>70</v>
      </c>
    </row>
    <row r="194" spans="1:8" s="5" customFormat="1">
      <c r="A194" s="188"/>
      <c r="B194" s="56" t="s">
        <v>67</v>
      </c>
      <c r="C194" s="50">
        <v>0</v>
      </c>
      <c r="D194" s="50">
        <v>0</v>
      </c>
      <c r="E194" s="50">
        <v>0</v>
      </c>
      <c r="F194" s="50">
        <v>0</v>
      </c>
      <c r="G194" s="94">
        <v>0</v>
      </c>
      <c r="H194" s="47">
        <f t="shared" si="22"/>
        <v>0</v>
      </c>
    </row>
    <row r="195" spans="1:8" s="5" customFormat="1">
      <c r="A195" s="188"/>
      <c r="B195" s="56" t="s">
        <v>13</v>
      </c>
      <c r="C195" s="50">
        <v>0</v>
      </c>
      <c r="D195" s="50">
        <v>0</v>
      </c>
      <c r="E195" s="50">
        <v>0</v>
      </c>
      <c r="F195" s="50">
        <v>0</v>
      </c>
      <c r="G195" s="94">
        <v>0</v>
      </c>
      <c r="H195" s="47">
        <f t="shared" si="22"/>
        <v>0</v>
      </c>
    </row>
    <row r="196" spans="1:8" s="5" customFormat="1" ht="15" customHeight="1">
      <c r="A196" s="188"/>
      <c r="B196" s="56" t="s">
        <v>7</v>
      </c>
      <c r="C196" s="50">
        <v>3</v>
      </c>
      <c r="D196" s="50">
        <v>0</v>
      </c>
      <c r="E196" s="50">
        <v>2</v>
      </c>
      <c r="F196" s="50">
        <v>1</v>
      </c>
      <c r="G196" s="94">
        <v>0</v>
      </c>
      <c r="H196" s="47">
        <f t="shared" si="22"/>
        <v>6</v>
      </c>
    </row>
    <row r="197" spans="1:8" s="5" customFormat="1">
      <c r="A197" s="188"/>
      <c r="B197" s="56" t="s">
        <v>8</v>
      </c>
      <c r="C197" s="50">
        <v>0</v>
      </c>
      <c r="D197" s="50">
        <v>0</v>
      </c>
      <c r="E197" s="50">
        <v>0</v>
      </c>
      <c r="F197" s="50">
        <v>0</v>
      </c>
      <c r="G197" s="94">
        <v>0</v>
      </c>
      <c r="H197" s="47">
        <f t="shared" si="22"/>
        <v>0</v>
      </c>
    </row>
    <row r="198" spans="1:8" s="5" customFormat="1" ht="15.75" thickBot="1">
      <c r="A198" s="189"/>
      <c r="B198" s="39" t="s">
        <v>17</v>
      </c>
      <c r="C198" s="84">
        <f>SUM(C193:C197)</f>
        <v>18</v>
      </c>
      <c r="D198" s="84">
        <f t="shared" ref="D198:G198" si="34">SUM(D193:D197)</f>
        <v>4</v>
      </c>
      <c r="E198" s="84">
        <f t="shared" si="34"/>
        <v>47</v>
      </c>
      <c r="F198" s="84">
        <f t="shared" si="34"/>
        <v>4</v>
      </c>
      <c r="G198" s="85">
        <f t="shared" si="34"/>
        <v>3</v>
      </c>
      <c r="H198" s="47">
        <f t="shared" si="22"/>
        <v>76</v>
      </c>
    </row>
    <row r="199" spans="1:8" s="5" customFormat="1">
      <c r="A199" s="187" t="s">
        <v>100</v>
      </c>
      <c r="B199" s="35" t="s">
        <v>49</v>
      </c>
      <c r="C199" s="139">
        <v>3</v>
      </c>
      <c r="D199" s="139">
        <v>0</v>
      </c>
      <c r="E199" s="139">
        <v>20</v>
      </c>
      <c r="F199" s="139">
        <v>0</v>
      </c>
      <c r="G199" s="140">
        <v>0</v>
      </c>
      <c r="H199" s="47">
        <f t="shared" si="22"/>
        <v>23</v>
      </c>
    </row>
    <row r="200" spans="1:8" s="5" customFormat="1">
      <c r="A200" s="188"/>
      <c r="B200" s="56" t="s">
        <v>67</v>
      </c>
      <c r="C200" s="139">
        <v>0</v>
      </c>
      <c r="D200" s="139">
        <v>0</v>
      </c>
      <c r="E200" s="139">
        <v>0</v>
      </c>
      <c r="F200" s="139">
        <v>0</v>
      </c>
      <c r="G200" s="140">
        <v>0</v>
      </c>
      <c r="H200" s="47">
        <f t="shared" ref="H200:H227" si="35">SUM(C200:G200)</f>
        <v>0</v>
      </c>
    </row>
    <row r="201" spans="1:8" s="5" customFormat="1" ht="15" customHeight="1">
      <c r="A201" s="188"/>
      <c r="B201" s="56" t="s">
        <v>13</v>
      </c>
      <c r="C201" s="139">
        <v>0</v>
      </c>
      <c r="D201" s="139">
        <v>0</v>
      </c>
      <c r="E201" s="139">
        <v>0</v>
      </c>
      <c r="F201" s="139">
        <v>0</v>
      </c>
      <c r="G201" s="140">
        <v>0</v>
      </c>
      <c r="H201" s="47">
        <f t="shared" si="35"/>
        <v>0</v>
      </c>
    </row>
    <row r="202" spans="1:8" s="5" customFormat="1">
      <c r="A202" s="188"/>
      <c r="B202" s="56" t="s">
        <v>8</v>
      </c>
      <c r="C202" s="139">
        <v>0</v>
      </c>
      <c r="D202" s="139">
        <v>0</v>
      </c>
      <c r="E202" s="139">
        <v>0</v>
      </c>
      <c r="F202" s="139">
        <v>0</v>
      </c>
      <c r="G202" s="140">
        <v>0</v>
      </c>
      <c r="H202" s="47">
        <f t="shared" si="35"/>
        <v>0</v>
      </c>
    </row>
    <row r="203" spans="1:8" s="5" customFormat="1" ht="15.75" thickBot="1">
      <c r="A203" s="189"/>
      <c r="B203" s="39" t="s">
        <v>17</v>
      </c>
      <c r="C203" s="29">
        <f>SUM(C199:C202)</f>
        <v>3</v>
      </c>
      <c r="D203" s="29">
        <f t="shared" ref="D203:G203" si="36">SUM(D199:D202)</f>
        <v>0</v>
      </c>
      <c r="E203" s="29">
        <f t="shared" si="36"/>
        <v>20</v>
      </c>
      <c r="F203" s="29">
        <f t="shared" si="36"/>
        <v>0</v>
      </c>
      <c r="G203" s="58">
        <f t="shared" si="36"/>
        <v>0</v>
      </c>
      <c r="H203" s="47">
        <f t="shared" si="35"/>
        <v>23</v>
      </c>
    </row>
    <row r="204" spans="1:8" s="5" customFormat="1">
      <c r="A204" s="187" t="s">
        <v>18</v>
      </c>
      <c r="B204" s="40" t="s">
        <v>10</v>
      </c>
      <c r="C204" s="141">
        <v>7</v>
      </c>
      <c r="D204" s="141">
        <v>0</v>
      </c>
      <c r="E204" s="141">
        <v>35</v>
      </c>
      <c r="F204" s="141">
        <v>9</v>
      </c>
      <c r="G204" s="142">
        <v>0</v>
      </c>
      <c r="H204" s="47">
        <f t="shared" si="35"/>
        <v>51</v>
      </c>
    </row>
    <row r="205" spans="1:8" s="5" customFormat="1">
      <c r="A205" s="188"/>
      <c r="B205" s="56" t="s">
        <v>65</v>
      </c>
      <c r="C205" s="141">
        <v>0</v>
      </c>
      <c r="D205" s="141">
        <v>0</v>
      </c>
      <c r="E205" s="141">
        <v>0</v>
      </c>
      <c r="F205" s="141">
        <v>0</v>
      </c>
      <c r="G205" s="142">
        <v>0</v>
      </c>
      <c r="H205" s="47">
        <f t="shared" si="35"/>
        <v>0</v>
      </c>
    </row>
    <row r="206" spans="1:8" s="5" customFormat="1" ht="15" customHeight="1">
      <c r="A206" s="188"/>
      <c r="B206" s="56" t="s">
        <v>13</v>
      </c>
      <c r="C206" s="141">
        <v>0</v>
      </c>
      <c r="D206" s="141">
        <v>0</v>
      </c>
      <c r="E206" s="141">
        <v>0</v>
      </c>
      <c r="F206" s="141">
        <v>0</v>
      </c>
      <c r="G206" s="142">
        <v>0</v>
      </c>
      <c r="H206" s="47">
        <f t="shared" si="35"/>
        <v>0</v>
      </c>
    </row>
    <row r="207" spans="1:8" s="5" customFormat="1">
      <c r="A207" s="188"/>
      <c r="B207" s="56" t="s">
        <v>8</v>
      </c>
      <c r="C207" s="141">
        <v>0</v>
      </c>
      <c r="D207" s="141">
        <v>0</v>
      </c>
      <c r="E207" s="141">
        <v>0</v>
      </c>
      <c r="F207" s="141">
        <v>0</v>
      </c>
      <c r="G207" s="142">
        <v>0</v>
      </c>
      <c r="H207" s="47">
        <f t="shared" si="35"/>
        <v>0</v>
      </c>
    </row>
    <row r="208" spans="1:8" s="5" customFormat="1" ht="15.75" thickBot="1">
      <c r="A208" s="189"/>
      <c r="B208" s="39" t="s">
        <v>17</v>
      </c>
      <c r="C208" s="29">
        <f>SUM(C204:C207)</f>
        <v>7</v>
      </c>
      <c r="D208" s="29">
        <f t="shared" ref="D208:G208" si="37">SUM(D204:D207)</f>
        <v>0</v>
      </c>
      <c r="E208" s="29">
        <f t="shared" si="37"/>
        <v>35</v>
      </c>
      <c r="F208" s="29">
        <f t="shared" si="37"/>
        <v>9</v>
      </c>
      <c r="G208" s="58">
        <f t="shared" si="37"/>
        <v>0</v>
      </c>
      <c r="H208" s="47">
        <f t="shared" si="35"/>
        <v>51</v>
      </c>
    </row>
    <row r="209" spans="1:8" s="5" customFormat="1">
      <c r="A209" s="187" t="s">
        <v>36</v>
      </c>
      <c r="B209" s="35" t="s">
        <v>52</v>
      </c>
      <c r="C209" s="155">
        <v>29</v>
      </c>
      <c r="D209" s="155">
        <v>77</v>
      </c>
      <c r="E209" s="155">
        <v>27</v>
      </c>
      <c r="F209" s="155">
        <v>2</v>
      </c>
      <c r="G209" s="143">
        <v>0</v>
      </c>
      <c r="H209" s="47">
        <f t="shared" si="35"/>
        <v>135</v>
      </c>
    </row>
    <row r="210" spans="1:8" s="5" customFormat="1">
      <c r="A210" s="188"/>
      <c r="B210" s="56" t="s">
        <v>67</v>
      </c>
      <c r="C210" s="155">
        <v>0</v>
      </c>
      <c r="D210" s="155">
        <v>0</v>
      </c>
      <c r="E210" s="155">
        <v>0</v>
      </c>
      <c r="F210" s="155">
        <v>0</v>
      </c>
      <c r="G210" s="143">
        <v>0</v>
      </c>
      <c r="H210" s="47">
        <f t="shared" si="35"/>
        <v>0</v>
      </c>
    </row>
    <row r="211" spans="1:8" s="5" customFormat="1" ht="15" customHeight="1">
      <c r="A211" s="188"/>
      <c r="B211" s="56" t="s">
        <v>13</v>
      </c>
      <c r="C211" s="155">
        <v>0</v>
      </c>
      <c r="D211" s="155">
        <v>0</v>
      </c>
      <c r="E211" s="155">
        <v>0</v>
      </c>
      <c r="F211" s="155">
        <v>0</v>
      </c>
      <c r="G211" s="143">
        <v>0</v>
      </c>
      <c r="H211" s="47">
        <f t="shared" si="35"/>
        <v>0</v>
      </c>
    </row>
    <row r="212" spans="1:8" s="5" customFormat="1">
      <c r="A212" s="188"/>
      <c r="B212" s="56" t="s">
        <v>8</v>
      </c>
      <c r="C212" s="155">
        <v>0</v>
      </c>
      <c r="D212" s="155">
        <v>0</v>
      </c>
      <c r="E212" s="155">
        <v>0</v>
      </c>
      <c r="F212" s="155">
        <v>0</v>
      </c>
      <c r="G212" s="143">
        <v>0</v>
      </c>
      <c r="H212" s="47">
        <f t="shared" si="35"/>
        <v>0</v>
      </c>
    </row>
    <row r="213" spans="1:8" s="5" customFormat="1" ht="15.75" thickBot="1">
      <c r="A213" s="197"/>
      <c r="B213" s="156" t="s">
        <v>17</v>
      </c>
      <c r="C213" s="157">
        <f>SUM(C209:C212)</f>
        <v>29</v>
      </c>
      <c r="D213" s="157">
        <f t="shared" ref="D213:G213" si="38">SUM(D209:D212)</f>
        <v>77</v>
      </c>
      <c r="E213" s="157">
        <f t="shared" si="38"/>
        <v>27</v>
      </c>
      <c r="F213" s="157">
        <f t="shared" si="38"/>
        <v>2</v>
      </c>
      <c r="G213" s="158">
        <f t="shared" si="38"/>
        <v>0</v>
      </c>
      <c r="H213" s="47">
        <f t="shared" si="35"/>
        <v>135</v>
      </c>
    </row>
    <row r="214" spans="1:8" s="5" customFormat="1">
      <c r="A214" s="194" t="s">
        <v>79</v>
      </c>
      <c r="B214" s="35" t="s">
        <v>78</v>
      </c>
      <c r="C214" s="160">
        <v>8</v>
      </c>
      <c r="D214" s="160">
        <v>4</v>
      </c>
      <c r="E214" s="160">
        <v>14</v>
      </c>
      <c r="F214" s="160">
        <v>0</v>
      </c>
      <c r="G214" s="161">
        <v>0</v>
      </c>
      <c r="H214" s="47"/>
    </row>
    <row r="215" spans="1:8" s="5" customFormat="1">
      <c r="A215" s="195"/>
      <c r="B215" s="56" t="s">
        <v>67</v>
      </c>
      <c r="C215" s="147">
        <v>0</v>
      </c>
      <c r="D215" s="147">
        <v>0</v>
      </c>
      <c r="E215" s="147">
        <v>0</v>
      </c>
      <c r="F215" s="147">
        <v>0</v>
      </c>
      <c r="G215" s="159">
        <v>0</v>
      </c>
      <c r="H215" s="47"/>
    </row>
    <row r="216" spans="1:8" s="5" customFormat="1">
      <c r="A216" s="195"/>
      <c r="B216" s="56" t="s">
        <v>13</v>
      </c>
      <c r="C216" s="147">
        <v>0</v>
      </c>
      <c r="D216" s="147">
        <v>0</v>
      </c>
      <c r="E216" s="147">
        <v>0</v>
      </c>
      <c r="F216" s="147">
        <v>0</v>
      </c>
      <c r="G216" s="159">
        <v>0</v>
      </c>
      <c r="H216" s="47"/>
    </row>
    <row r="217" spans="1:8" s="5" customFormat="1">
      <c r="A217" s="195"/>
      <c r="B217" s="56" t="s">
        <v>8</v>
      </c>
      <c r="C217" s="147">
        <v>0</v>
      </c>
      <c r="D217" s="147">
        <v>0</v>
      </c>
      <c r="E217" s="147">
        <v>0</v>
      </c>
      <c r="F217" s="147">
        <v>0</v>
      </c>
      <c r="G217" s="159">
        <v>0</v>
      </c>
      <c r="H217" s="47"/>
    </row>
    <row r="218" spans="1:8" s="5" customFormat="1" ht="15.75" thickBot="1">
      <c r="A218" s="196"/>
      <c r="B218" s="39" t="s">
        <v>17</v>
      </c>
      <c r="C218" s="29">
        <f>SUM(C214:C217)</f>
        <v>8</v>
      </c>
      <c r="D218" s="29">
        <f t="shared" ref="D218:G218" si="39">SUM(D214:D217)</f>
        <v>4</v>
      </c>
      <c r="E218" s="29">
        <f t="shared" si="39"/>
        <v>14</v>
      </c>
      <c r="F218" s="29">
        <f t="shared" si="39"/>
        <v>0</v>
      </c>
      <c r="G218" s="58">
        <f t="shared" si="39"/>
        <v>0</v>
      </c>
      <c r="H218" s="47"/>
    </row>
    <row r="219" spans="1:8" s="5" customFormat="1">
      <c r="A219" s="190" t="s">
        <v>101</v>
      </c>
      <c r="B219" s="116" t="s">
        <v>50</v>
      </c>
      <c r="C219" s="145">
        <v>11</v>
      </c>
      <c r="D219" s="145">
        <v>0</v>
      </c>
      <c r="E219" s="145">
        <v>0</v>
      </c>
      <c r="F219" s="145">
        <v>0</v>
      </c>
      <c r="G219" s="146">
        <v>0</v>
      </c>
      <c r="H219" s="47">
        <f t="shared" si="35"/>
        <v>11</v>
      </c>
    </row>
    <row r="220" spans="1:8" s="5" customFormat="1">
      <c r="A220" s="188"/>
      <c r="B220" s="56" t="s">
        <v>67</v>
      </c>
      <c r="C220" s="50">
        <v>0</v>
      </c>
      <c r="D220" s="50">
        <v>0</v>
      </c>
      <c r="E220" s="50">
        <v>0</v>
      </c>
      <c r="F220" s="50">
        <v>0</v>
      </c>
      <c r="G220" s="94">
        <v>0</v>
      </c>
      <c r="H220" s="47">
        <f t="shared" si="35"/>
        <v>0</v>
      </c>
    </row>
    <row r="221" spans="1:8" s="5" customFormat="1" ht="15" customHeight="1">
      <c r="A221" s="188"/>
      <c r="B221" s="56" t="s">
        <v>13</v>
      </c>
      <c r="C221" s="50">
        <v>0</v>
      </c>
      <c r="D221" s="50">
        <v>0</v>
      </c>
      <c r="E221" s="50">
        <v>0</v>
      </c>
      <c r="F221" s="50">
        <v>0</v>
      </c>
      <c r="G221" s="94">
        <v>0</v>
      </c>
      <c r="H221" s="47">
        <f t="shared" si="35"/>
        <v>0</v>
      </c>
    </row>
    <row r="222" spans="1:8" s="5" customFormat="1">
      <c r="A222" s="188"/>
      <c r="B222" s="56" t="s">
        <v>8</v>
      </c>
      <c r="C222" s="50">
        <v>0</v>
      </c>
      <c r="D222" s="50">
        <v>0</v>
      </c>
      <c r="E222" s="50">
        <v>0</v>
      </c>
      <c r="F222" s="50">
        <v>0</v>
      </c>
      <c r="G222" s="94">
        <v>0</v>
      </c>
      <c r="H222" s="47">
        <f t="shared" si="35"/>
        <v>0</v>
      </c>
    </row>
    <row r="223" spans="1:8" s="5" customFormat="1" ht="15.75" thickBot="1">
      <c r="A223" s="189"/>
      <c r="B223" s="39" t="s">
        <v>17</v>
      </c>
      <c r="C223" s="29">
        <f>SUM(C219:C222)</f>
        <v>11</v>
      </c>
      <c r="D223" s="29">
        <f t="shared" ref="D223:G223" si="40">SUM(D219:D222)</f>
        <v>0</v>
      </c>
      <c r="E223" s="29">
        <f t="shared" si="40"/>
        <v>0</v>
      </c>
      <c r="F223" s="29">
        <f t="shared" si="40"/>
        <v>0</v>
      </c>
      <c r="G223" s="58">
        <f t="shared" si="40"/>
        <v>0</v>
      </c>
      <c r="H223" s="47">
        <f t="shared" si="35"/>
        <v>11</v>
      </c>
    </row>
    <row r="224" spans="1:8" s="5" customFormat="1">
      <c r="A224" s="187" t="s">
        <v>102</v>
      </c>
      <c r="B224" s="35" t="s">
        <v>11</v>
      </c>
      <c r="C224" s="109" t="s">
        <v>32</v>
      </c>
      <c r="D224" s="109" t="s">
        <v>32</v>
      </c>
      <c r="E224" s="109" t="s">
        <v>32</v>
      </c>
      <c r="F224" s="109" t="s">
        <v>32</v>
      </c>
      <c r="G224" s="110" t="s">
        <v>32</v>
      </c>
      <c r="H224" s="47">
        <f t="shared" si="35"/>
        <v>0</v>
      </c>
    </row>
    <row r="225" spans="1:8" s="5" customFormat="1">
      <c r="A225" s="188"/>
      <c r="B225" s="56" t="s">
        <v>6</v>
      </c>
      <c r="C225" s="109" t="s">
        <v>32</v>
      </c>
      <c r="D225" s="109" t="s">
        <v>32</v>
      </c>
      <c r="E225" s="109" t="s">
        <v>32</v>
      </c>
      <c r="F225" s="109" t="s">
        <v>32</v>
      </c>
      <c r="G225" s="110" t="s">
        <v>32</v>
      </c>
      <c r="H225" s="47">
        <f t="shared" si="35"/>
        <v>0</v>
      </c>
    </row>
    <row r="226" spans="1:8" s="5" customFormat="1">
      <c r="A226" s="188"/>
      <c r="B226" s="56" t="s">
        <v>13</v>
      </c>
      <c r="C226" s="109" t="s">
        <v>32</v>
      </c>
      <c r="D226" s="109" t="s">
        <v>32</v>
      </c>
      <c r="E226" s="109" t="s">
        <v>32</v>
      </c>
      <c r="F226" s="109" t="s">
        <v>32</v>
      </c>
      <c r="G226" s="110" t="s">
        <v>32</v>
      </c>
      <c r="H226" s="47">
        <f t="shared" si="35"/>
        <v>0</v>
      </c>
    </row>
    <row r="227" spans="1:8" s="5" customFormat="1">
      <c r="A227" s="188"/>
      <c r="B227" s="56" t="s">
        <v>8</v>
      </c>
      <c r="C227" s="109" t="s">
        <v>32</v>
      </c>
      <c r="D227" s="109" t="s">
        <v>32</v>
      </c>
      <c r="E227" s="109" t="s">
        <v>32</v>
      </c>
      <c r="F227" s="109" t="s">
        <v>32</v>
      </c>
      <c r="G227" s="110" t="s">
        <v>32</v>
      </c>
      <c r="H227" s="47">
        <f t="shared" si="35"/>
        <v>0</v>
      </c>
    </row>
    <row r="228" spans="1:8" s="5" customFormat="1" ht="15.75" thickBot="1">
      <c r="A228" s="189"/>
      <c r="B228" s="105" t="s">
        <v>17</v>
      </c>
      <c r="C228" s="29">
        <f>SUM(C224:C227)</f>
        <v>0</v>
      </c>
      <c r="D228" s="29">
        <f>SUM(D224:D227)</f>
        <v>0</v>
      </c>
      <c r="E228" s="29">
        <f>SUM(E224:E227)</f>
        <v>0</v>
      </c>
      <c r="F228" s="29">
        <f>SUM(F224:F227)</f>
        <v>0</v>
      </c>
      <c r="G228" s="58">
        <f>SUM(G224:G227)</f>
        <v>0</v>
      </c>
      <c r="H228" s="64">
        <f>SUM(C228:G228)</f>
        <v>0</v>
      </c>
    </row>
    <row r="229" spans="1:8" s="5" customFormat="1">
      <c r="A229" s="187" t="s">
        <v>103</v>
      </c>
      <c r="B229" s="35" t="s">
        <v>37</v>
      </c>
      <c r="C229" s="109">
        <v>27</v>
      </c>
      <c r="D229" s="109">
        <v>7</v>
      </c>
      <c r="E229" s="109">
        <v>19</v>
      </c>
      <c r="F229" s="109">
        <v>0</v>
      </c>
      <c r="G229" s="110">
        <v>0</v>
      </c>
      <c r="H229" s="64">
        <f t="shared" ref="H229:H239" si="41">SUM(C229:G229)</f>
        <v>53</v>
      </c>
    </row>
    <row r="230" spans="1:8" s="5" customFormat="1">
      <c r="A230" s="188"/>
      <c r="B230" s="56" t="s">
        <v>6</v>
      </c>
      <c r="C230" s="109">
        <v>0</v>
      </c>
      <c r="D230" s="109">
        <v>0</v>
      </c>
      <c r="E230" s="109">
        <v>0</v>
      </c>
      <c r="F230" s="109">
        <v>0</v>
      </c>
      <c r="G230" s="110">
        <v>0</v>
      </c>
      <c r="H230" s="64">
        <f t="shared" si="41"/>
        <v>0</v>
      </c>
    </row>
    <row r="231" spans="1:8" s="5" customFormat="1">
      <c r="A231" s="188"/>
      <c r="B231" s="56" t="s">
        <v>13</v>
      </c>
      <c r="C231" s="109">
        <v>0</v>
      </c>
      <c r="D231" s="109">
        <v>0</v>
      </c>
      <c r="E231" s="109">
        <v>0</v>
      </c>
      <c r="F231" s="109">
        <v>0</v>
      </c>
      <c r="G231" s="110">
        <v>0</v>
      </c>
      <c r="H231" s="64">
        <f t="shared" si="41"/>
        <v>0</v>
      </c>
    </row>
    <row r="232" spans="1:8" s="5" customFormat="1">
      <c r="A232" s="188"/>
      <c r="B232" s="56" t="s">
        <v>8</v>
      </c>
      <c r="C232" s="109">
        <v>0</v>
      </c>
      <c r="D232" s="109">
        <v>0</v>
      </c>
      <c r="E232" s="109">
        <v>0</v>
      </c>
      <c r="F232" s="109">
        <v>0</v>
      </c>
      <c r="G232" s="110">
        <v>0</v>
      </c>
      <c r="H232" s="64">
        <f t="shared" si="41"/>
        <v>0</v>
      </c>
    </row>
    <row r="233" spans="1:8" s="5" customFormat="1" ht="15.75" thickBot="1">
      <c r="A233" s="189"/>
      <c r="B233" s="39" t="s">
        <v>17</v>
      </c>
      <c r="C233" s="29">
        <f>SUM(C229:C232)</f>
        <v>27</v>
      </c>
      <c r="D233" s="29">
        <f>SUM(D229:D232)</f>
        <v>7</v>
      </c>
      <c r="E233" s="29">
        <f>SUM(E229:E232)</f>
        <v>19</v>
      </c>
      <c r="F233" s="29">
        <f>SUM(F229:F232)</f>
        <v>0</v>
      </c>
      <c r="G233" s="58">
        <f>SUM(G229:G232)</f>
        <v>0</v>
      </c>
      <c r="H233" s="64">
        <f t="shared" si="41"/>
        <v>53</v>
      </c>
    </row>
    <row r="234" spans="1:8" s="5" customFormat="1" ht="15" customHeight="1">
      <c r="A234" s="187" t="s">
        <v>104</v>
      </c>
      <c r="B234" s="35" t="s">
        <v>10</v>
      </c>
      <c r="C234" s="109" t="s">
        <v>32</v>
      </c>
      <c r="D234" s="109" t="s">
        <v>32</v>
      </c>
      <c r="E234" s="109" t="s">
        <v>32</v>
      </c>
      <c r="F234" s="109" t="s">
        <v>32</v>
      </c>
      <c r="G234" s="110" t="s">
        <v>32</v>
      </c>
      <c r="H234" s="64">
        <f t="shared" si="41"/>
        <v>0</v>
      </c>
    </row>
    <row r="235" spans="1:8" s="5" customFormat="1">
      <c r="A235" s="188"/>
      <c r="B235" s="56" t="s">
        <v>6</v>
      </c>
      <c r="C235" s="109" t="s">
        <v>32</v>
      </c>
      <c r="D235" s="109" t="s">
        <v>32</v>
      </c>
      <c r="E235" s="109" t="s">
        <v>32</v>
      </c>
      <c r="F235" s="109" t="s">
        <v>32</v>
      </c>
      <c r="G235" s="110" t="s">
        <v>32</v>
      </c>
      <c r="H235" s="64">
        <f t="shared" si="41"/>
        <v>0</v>
      </c>
    </row>
    <row r="236" spans="1:8" s="5" customFormat="1">
      <c r="A236" s="188"/>
      <c r="B236" s="56" t="s">
        <v>13</v>
      </c>
      <c r="C236" s="109" t="s">
        <v>32</v>
      </c>
      <c r="D236" s="109" t="s">
        <v>32</v>
      </c>
      <c r="E236" s="109" t="s">
        <v>32</v>
      </c>
      <c r="F236" s="109" t="s">
        <v>32</v>
      </c>
      <c r="G236" s="110" t="s">
        <v>32</v>
      </c>
      <c r="H236" s="64">
        <f t="shared" si="41"/>
        <v>0</v>
      </c>
    </row>
    <row r="237" spans="1:8" s="5" customFormat="1">
      <c r="A237" s="188"/>
      <c r="B237" s="56" t="s">
        <v>23</v>
      </c>
      <c r="C237" s="109" t="s">
        <v>32</v>
      </c>
      <c r="D237" s="109" t="s">
        <v>32</v>
      </c>
      <c r="E237" s="109" t="s">
        <v>32</v>
      </c>
      <c r="F237" s="109" t="s">
        <v>32</v>
      </c>
      <c r="G237" s="110" t="s">
        <v>32</v>
      </c>
      <c r="H237" s="64">
        <f t="shared" si="41"/>
        <v>0</v>
      </c>
    </row>
    <row r="238" spans="1:8" s="5" customFormat="1">
      <c r="A238" s="188"/>
      <c r="B238" s="56" t="s">
        <v>8</v>
      </c>
      <c r="C238" s="109" t="s">
        <v>32</v>
      </c>
      <c r="D238" s="109" t="s">
        <v>32</v>
      </c>
      <c r="E238" s="109" t="s">
        <v>32</v>
      </c>
      <c r="F238" s="109" t="s">
        <v>32</v>
      </c>
      <c r="G238" s="110" t="s">
        <v>32</v>
      </c>
      <c r="H238" s="64">
        <f t="shared" si="41"/>
        <v>0</v>
      </c>
    </row>
    <row r="239" spans="1:8" s="5" customFormat="1" ht="15.75" thickBot="1">
      <c r="A239" s="189"/>
      <c r="B239" s="106" t="s">
        <v>17</v>
      </c>
      <c r="C239" s="118">
        <f>SUM(C234:C238)</f>
        <v>0</v>
      </c>
      <c r="D239" s="118">
        <f>SUM(D234:D238)</f>
        <v>0</v>
      </c>
      <c r="E239" s="118">
        <f>SUM(E234:E238)</f>
        <v>0</v>
      </c>
      <c r="F239" s="118">
        <f>SUM(F234:F238)</f>
        <v>0</v>
      </c>
      <c r="G239" s="117">
        <f>SUM(G234:G238)</f>
        <v>0</v>
      </c>
      <c r="H239" s="64">
        <f t="shared" si="41"/>
        <v>0</v>
      </c>
    </row>
    <row r="240" spans="1:8" s="5" customFormat="1" ht="15" customHeight="1">
      <c r="A240" s="187" t="s">
        <v>105</v>
      </c>
      <c r="B240" s="116" t="s">
        <v>57</v>
      </c>
      <c r="C240" s="109" t="s">
        <v>32</v>
      </c>
      <c r="D240" s="109" t="s">
        <v>32</v>
      </c>
      <c r="E240" s="109" t="s">
        <v>32</v>
      </c>
      <c r="F240" s="109" t="s">
        <v>32</v>
      </c>
      <c r="G240" s="110" t="s">
        <v>32</v>
      </c>
      <c r="H240" s="64">
        <f t="shared" ref="H240:H245" si="42">SUM(C240:G240)</f>
        <v>0</v>
      </c>
    </row>
    <row r="241" spans="1:16" s="5" customFormat="1">
      <c r="A241" s="188"/>
      <c r="B241" s="56" t="s">
        <v>67</v>
      </c>
      <c r="C241" s="109" t="s">
        <v>32</v>
      </c>
      <c r="D241" s="109" t="s">
        <v>32</v>
      </c>
      <c r="E241" s="109" t="s">
        <v>32</v>
      </c>
      <c r="F241" s="109" t="s">
        <v>32</v>
      </c>
      <c r="G241" s="110" t="s">
        <v>32</v>
      </c>
      <c r="H241" s="64">
        <f t="shared" si="42"/>
        <v>0</v>
      </c>
    </row>
    <row r="242" spans="1:16" s="5" customFormat="1" ht="15" customHeight="1">
      <c r="A242" s="188"/>
      <c r="B242" s="56" t="s">
        <v>13</v>
      </c>
      <c r="C242" s="109" t="s">
        <v>32</v>
      </c>
      <c r="D242" s="109" t="s">
        <v>32</v>
      </c>
      <c r="E242" s="109" t="s">
        <v>32</v>
      </c>
      <c r="F242" s="109" t="s">
        <v>32</v>
      </c>
      <c r="G242" s="110" t="s">
        <v>32</v>
      </c>
      <c r="H242" s="64">
        <f t="shared" si="42"/>
        <v>0</v>
      </c>
    </row>
    <row r="243" spans="1:16" s="5" customFormat="1" ht="15" customHeight="1">
      <c r="A243" s="188"/>
      <c r="B243" s="56" t="s">
        <v>23</v>
      </c>
      <c r="C243" s="109" t="s">
        <v>32</v>
      </c>
      <c r="D243" s="109" t="s">
        <v>32</v>
      </c>
      <c r="E243" s="109" t="s">
        <v>32</v>
      </c>
      <c r="F243" s="109" t="s">
        <v>32</v>
      </c>
      <c r="G243" s="110" t="s">
        <v>32</v>
      </c>
      <c r="H243" s="64">
        <f t="shared" si="42"/>
        <v>0</v>
      </c>
    </row>
    <row r="244" spans="1:16" s="5" customFormat="1" ht="18" customHeight="1">
      <c r="A244" s="188"/>
      <c r="B244" s="56" t="s">
        <v>8</v>
      </c>
      <c r="C244" s="109" t="s">
        <v>32</v>
      </c>
      <c r="D244" s="109" t="s">
        <v>32</v>
      </c>
      <c r="E244" s="109" t="s">
        <v>32</v>
      </c>
      <c r="F244" s="109" t="s">
        <v>32</v>
      </c>
      <c r="G244" s="110" t="s">
        <v>32</v>
      </c>
      <c r="H244" s="64">
        <f t="shared" si="42"/>
        <v>0</v>
      </c>
    </row>
    <row r="245" spans="1:16" s="5" customFormat="1" ht="18" customHeight="1" thickBot="1">
      <c r="A245" s="189"/>
      <c r="B245" s="106" t="s">
        <v>17</v>
      </c>
      <c r="C245" s="36">
        <f>SUM(C240:C244)</f>
        <v>0</v>
      </c>
      <c r="D245" s="36">
        <f t="shared" ref="D245:G245" si="43">SUM(D240:D244)</f>
        <v>0</v>
      </c>
      <c r="E245" s="36">
        <f t="shared" si="43"/>
        <v>0</v>
      </c>
      <c r="F245" s="36">
        <f t="shared" si="43"/>
        <v>0</v>
      </c>
      <c r="G245" s="53">
        <f t="shared" si="43"/>
        <v>0</v>
      </c>
      <c r="H245" s="64">
        <f t="shared" si="42"/>
        <v>0</v>
      </c>
    </row>
    <row r="246" spans="1:16" s="5" customFormat="1" ht="18" customHeight="1" thickBot="1">
      <c r="A246" s="204" t="s">
        <v>26</v>
      </c>
      <c r="B246" s="205"/>
      <c r="C246" s="205"/>
      <c r="D246" s="205"/>
      <c r="E246" s="205"/>
      <c r="F246" s="205"/>
      <c r="G246" s="206"/>
      <c r="H246" s="47"/>
    </row>
    <row r="247" spans="1:16" s="5" customFormat="1" ht="13.5" customHeight="1">
      <c r="A247" s="169" t="s">
        <v>29</v>
      </c>
      <c r="B247" s="170"/>
      <c r="C247" s="170"/>
      <c r="D247" s="170"/>
      <c r="E247" s="170"/>
      <c r="F247" s="170"/>
      <c r="G247" s="171"/>
      <c r="H247" s="47"/>
    </row>
    <row r="248" spans="1:16" s="63" customFormat="1" ht="54" customHeight="1">
      <c r="A248" s="198" t="s">
        <v>62</v>
      </c>
      <c r="B248" s="199"/>
      <c r="C248" s="199"/>
      <c r="D248" s="199"/>
      <c r="E248" s="199"/>
      <c r="F248" s="199"/>
      <c r="G248" s="200"/>
      <c r="H248" s="47"/>
    </row>
    <row r="249" spans="1:16" s="63" customFormat="1" ht="30" customHeight="1">
      <c r="A249" s="201" t="s">
        <v>80</v>
      </c>
      <c r="B249" s="202"/>
      <c r="C249" s="202"/>
      <c r="D249" s="202"/>
      <c r="E249" s="202"/>
      <c r="F249" s="202"/>
      <c r="G249" s="203"/>
      <c r="H249" s="47"/>
    </row>
    <row r="250" spans="1:16" s="63" customFormat="1" ht="39" customHeight="1">
      <c r="A250" s="175" t="s">
        <v>81</v>
      </c>
      <c r="B250" s="176"/>
      <c r="C250" s="176"/>
      <c r="D250" s="176"/>
      <c r="E250" s="176"/>
      <c r="F250" s="176"/>
      <c r="G250" s="177"/>
      <c r="H250" s="47"/>
    </row>
    <row r="251" spans="1:16" s="63" customFormat="1" ht="40.5" customHeight="1">
      <c r="A251" s="172" t="s">
        <v>82</v>
      </c>
      <c r="B251" s="173"/>
      <c r="C251" s="173"/>
      <c r="D251" s="173"/>
      <c r="E251" s="173"/>
      <c r="F251" s="173"/>
      <c r="G251" s="174"/>
      <c r="H251" s="47"/>
    </row>
    <row r="252" spans="1:16" s="5" customFormat="1" ht="16.5" customHeight="1">
      <c r="A252" s="166" t="s">
        <v>84</v>
      </c>
      <c r="B252" s="167"/>
      <c r="C252" s="167"/>
      <c r="D252" s="167"/>
      <c r="E252" s="167"/>
      <c r="F252" s="167"/>
      <c r="G252" s="168"/>
      <c r="H252" s="47"/>
      <c r="I252" s="26"/>
      <c r="J252" s="26"/>
      <c r="K252" s="26"/>
      <c r="L252" s="26"/>
      <c r="M252" s="26"/>
      <c r="N252" s="26"/>
      <c r="O252" s="26"/>
      <c r="P252" s="26"/>
    </row>
    <row r="253" spans="1:16" s="5" customFormat="1">
      <c r="A253" s="166" t="s">
        <v>85</v>
      </c>
      <c r="B253" s="167"/>
      <c r="C253" s="167"/>
      <c r="D253" s="167"/>
      <c r="E253" s="167"/>
      <c r="F253" s="167"/>
      <c r="G253" s="168"/>
      <c r="H253" s="47"/>
    </row>
    <row r="254" spans="1:16" s="5" customFormat="1">
      <c r="A254" s="166" t="s">
        <v>86</v>
      </c>
      <c r="B254" s="167"/>
      <c r="C254" s="167"/>
      <c r="D254" s="167"/>
      <c r="E254" s="167"/>
      <c r="F254" s="167"/>
      <c r="G254" s="168"/>
      <c r="H254" s="47"/>
    </row>
    <row r="255" spans="1:16" s="5" customFormat="1">
      <c r="A255" s="184" t="s">
        <v>87</v>
      </c>
      <c r="B255" s="185"/>
      <c r="C255" s="185"/>
      <c r="D255" s="185"/>
      <c r="E255" s="185"/>
      <c r="F255" s="185"/>
      <c r="G255" s="186"/>
      <c r="H255" s="47"/>
    </row>
    <row r="256" spans="1:16" s="5" customFormat="1" ht="19.5" customHeight="1">
      <c r="A256" s="166" t="s">
        <v>88</v>
      </c>
      <c r="B256" s="167"/>
      <c r="C256" s="167"/>
      <c r="D256" s="167"/>
      <c r="E256" s="167"/>
      <c r="F256" s="167"/>
      <c r="G256" s="168"/>
      <c r="H256" s="47"/>
    </row>
    <row r="257" spans="1:11" s="5" customFormat="1" ht="18.75" customHeight="1" thickBot="1">
      <c r="A257" s="181" t="s">
        <v>106</v>
      </c>
      <c r="B257" s="182"/>
      <c r="C257" s="182"/>
      <c r="D257" s="182"/>
      <c r="E257" s="182"/>
      <c r="F257" s="182"/>
      <c r="G257" s="183"/>
      <c r="H257" s="47"/>
    </row>
    <row r="258" spans="1:11" s="5" customFormat="1" ht="15.75" thickBot="1">
      <c r="A258" s="178"/>
      <c r="B258" s="179"/>
      <c r="C258" s="179"/>
      <c r="D258" s="179"/>
      <c r="E258" s="179"/>
      <c r="F258" s="179"/>
      <c r="G258" s="180"/>
      <c r="H258" s="47"/>
    </row>
    <row r="259" spans="1:11" s="5" customFormat="1" ht="15" customHeight="1">
      <c r="A259" s="144"/>
      <c r="B259" s="144"/>
      <c r="C259" s="144"/>
      <c r="D259" s="144"/>
      <c r="E259" s="144"/>
      <c r="F259" s="144"/>
      <c r="G259" s="113"/>
      <c r="H259" s="112"/>
      <c r="I259" s="114"/>
      <c r="J259" s="114"/>
      <c r="K259" s="114"/>
    </row>
    <row r="260" spans="1:11" s="5" customFormat="1">
      <c r="A260" s="119"/>
      <c r="B260" s="113"/>
      <c r="C260" s="113"/>
      <c r="D260" s="120"/>
      <c r="E260" s="121"/>
      <c r="F260" s="121"/>
      <c r="G260" s="121"/>
      <c r="H260" s="112"/>
      <c r="I260" s="114"/>
      <c r="J260" s="114"/>
    </row>
    <row r="261" spans="1:11" s="5" customFormat="1">
      <c r="A261" s="47"/>
      <c r="B261" s="86"/>
      <c r="C261" s="86"/>
      <c r="D261" s="86"/>
      <c r="E261" s="86"/>
      <c r="F261" s="113"/>
      <c r="G261" s="86"/>
      <c r="H261" s="47"/>
    </row>
    <row r="262" spans="1:11" s="5" customFormat="1" ht="14.25" customHeight="1">
      <c r="A262" s="47"/>
      <c r="B262" s="86"/>
      <c r="C262" s="86"/>
      <c r="D262" s="86"/>
      <c r="E262" s="86"/>
      <c r="F262" s="113"/>
      <c r="G262" s="86"/>
      <c r="H262" s="47"/>
    </row>
    <row r="263" spans="1:11">
      <c r="F263" s="113"/>
    </row>
    <row r="264" spans="1:11">
      <c r="F264" s="113"/>
    </row>
    <row r="265" spans="1:11" s="5" customFormat="1" ht="14.25" customHeight="1">
      <c r="A265" s="47"/>
      <c r="B265" s="86"/>
      <c r="C265" s="86"/>
      <c r="D265" s="86"/>
      <c r="E265" s="86"/>
      <c r="F265" s="113"/>
      <c r="G265" s="86"/>
      <c r="H265" s="47"/>
    </row>
    <row r="266" spans="1:11" s="5" customFormat="1">
      <c r="A266" s="47"/>
      <c r="B266" s="86"/>
      <c r="C266" s="86"/>
      <c r="D266" s="86"/>
      <c r="E266" s="86"/>
      <c r="F266" s="113"/>
      <c r="G266" s="86"/>
      <c r="H266" s="47"/>
    </row>
    <row r="267" spans="1:11" s="5" customFormat="1">
      <c r="A267" s="47"/>
      <c r="B267" s="86"/>
      <c r="C267" s="86"/>
      <c r="D267" s="86"/>
      <c r="E267" s="86"/>
      <c r="F267" s="113"/>
      <c r="G267" s="86"/>
      <c r="H267" s="47"/>
    </row>
    <row r="268" spans="1:11" s="5" customFormat="1">
      <c r="A268" s="47"/>
      <c r="B268" s="86"/>
      <c r="C268" s="86"/>
      <c r="D268" s="86"/>
      <c r="E268" s="86"/>
      <c r="F268" s="86"/>
      <c r="G268" s="86"/>
      <c r="H268" s="47"/>
    </row>
  </sheetData>
  <sheetProtection selectLockedCells="1" selectUnlockedCells="1"/>
  <mergeCells count="59">
    <mergeCell ref="A234:A239"/>
    <mergeCell ref="A229:A233"/>
    <mergeCell ref="A224:A228"/>
    <mergeCell ref="A248:G248"/>
    <mergeCell ref="A249:G249"/>
    <mergeCell ref="A240:A245"/>
    <mergeCell ref="A246:G246"/>
    <mergeCell ref="A6:A11"/>
    <mergeCell ref="A214:A218"/>
    <mergeCell ref="A160:A165"/>
    <mergeCell ref="A166:A170"/>
    <mergeCell ref="A171:A175"/>
    <mergeCell ref="A176:A181"/>
    <mergeCell ref="A182:A186"/>
    <mergeCell ref="A187:A192"/>
    <mergeCell ref="A193:A198"/>
    <mergeCell ref="A199:A203"/>
    <mergeCell ref="A204:A208"/>
    <mergeCell ref="A209:A213"/>
    <mergeCell ref="A12:A17"/>
    <mergeCell ref="A18:A23"/>
    <mergeCell ref="A154:A159"/>
    <mergeCell ref="A99:A103"/>
    <mergeCell ref="A219:A223"/>
    <mergeCell ref="A1:G1"/>
    <mergeCell ref="E2:F2"/>
    <mergeCell ref="A3:G3"/>
    <mergeCell ref="A93:A98"/>
    <mergeCell ref="A24:A29"/>
    <mergeCell ref="A30:A35"/>
    <mergeCell ref="A36:A40"/>
    <mergeCell ref="A47:A52"/>
    <mergeCell ref="A53:A58"/>
    <mergeCell ref="A59:A63"/>
    <mergeCell ref="A64:A69"/>
    <mergeCell ref="A70:A74"/>
    <mergeCell ref="A75:A80"/>
    <mergeCell ref="A81:A86"/>
    <mergeCell ref="A87:A92"/>
    <mergeCell ref="A133:A138"/>
    <mergeCell ref="A139:A143"/>
    <mergeCell ref="A144:A148"/>
    <mergeCell ref="A149:A153"/>
    <mergeCell ref="A41:A46"/>
    <mergeCell ref="A104:A109"/>
    <mergeCell ref="A110:A115"/>
    <mergeCell ref="A116:A120"/>
    <mergeCell ref="A121:A126"/>
    <mergeCell ref="A127:A132"/>
    <mergeCell ref="A258:G258"/>
    <mergeCell ref="A257:G257"/>
    <mergeCell ref="A255:G255"/>
    <mergeCell ref="A256:G256"/>
    <mergeCell ref="A254:G254"/>
    <mergeCell ref="A253:G253"/>
    <mergeCell ref="A252:G252"/>
    <mergeCell ref="A247:G247"/>
    <mergeCell ref="A251:G251"/>
    <mergeCell ref="A250:G250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5" manualBreakCount="5">
    <brk id="46" max="6" man="1"/>
    <brk id="86" max="6" man="1"/>
    <brk id="132" max="6" man="1"/>
    <brk id="175" max="6" man="1"/>
    <brk id="22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showGridLines="0" tabSelected="1" view="pageBreakPreview" zoomScaleNormal="100" zoomScaleSheetLayoutView="100" workbookViewId="0">
      <selection activeCell="A27" sqref="A27:G27"/>
    </sheetView>
  </sheetViews>
  <sheetFormatPr defaultColWidth="9.140625" defaultRowHeight="15"/>
  <cols>
    <col min="1" max="1" width="12.42578125" style="5" customWidth="1"/>
    <col min="2" max="2" width="38.85546875" style="5" bestFit="1" customWidth="1"/>
    <col min="3" max="3" width="10" style="5" customWidth="1"/>
    <col min="4" max="4" width="11.42578125" style="5" customWidth="1"/>
    <col min="5" max="6" width="10.140625" style="5" customWidth="1"/>
    <col min="7" max="7" width="12.5703125" style="5" customWidth="1"/>
    <col min="8" max="16384" width="9.140625" style="1"/>
  </cols>
  <sheetData>
    <row r="1" spans="1:8" ht="126" customHeight="1">
      <c r="A1" s="213" t="s">
        <v>0</v>
      </c>
      <c r="B1" s="213"/>
      <c r="C1" s="213"/>
      <c r="D1" s="213"/>
      <c r="E1" s="213"/>
      <c r="F1" s="213"/>
      <c r="G1" s="213"/>
    </row>
    <row r="2" spans="1:8" ht="15.75">
      <c r="A2" s="2"/>
      <c r="B2" s="2"/>
      <c r="C2" s="2"/>
      <c r="D2" s="2"/>
      <c r="E2" s="214"/>
      <c r="F2" s="214"/>
      <c r="G2" s="3"/>
    </row>
    <row r="3" spans="1:8" ht="15" customHeight="1">
      <c r="A3" s="215" t="s">
        <v>108</v>
      </c>
      <c r="B3" s="216"/>
      <c r="C3" s="216"/>
      <c r="D3" s="216"/>
      <c r="E3" s="216"/>
      <c r="F3" s="216"/>
      <c r="G3" s="217"/>
    </row>
    <row r="4" spans="1:8" ht="15" customHeight="1" thickBot="1">
      <c r="A4" s="101"/>
      <c r="B4" s="102"/>
      <c r="C4" s="102"/>
      <c r="D4" s="102"/>
      <c r="E4" s="102"/>
      <c r="F4" s="102"/>
      <c r="G4" s="102"/>
    </row>
    <row r="5" spans="1:8" s="4" customFormat="1" ht="56.25" customHeight="1" thickBot="1">
      <c r="A5" s="10" t="s">
        <v>2</v>
      </c>
      <c r="B5" s="11" t="s">
        <v>5</v>
      </c>
      <c r="C5" s="11" t="s">
        <v>14</v>
      </c>
      <c r="D5" s="11" t="s">
        <v>3</v>
      </c>
      <c r="E5" s="11" t="s">
        <v>15</v>
      </c>
      <c r="F5" s="11" t="s">
        <v>16</v>
      </c>
      <c r="G5" s="12" t="s">
        <v>4</v>
      </c>
      <c r="H5" s="16" t="s">
        <v>17</v>
      </c>
    </row>
    <row r="6" spans="1:8" ht="15.75" customHeight="1">
      <c r="A6" s="187" t="s">
        <v>73</v>
      </c>
      <c r="B6" s="38" t="s">
        <v>38</v>
      </c>
      <c r="C6" s="45">
        <v>3</v>
      </c>
      <c r="D6" s="45">
        <v>0</v>
      </c>
      <c r="E6" s="45">
        <v>26</v>
      </c>
      <c r="F6" s="45">
        <v>6</v>
      </c>
      <c r="G6" s="46">
        <v>6</v>
      </c>
      <c r="H6" s="17">
        <f>SUM(C6:G6)</f>
        <v>41</v>
      </c>
    </row>
    <row r="7" spans="1:8" ht="15.75" customHeight="1">
      <c r="A7" s="190"/>
      <c r="B7" s="48" t="s">
        <v>39</v>
      </c>
      <c r="C7" s="49">
        <v>4</v>
      </c>
      <c r="D7" s="49">
        <v>0</v>
      </c>
      <c r="E7" s="49">
        <v>18</v>
      </c>
      <c r="F7" s="49">
        <v>5</v>
      </c>
      <c r="G7" s="95">
        <v>0</v>
      </c>
      <c r="H7" s="17">
        <f>SUM(C7:G7)</f>
        <v>27</v>
      </c>
    </row>
    <row r="8" spans="1:8" ht="15.75" customHeight="1">
      <c r="A8" s="188"/>
      <c r="B8" s="48" t="s">
        <v>40</v>
      </c>
      <c r="C8" s="49">
        <v>0</v>
      </c>
      <c r="D8" s="49">
        <v>0</v>
      </c>
      <c r="E8" s="49">
        <v>0</v>
      </c>
      <c r="F8" s="49">
        <v>0</v>
      </c>
      <c r="G8" s="95">
        <v>0</v>
      </c>
      <c r="H8" s="17">
        <f t="shared" ref="H8:H21" si="0">SUM(C8:G8)</f>
        <v>0</v>
      </c>
    </row>
    <row r="9" spans="1:8" ht="15.75" customHeight="1" thickBot="1">
      <c r="A9" s="189"/>
      <c r="B9" s="27" t="s">
        <v>17</v>
      </c>
      <c r="C9" s="28">
        <f>SUM(C6:C8)</f>
        <v>7</v>
      </c>
      <c r="D9" s="28">
        <f>SUM(D6:D8)</f>
        <v>0</v>
      </c>
      <c r="E9" s="28">
        <f>SUM(E6:E8)</f>
        <v>44</v>
      </c>
      <c r="F9" s="28">
        <f>SUM(F6:F8)</f>
        <v>11</v>
      </c>
      <c r="G9" s="59">
        <f>SUM(G6:G8)</f>
        <v>6</v>
      </c>
      <c r="H9" s="17">
        <f t="shared" si="0"/>
        <v>68</v>
      </c>
    </row>
    <row r="10" spans="1:8" ht="15.75" customHeight="1">
      <c r="A10" s="187" t="s">
        <v>74</v>
      </c>
      <c r="B10" s="38" t="s">
        <v>30</v>
      </c>
      <c r="C10" s="45">
        <v>5</v>
      </c>
      <c r="D10" s="45">
        <v>0</v>
      </c>
      <c r="E10" s="45">
        <v>27</v>
      </c>
      <c r="F10" s="45">
        <v>5</v>
      </c>
      <c r="G10" s="46">
        <v>3</v>
      </c>
      <c r="H10" s="17">
        <f t="shared" si="0"/>
        <v>40</v>
      </c>
    </row>
    <row r="11" spans="1:8" ht="15.75" customHeight="1">
      <c r="A11" s="188"/>
      <c r="B11" s="48" t="s">
        <v>31</v>
      </c>
      <c r="C11" s="49">
        <v>2</v>
      </c>
      <c r="D11" s="49">
        <v>0</v>
      </c>
      <c r="E11" s="49">
        <v>32</v>
      </c>
      <c r="F11" s="49">
        <v>5</v>
      </c>
      <c r="G11" s="95">
        <v>0</v>
      </c>
      <c r="H11" s="17">
        <f t="shared" si="0"/>
        <v>39</v>
      </c>
    </row>
    <row r="12" spans="1:8" ht="15.75" customHeight="1">
      <c r="A12" s="188"/>
      <c r="B12" s="48" t="s">
        <v>45</v>
      </c>
      <c r="C12" s="49">
        <v>14</v>
      </c>
      <c r="D12" s="49">
        <v>0</v>
      </c>
      <c r="E12" s="49">
        <v>0</v>
      </c>
      <c r="F12" s="49">
        <v>4</v>
      </c>
      <c r="G12" s="95">
        <v>4</v>
      </c>
      <c r="H12" s="17">
        <f>SUM(C12:G12)</f>
        <v>22</v>
      </c>
    </row>
    <row r="13" spans="1:8" ht="15.75" customHeight="1" thickBot="1">
      <c r="A13" s="189"/>
      <c r="B13" s="42" t="s">
        <v>17</v>
      </c>
      <c r="C13" s="61">
        <f>SUM(C10:C12)</f>
        <v>21</v>
      </c>
      <c r="D13" s="61">
        <f>SUM(D10:D12)</f>
        <v>0</v>
      </c>
      <c r="E13" s="61">
        <f>SUM(E10:E12)</f>
        <v>59</v>
      </c>
      <c r="F13" s="61">
        <f>SUM(F10:F12)</f>
        <v>14</v>
      </c>
      <c r="G13" s="62">
        <f>SUM(G10:G12)</f>
        <v>7</v>
      </c>
      <c r="H13" s="17">
        <f t="shared" si="0"/>
        <v>101</v>
      </c>
    </row>
    <row r="14" spans="1:8" ht="15.75" customHeight="1">
      <c r="A14" s="187" t="s">
        <v>89</v>
      </c>
      <c r="B14" s="38" t="s">
        <v>54</v>
      </c>
      <c r="C14" s="103" t="s">
        <v>32</v>
      </c>
      <c r="D14" s="103" t="s">
        <v>32</v>
      </c>
      <c r="E14" s="103" t="s">
        <v>32</v>
      </c>
      <c r="F14" s="103" t="s">
        <v>32</v>
      </c>
      <c r="G14" s="103" t="s">
        <v>32</v>
      </c>
      <c r="H14" s="17">
        <f t="shared" si="0"/>
        <v>0</v>
      </c>
    </row>
    <row r="15" spans="1:8" ht="15.75" customHeight="1">
      <c r="A15" s="188"/>
      <c r="B15" s="60" t="s">
        <v>55</v>
      </c>
      <c r="C15" s="103" t="s">
        <v>32</v>
      </c>
      <c r="D15" s="103" t="s">
        <v>32</v>
      </c>
      <c r="E15" s="103" t="s">
        <v>32</v>
      </c>
      <c r="F15" s="103" t="s">
        <v>32</v>
      </c>
      <c r="G15" s="103" t="s">
        <v>32</v>
      </c>
      <c r="H15" s="17">
        <f t="shared" si="0"/>
        <v>0</v>
      </c>
    </row>
    <row r="16" spans="1:8" ht="15.75" customHeight="1">
      <c r="A16" s="188"/>
      <c r="B16" s="60" t="s">
        <v>56</v>
      </c>
      <c r="C16" s="103" t="s">
        <v>32</v>
      </c>
      <c r="D16" s="103" t="s">
        <v>32</v>
      </c>
      <c r="E16" s="103" t="s">
        <v>32</v>
      </c>
      <c r="F16" s="103" t="s">
        <v>32</v>
      </c>
      <c r="G16" s="103" t="s">
        <v>32</v>
      </c>
      <c r="H16" s="17">
        <f t="shared" si="0"/>
        <v>0</v>
      </c>
    </row>
    <row r="17" spans="1:8" ht="15.75" customHeight="1" thickBot="1">
      <c r="A17" s="189"/>
      <c r="B17" s="32" t="s">
        <v>17</v>
      </c>
      <c r="C17" s="36">
        <f>SUM(C14:C16)</f>
        <v>0</v>
      </c>
      <c r="D17" s="36">
        <f>SUM(D14:D16)</f>
        <v>0</v>
      </c>
      <c r="E17" s="36">
        <f>SUM(E14:E16)</f>
        <v>0</v>
      </c>
      <c r="F17" s="36">
        <f>SUM(F14:F16)</f>
        <v>0</v>
      </c>
      <c r="G17" s="53">
        <f>SUM(G14:G16)</f>
        <v>0</v>
      </c>
      <c r="H17" s="17">
        <f t="shared" si="0"/>
        <v>0</v>
      </c>
    </row>
    <row r="18" spans="1:8" ht="15.75" customHeight="1">
      <c r="A18" s="187" t="s">
        <v>42</v>
      </c>
      <c r="B18" s="149" t="s">
        <v>25</v>
      </c>
      <c r="C18" s="70">
        <v>3</v>
      </c>
      <c r="D18" s="70">
        <v>9</v>
      </c>
      <c r="E18" s="70">
        <v>63</v>
      </c>
      <c r="F18" s="70">
        <v>1</v>
      </c>
      <c r="G18" s="93">
        <v>7</v>
      </c>
      <c r="H18" s="17">
        <f t="shared" si="0"/>
        <v>83</v>
      </c>
    </row>
    <row r="19" spans="1:8" ht="15.75" customHeight="1">
      <c r="A19" s="188"/>
      <c r="B19" s="149" t="s">
        <v>33</v>
      </c>
      <c r="C19" s="70">
        <v>1</v>
      </c>
      <c r="D19" s="70">
        <v>0</v>
      </c>
      <c r="E19" s="70">
        <v>58</v>
      </c>
      <c r="F19" s="70">
        <v>1</v>
      </c>
      <c r="G19" s="93">
        <v>0</v>
      </c>
      <c r="H19" s="17">
        <f t="shared" si="0"/>
        <v>60</v>
      </c>
    </row>
    <row r="20" spans="1:8" ht="15.75" customHeight="1">
      <c r="A20" s="188"/>
      <c r="B20" s="149" t="s">
        <v>24</v>
      </c>
      <c r="C20" s="70">
        <v>8</v>
      </c>
      <c r="D20" s="70">
        <v>1</v>
      </c>
      <c r="E20" s="70">
        <v>64</v>
      </c>
      <c r="F20" s="70">
        <v>0</v>
      </c>
      <c r="G20" s="93">
        <v>7</v>
      </c>
      <c r="H20" s="17">
        <f t="shared" si="0"/>
        <v>80</v>
      </c>
    </row>
    <row r="21" spans="1:8" ht="15.75" customHeight="1" thickBot="1">
      <c r="A21" s="189"/>
      <c r="B21" s="37" t="s">
        <v>17</v>
      </c>
      <c r="C21" s="36">
        <f>SUM(C18:C20)</f>
        <v>12</v>
      </c>
      <c r="D21" s="36">
        <f>SUM(D18:D20)</f>
        <v>10</v>
      </c>
      <c r="E21" s="36">
        <f>SUM(E18:E20)</f>
        <v>185</v>
      </c>
      <c r="F21" s="36">
        <f>SUM(F18:F20)</f>
        <v>2</v>
      </c>
      <c r="G21" s="53">
        <f>SUM(G18:G20)</f>
        <v>14</v>
      </c>
      <c r="H21" s="17">
        <f t="shared" si="0"/>
        <v>223</v>
      </c>
    </row>
    <row r="22" spans="1:8" ht="15.75" customHeight="1" thickBot="1">
      <c r="A22" s="218"/>
      <c r="B22" s="218"/>
      <c r="C22" s="100"/>
      <c r="D22" s="100"/>
      <c r="E22" s="100"/>
      <c r="F22" s="100"/>
      <c r="G22" s="100"/>
      <c r="H22" s="18">
        <f t="shared" ref="H22" si="1">SUM(H6:H21)/2</f>
        <v>392</v>
      </c>
    </row>
    <row r="23" spans="1:8" ht="15.75" customHeight="1" thickBot="1">
      <c r="A23" s="219" t="s">
        <v>9</v>
      </c>
      <c r="B23" s="220"/>
      <c r="C23" s="220"/>
      <c r="D23" s="220"/>
      <c r="E23" s="220"/>
      <c r="F23" s="220"/>
      <c r="G23" s="221"/>
    </row>
    <row r="24" spans="1:8" ht="17.25" customHeight="1">
      <c r="A24" s="222" t="s">
        <v>109</v>
      </c>
      <c r="B24" s="223"/>
      <c r="C24" s="223"/>
      <c r="D24" s="223"/>
      <c r="E24" s="223"/>
      <c r="F24" s="223"/>
      <c r="G24" s="224"/>
    </row>
    <row r="25" spans="1:8" ht="5.25" hidden="1" customHeight="1">
      <c r="A25" s="225"/>
      <c r="B25" s="226"/>
      <c r="C25" s="226"/>
      <c r="D25" s="226"/>
      <c r="E25" s="226"/>
      <c r="F25" s="226"/>
      <c r="G25" s="227"/>
    </row>
    <row r="26" spans="1:8" ht="14.25" customHeight="1">
      <c r="A26" s="210" t="s">
        <v>107</v>
      </c>
      <c r="B26" s="211"/>
      <c r="C26" s="211"/>
      <c r="D26" s="211"/>
      <c r="E26" s="211"/>
      <c r="F26" s="211"/>
      <c r="G26" s="212"/>
    </row>
    <row r="27" spans="1:8" ht="15.75" customHeight="1">
      <c r="A27" s="207"/>
      <c r="B27" s="208"/>
      <c r="C27" s="208"/>
      <c r="D27" s="208"/>
      <c r="E27" s="208"/>
      <c r="F27" s="208"/>
      <c r="G27" s="209"/>
    </row>
    <row r="28" spans="1:8" ht="15.75" customHeight="1">
      <c r="A28" s="13"/>
      <c r="B28" s="14"/>
      <c r="C28" s="14"/>
      <c r="D28" s="14"/>
      <c r="E28" s="14"/>
      <c r="F28" s="14"/>
      <c r="G28" s="15"/>
    </row>
    <row r="29" spans="1:8" ht="15.75" customHeight="1">
      <c r="A29" s="21"/>
      <c r="B29" s="9"/>
      <c r="C29" s="9"/>
      <c r="D29" s="9"/>
      <c r="E29" s="9"/>
      <c r="F29" s="9"/>
      <c r="G29" s="20"/>
    </row>
    <row r="30" spans="1:8" ht="15.75" customHeight="1">
      <c r="A30" s="19"/>
      <c r="B30" s="26"/>
      <c r="C30" s="26"/>
      <c r="D30" s="26"/>
      <c r="E30" s="26"/>
      <c r="F30" s="26"/>
      <c r="G30" s="22"/>
    </row>
    <row r="31" spans="1:8" ht="15.75" customHeight="1" thickBot="1">
      <c r="A31" s="25"/>
      <c r="B31" s="24"/>
      <c r="C31" s="24"/>
      <c r="D31" s="24"/>
      <c r="E31" s="24"/>
      <c r="F31" s="24"/>
      <c r="G31" s="23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2" ht="15.75" customHeight="1"/>
    <row r="82" spans="2:2" ht="15.75" customHeight="1"/>
    <row r="83" spans="2:2" ht="15.75" customHeight="1"/>
    <row r="84" spans="2:2" ht="15.75" customHeight="1"/>
    <row r="85" spans="2:2" ht="15.75" customHeight="1"/>
    <row r="86" spans="2:2" ht="15.75" customHeight="1"/>
    <row r="87" spans="2:2" ht="15.75" customHeight="1"/>
    <row r="88" spans="2:2" s="5" customFormat="1" ht="15.75" customHeight="1"/>
    <row r="89" spans="2:2" s="5" customFormat="1" ht="15.75" customHeight="1"/>
    <row r="90" spans="2:2" s="5" customFormat="1" ht="15.75" customHeight="1"/>
    <row r="91" spans="2:2" s="5" customFormat="1" ht="15.75" customHeight="1"/>
    <row r="92" spans="2:2" s="5" customFormat="1" ht="15.75" customHeight="1"/>
    <row r="93" spans="2:2" s="5" customFormat="1" ht="15.75" customHeight="1">
      <c r="B93" s="8"/>
    </row>
    <row r="94" spans="2:2" s="5" customFormat="1" ht="15.75" customHeight="1"/>
    <row r="95" spans="2:2" s="5" customFormat="1" ht="15.75" customHeight="1"/>
    <row r="96" spans="2:2" s="5" customFormat="1" ht="15.75" customHeight="1"/>
    <row r="97" s="5" customFormat="1" ht="15.75" customHeight="1"/>
    <row r="98" s="5" customFormat="1" ht="15.75" customHeight="1"/>
    <row r="99" s="5" customFormat="1" ht="15.75" customHeight="1"/>
    <row r="100" s="5" customFormat="1" ht="15.75" customHeight="1"/>
    <row r="101" s="5" customFormat="1" ht="15.75" customHeight="1"/>
    <row r="102" s="5" customFormat="1" ht="15.75" customHeight="1"/>
    <row r="103" s="5" customFormat="1" ht="15.75" customHeight="1"/>
    <row r="104" s="5" customFormat="1" ht="15.75" customHeight="1"/>
    <row r="105" s="5" customFormat="1" ht="15.75" customHeight="1"/>
    <row r="106" s="5" customFormat="1" ht="15.75" customHeight="1"/>
    <row r="107" s="5" customFormat="1" ht="15.75" customHeight="1"/>
    <row r="108" s="5" customFormat="1" ht="15.75" customHeight="1"/>
    <row r="109" s="5" customFormat="1" ht="15.75" customHeight="1"/>
    <row r="110" s="5" customFormat="1" ht="15.75" customHeight="1"/>
    <row r="111" s="5" customFormat="1" ht="15.75" customHeight="1"/>
    <row r="112" s="5" customFormat="1" ht="15.75" customHeight="1"/>
    <row r="113" spans="1:1" s="5" customFormat="1" ht="15.75" customHeight="1"/>
    <row r="114" spans="1:1" s="5" customFormat="1" ht="15.75" customHeight="1"/>
    <row r="115" spans="1:1" s="5" customFormat="1" ht="15.75" customHeight="1">
      <c r="A115" s="8"/>
    </row>
    <row r="116" spans="1:1" s="5" customFormat="1" ht="15.75" customHeight="1"/>
    <row r="117" spans="1:1" s="5" customFormat="1" ht="15.75" customHeight="1"/>
    <row r="118" spans="1:1" s="5" customFormat="1" ht="15.75" customHeight="1"/>
    <row r="119" spans="1:1" s="5" customFormat="1" ht="15.75" customHeight="1"/>
    <row r="120" spans="1:1" s="5" customFormat="1" ht="15.75" customHeight="1"/>
    <row r="121" spans="1:1" s="5" customFormat="1" ht="15.75" customHeight="1"/>
    <row r="122" spans="1:1" s="5" customFormat="1" ht="15.75" customHeight="1"/>
    <row r="123" spans="1:1" s="5" customFormat="1" ht="15.75" customHeight="1"/>
    <row r="124" spans="1:1" s="5" customFormat="1" ht="15.75" customHeight="1"/>
    <row r="125" spans="1:1" s="5" customFormat="1" ht="15.75" customHeight="1"/>
    <row r="126" spans="1:1" s="5" customFormat="1" ht="15.75" customHeight="1"/>
    <row r="127" spans="1:1" s="5" customFormat="1" ht="15.75" customHeight="1"/>
    <row r="128" spans="1:1" s="5" customFormat="1" ht="15.75" customHeight="1"/>
    <row r="129" s="5" customFormat="1" ht="15.75" customHeight="1"/>
    <row r="130" s="5" customFormat="1" ht="15.75" customHeight="1"/>
    <row r="131" s="5" customFormat="1" ht="15.75" customHeight="1"/>
    <row r="132" s="5" customFormat="1" ht="15.75" customHeight="1"/>
    <row r="133" s="5" customFormat="1" ht="15.75" customHeight="1"/>
    <row r="134" s="5" customFormat="1" ht="15.75" customHeight="1"/>
    <row r="135" s="5" customFormat="1" ht="15.75" customHeight="1"/>
    <row r="136" s="5" customFormat="1" ht="15.75" customHeight="1"/>
    <row r="137" s="5" customFormat="1" ht="15.75" customHeight="1"/>
    <row r="138" s="5" customFormat="1" ht="15.75" customHeight="1"/>
    <row r="139" s="5" customFormat="1" ht="15.75" customHeight="1"/>
    <row r="140" s="5" customFormat="1" ht="15.75" customHeight="1"/>
    <row r="141" s="5" customFormat="1" ht="15.75" customHeight="1"/>
    <row r="142" s="5" customFormat="1" ht="15.75" customHeight="1"/>
    <row r="143" s="5" customFormat="1" ht="15.75" customHeight="1"/>
    <row r="144" s="5" customFormat="1" ht="15.75" customHeight="1"/>
    <row r="145" s="5" customFormat="1" ht="15.75" customHeight="1"/>
    <row r="146" s="5" customFormat="1" ht="15.75" customHeight="1"/>
    <row r="147" s="5" customFormat="1" ht="15.75" customHeight="1"/>
    <row r="148" s="5" customFormat="1" ht="15.75" customHeight="1"/>
    <row r="149" s="5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pans="1:5" s="5" customFormat="1" ht="15.75" customHeight="1"/>
    <row r="162" spans="1:5" s="5" customFormat="1" ht="15.75" customHeight="1"/>
    <row r="163" spans="1:5" s="5" customFormat="1" ht="15.75" customHeight="1"/>
    <row r="164" spans="1:5" s="5" customFormat="1" ht="15.75" customHeight="1"/>
    <row r="165" spans="1:5" s="5" customFormat="1" ht="15.75" customHeight="1">
      <c r="C165" s="1"/>
      <c r="D165" s="1"/>
      <c r="E165" s="1"/>
    </row>
    <row r="166" spans="1:5" s="5" customFormat="1" ht="15.75" customHeight="1">
      <c r="C166" s="1"/>
      <c r="D166" s="1"/>
      <c r="E166" s="1"/>
    </row>
    <row r="167" spans="1:5" s="5" customFormat="1" ht="15.75" customHeight="1">
      <c r="B167" s="7"/>
      <c r="C167" s="7"/>
      <c r="D167" s="7"/>
      <c r="E167" s="7"/>
    </row>
    <row r="168" spans="1:5" s="5" customFormat="1" ht="15.75" customHeight="1">
      <c r="A168" s="7"/>
    </row>
    <row r="169" spans="1:5" s="5" customFormat="1" ht="15.75" customHeight="1">
      <c r="A169" s="7"/>
    </row>
    <row r="170" spans="1:5" s="5" customFormat="1" ht="15.75" customHeight="1">
      <c r="B170" s="1"/>
    </row>
    <row r="171" spans="1:5" s="5" customFormat="1" ht="15.75" customHeight="1">
      <c r="B171" s="1"/>
    </row>
    <row r="172" spans="1:5" s="5" customFormat="1" ht="15.75" customHeight="1">
      <c r="B172" s="7"/>
    </row>
    <row r="173" spans="1:5" s="5" customFormat="1">
      <c r="B173" s="7"/>
    </row>
    <row r="174" spans="1:5" s="5" customFormat="1" ht="15" customHeight="1"/>
    <row r="175" spans="1:5" s="5" customFormat="1" ht="15" customHeight="1"/>
    <row r="176" spans="1:5">
      <c r="A176" s="7"/>
    </row>
    <row r="177" spans="1:7">
      <c r="A177" s="7"/>
    </row>
    <row r="178" spans="1:7" ht="15" customHeight="1">
      <c r="A178" s="7"/>
      <c r="C178" s="1"/>
      <c r="D178" s="1"/>
      <c r="E178" s="1"/>
      <c r="F178" s="1"/>
      <c r="G178" s="1"/>
    </row>
    <row r="179" spans="1:7">
      <c r="C179" s="1"/>
      <c r="D179" s="1"/>
      <c r="E179" s="1"/>
      <c r="F179" s="1"/>
      <c r="G179" s="1"/>
    </row>
    <row r="180" spans="1:7">
      <c r="F180" s="7"/>
      <c r="G180" s="7"/>
    </row>
    <row r="181" spans="1:7" ht="14.25" customHeight="1">
      <c r="F181" s="7"/>
      <c r="G181" s="7"/>
    </row>
    <row r="182" spans="1:7" ht="15" customHeight="1">
      <c r="G182" s="7"/>
    </row>
    <row r="183" spans="1:7" s="6" customFormat="1" ht="15" customHeight="1">
      <c r="A183" s="5"/>
      <c r="B183" s="5"/>
      <c r="C183" s="5"/>
      <c r="D183" s="5"/>
      <c r="E183" s="5"/>
      <c r="F183" s="5"/>
      <c r="G183" s="5"/>
    </row>
    <row r="184" spans="1:7" s="6" customFormat="1" ht="15" customHeight="1">
      <c r="A184" s="5"/>
      <c r="B184" s="5"/>
      <c r="C184" s="5"/>
      <c r="D184" s="5"/>
      <c r="E184" s="5"/>
      <c r="F184" s="5"/>
      <c r="G184" s="5"/>
    </row>
    <row r="185" spans="1:7" s="6" customFormat="1">
      <c r="A185" s="5"/>
      <c r="B185" s="5"/>
      <c r="C185" s="5"/>
      <c r="D185" s="5"/>
      <c r="E185" s="5"/>
      <c r="F185" s="5"/>
      <c r="G185" s="5"/>
    </row>
    <row r="186" spans="1:7" s="6" customFormat="1" ht="15" customHeight="1">
      <c r="A186" s="5"/>
      <c r="B186" s="5"/>
      <c r="C186" s="5"/>
      <c r="D186" s="5"/>
      <c r="E186" s="5"/>
      <c r="F186" s="5"/>
      <c r="G186" s="5"/>
    </row>
    <row r="187" spans="1:7" s="6" customFormat="1">
      <c r="A187" s="5"/>
      <c r="B187" s="5"/>
      <c r="C187" s="5"/>
      <c r="D187" s="5"/>
      <c r="E187" s="5"/>
      <c r="F187" s="5"/>
      <c r="G187" s="5"/>
    </row>
    <row r="188" spans="1:7" s="6" customFormat="1" ht="13.5" customHeight="1">
      <c r="A188" s="5"/>
      <c r="B188" s="5"/>
      <c r="C188" s="5"/>
      <c r="D188" s="5"/>
      <c r="E188" s="5"/>
      <c r="F188" s="5"/>
      <c r="G188" s="5"/>
    </row>
    <row r="189" spans="1:7" s="6" customFormat="1" ht="15" customHeight="1">
      <c r="A189" s="5"/>
      <c r="B189" s="5"/>
      <c r="C189" s="5"/>
      <c r="D189" s="5"/>
      <c r="E189" s="5"/>
      <c r="F189" s="5"/>
      <c r="G189" s="5"/>
    </row>
    <row r="190" spans="1:7" s="6" customFormat="1">
      <c r="A190" s="5"/>
      <c r="B190" s="5"/>
      <c r="C190" s="5"/>
      <c r="D190" s="5"/>
      <c r="E190" s="5"/>
      <c r="F190" s="5"/>
      <c r="G190" s="5"/>
    </row>
    <row r="191" spans="1:7" s="6" customFormat="1">
      <c r="A191" s="5"/>
      <c r="B191" s="5"/>
      <c r="C191" s="5"/>
      <c r="D191" s="5"/>
      <c r="E191" s="5"/>
      <c r="F191" s="5"/>
      <c r="G191" s="5"/>
    </row>
    <row r="192" spans="1:7" ht="15" customHeight="1"/>
    <row r="193" s="5" customFormat="1"/>
    <row r="194" s="5" customFormat="1"/>
    <row r="195" s="5" customFormat="1" ht="15" customHeight="1"/>
    <row r="196" s="5" customFormat="1"/>
    <row r="197" s="5" customFormat="1"/>
    <row r="198" s="5" customFormat="1" ht="15" customHeight="1"/>
    <row r="199" s="5" customFormat="1"/>
    <row r="200" s="5" customFormat="1" ht="15" customHeight="1"/>
    <row r="201" s="5" customFormat="1"/>
    <row r="202" s="5" customFormat="1"/>
    <row r="203" s="5" customFormat="1" ht="15" customHeight="1"/>
    <row r="204" s="5" customFormat="1"/>
    <row r="205" s="5" customFormat="1" ht="15" customHeight="1"/>
    <row r="206" s="5" customFormat="1"/>
    <row r="207" s="5" customFormat="1"/>
    <row r="208" s="5" customFormat="1" ht="15" customHeight="1"/>
    <row r="209" spans="1:1" s="5" customFormat="1"/>
    <row r="210" spans="1:1" s="5" customFormat="1" ht="15" customHeight="1"/>
    <row r="211" spans="1:1" s="5" customFormat="1"/>
    <row r="212" spans="1:1" s="5" customFormat="1"/>
    <row r="213" spans="1:1" s="5" customFormat="1" ht="15" customHeight="1"/>
    <row r="214" spans="1:1" s="5" customFormat="1"/>
    <row r="215" spans="1:1" s="5" customFormat="1" ht="15" customHeight="1"/>
    <row r="216" spans="1:1" s="5" customFormat="1"/>
    <row r="217" spans="1:1" s="5" customFormat="1"/>
    <row r="218" spans="1:1" s="5" customFormat="1" ht="15" customHeight="1"/>
    <row r="219" spans="1:1" s="5" customFormat="1"/>
    <row r="220" spans="1:1" s="5" customFormat="1"/>
    <row r="221" spans="1:1" s="5" customFormat="1">
      <c r="A221" s="8"/>
    </row>
    <row r="222" spans="1:1" s="5" customFormat="1"/>
    <row r="223" spans="1:1" s="5" customFormat="1" ht="15" customHeight="1"/>
    <row r="224" spans="1:1" s="5" customFormat="1"/>
    <row r="225" spans="1:7" s="5" customFormat="1"/>
    <row r="226" spans="1:7" s="5" customFormat="1"/>
    <row r="227" spans="1:7" s="5" customFormat="1"/>
    <row r="228" spans="1:7" s="5" customFormat="1"/>
    <row r="229" spans="1:7" s="5" customFormat="1"/>
    <row r="230" spans="1:7" s="5" customFormat="1" ht="15" customHeight="1"/>
    <row r="231" spans="1:7" s="5" customFormat="1" ht="15.75" customHeight="1"/>
    <row r="232" spans="1:7" s="5" customFormat="1" ht="15.75" customHeight="1"/>
    <row r="233" spans="1:7" s="5" customFormat="1" ht="15" customHeight="1"/>
    <row r="234" spans="1:7" s="5" customFormat="1" ht="29.25" customHeight="1"/>
    <row r="235" spans="1:7" s="5" customFormat="1" ht="16.5" customHeight="1"/>
    <row r="236" spans="1:7" s="5" customFormat="1" ht="17.25" customHeight="1"/>
    <row r="237" spans="1:7" s="5" customFormat="1">
      <c r="A237" s="1"/>
      <c r="B237" s="1"/>
      <c r="C237" s="1"/>
      <c r="D237" s="1"/>
      <c r="E237" s="1"/>
      <c r="F237" s="1"/>
      <c r="G237" s="1"/>
    </row>
    <row r="238" spans="1:7" s="5" customFormat="1" ht="15.75" customHeight="1"/>
    <row r="239" spans="1:7" s="5" customFormat="1" ht="15" customHeight="1"/>
    <row r="240" spans="1:7" s="5" customFormat="1" ht="26.25" customHeight="1"/>
    <row r="241" spans="1:7" s="5" customFormat="1"/>
    <row r="242" spans="1:7" ht="26.25" customHeight="1"/>
    <row r="243" spans="1:7" ht="29.25" customHeight="1"/>
    <row r="244" spans="1:7" s="4" customFormat="1" ht="27" customHeight="1">
      <c r="A244" s="5"/>
      <c r="B244" s="5"/>
      <c r="C244" s="5"/>
      <c r="D244" s="5"/>
      <c r="E244" s="5"/>
      <c r="F244" s="5"/>
      <c r="G244" s="5"/>
    </row>
    <row r="246" spans="1:7" s="5" customFormat="1" ht="14.25" customHeight="1"/>
    <row r="247" spans="1:7" s="5" customFormat="1"/>
    <row r="248" spans="1:7" s="5" customFormat="1" ht="12" customHeight="1"/>
    <row r="249" spans="1:7" s="5" customFormat="1" ht="27.75" customHeight="1"/>
    <row r="250" spans="1:7" s="5" customFormat="1"/>
    <row r="251" spans="1:7" s="5" customFormat="1"/>
    <row r="252" spans="1:7" s="5" customFormat="1"/>
    <row r="253" spans="1:7" s="5" customFormat="1"/>
    <row r="254" spans="1:7" s="5" customFormat="1" ht="14.25" customHeight="1"/>
    <row r="257" s="5" customFormat="1" ht="14.25" customHeight="1"/>
    <row r="258" s="5" customFormat="1"/>
    <row r="259" s="5" customFormat="1"/>
    <row r="260" s="5" customFormat="1"/>
  </sheetData>
  <sheetProtection selectLockedCells="1" selectUnlockedCells="1"/>
  <mergeCells count="12">
    <mergeCell ref="A27:G27"/>
    <mergeCell ref="A26:G26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5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2017-04-26T18:01:50Z</cp:lastPrinted>
  <dcterms:created xsi:type="dcterms:W3CDTF">2014-01-07T12:14:12Z</dcterms:created>
  <dcterms:modified xsi:type="dcterms:W3CDTF">2017-04-26T18:01:55Z</dcterms:modified>
</cp:coreProperties>
</file>